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anakan Jakthamrong\Desktop\งานข้าราชการ\Flagship Coin\Prediction\"/>
    </mc:Choice>
  </mc:AlternateContent>
  <xr:revisionPtr revIDLastSave="0" documentId="13_ncr:1_{8F937F37-0ACB-432F-ACC5-BBCED28C0F0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30" i="1" l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<sst xmlns="http://schemas.openxmlformats.org/spreadsheetml/2006/main" count="749" uniqueCount="29">
  <si>
    <t>ทั่วประเทศ</t>
  </si>
  <si>
    <t>ศูนย์บริหารจัดการเหรียญกษาปณ์เชียงใหม่</t>
  </si>
  <si>
    <t>ศูนย์บริหารจัดการเหรียญกษาปณ์นครสวรรค์</t>
  </si>
  <si>
    <t>ศูนย์บริหารจัดการเหรียญกษาปณ์สุราษฎร์ธานี</t>
  </si>
  <si>
    <t>ส่วนจัดการเหรียญกษาปณ์1(รังสิต)</t>
  </si>
  <si>
    <t>ศูนย์บริหารจัดการเหรียญกษาปณ์อุบลราชธานี</t>
  </si>
  <si>
    <t>ศูนย์บริหารจัดการเหรียญกษาปณ์ขอนแก่น</t>
  </si>
  <si>
    <t>ศูนย์บริหารจัดการเหรียญกษาปณ์สงขลา</t>
  </si>
  <si>
    <t>หน่วยจ่ายแลกจักรพงษ์</t>
  </si>
  <si>
    <t>PLANTNAME</t>
  </si>
  <si>
    <t>date</t>
  </si>
  <si>
    <t>0.25</t>
  </si>
  <si>
    <t>0.5</t>
  </si>
  <si>
    <t>1.0</t>
  </si>
  <si>
    <t>2.0</t>
  </si>
  <si>
    <t>5.0</t>
  </si>
  <si>
    <t>10.0</t>
  </si>
  <si>
    <t>Month</t>
  </si>
  <si>
    <t>Quarter</t>
  </si>
  <si>
    <t>Year</t>
  </si>
  <si>
    <t>FiscalYear</t>
  </si>
  <si>
    <t>รวม</t>
  </si>
  <si>
    <t>Column1</t>
  </si>
  <si>
    <t>y_0.25</t>
  </si>
  <si>
    <t>y_0.5</t>
  </si>
  <si>
    <t>y_1.0</t>
  </si>
  <si>
    <t>y_2.0</t>
  </si>
  <si>
    <t>y_5.0</t>
  </si>
  <si>
    <t>y_10.0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</si>
</sst>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/yy;@"/>
    <numFmt numFmtId="165" formatCode="[$-1870000]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1070000]d/m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F1106-144B-4922-84D9-F207779E2689}" name="Table1" displayName="Table1" ref="A1:T730" totalsRowShown="0" headerRowDxfId="4">
  <autoFilter ref="A1:T730" xr:uid="{34CF1106-144B-4922-84D9-F207779E2689}"/>
  <tableColumns count="20">
    <tableColumn id="1" xr3:uid="{45183BCD-0DD7-4294-8D8D-0C1D42B159F9}" name="Column1" dataDxfId="3"/>
    <tableColumn id="2" xr3:uid="{641A1FBD-8062-4151-84D1-549A303A380C}" name="PLANTNAME"/>
    <tableColumn id="3" xr3:uid="{11212F1A-8E71-4D51-8592-09F203482E3E}" name="date" dataDxfId="2"/>
    <tableColumn id="4" xr3:uid="{1526F736-B3C1-4804-9700-4AABD002D1F2}" name="0.25"/>
    <tableColumn id="5" xr3:uid="{C730FA03-4FA8-4865-9DDE-156AFA979F99}" name="0.5"/>
    <tableColumn id="6" xr3:uid="{CEA9FC93-21B6-4046-B3AB-889594056A71}" name="1.0"/>
    <tableColumn id="7" xr3:uid="{B4079B00-445F-4E34-A941-896867C6613B}" name="2.0"/>
    <tableColumn id="8" xr3:uid="{2554ADDC-0402-472A-8835-A6BBAB7ABE50}" name="5.0"/>
    <tableColumn id="9" xr3:uid="{F4C32886-29DD-4995-ABCA-BBB77EEA8C5E}" name="10.0"/>
    <tableColumn id="10" xr3:uid="{B3CF088F-743E-4240-B237-253F7C0EFD7C}" name="Month"/>
    <tableColumn id="11" xr3:uid="{03B92C9D-D7C2-4529-AB18-29083E8DFE88}" name="Quarter"/>
    <tableColumn id="12" xr3:uid="{47199DE4-529C-4EBC-B811-6BEF3E36B836}" name="Year"/>
    <tableColumn id="13" xr3:uid="{4272B16B-F56E-43ED-94DD-232014CA5E6D}" name="y_0.25"/>
    <tableColumn id="14" xr3:uid="{A603731B-A8D4-494C-A93F-39D99451EE98}" name="y_0.5"/>
    <tableColumn id="15" xr3:uid="{1719CDF3-92C0-492A-A9DD-8EB67A3B718A}" name="y_1.0"/>
    <tableColumn id="16" xr3:uid="{3A0D276B-AB07-4936-8838-8F27849218A5}" name="y_2.0"/>
    <tableColumn id="17" xr3:uid="{7794B2C0-71B1-4EF0-A937-CA8F0891104B}" name="y_5.0"/>
    <tableColumn id="18" xr3:uid="{FC17F6D7-4D22-4435-A886-10D240779C53}" name="y_10.0"/>
    <tableColumn id="19" xr3:uid="{A8A91E86-8680-4A7E-8AE4-2FFED0F5A99A}" name="FiscalYear" dataDxfId="1">
      <calculatedColumnFormula>IF(Table1[[#This Row],[Month]]&gt;=10,Table1[[#This Row],[Year]]+1+543,Table1[[#This Row],[Year]]+543)</calculatedColumnFormula>
    </tableColumn>
    <tableColumn id="20" xr3:uid="{426E7701-B6F1-4D89-A4DC-830BF1888BE7}" name="รวม" dataDxfId="0">
      <calculatedColumnFormula>SUM(Table1[[#This Row],[0.25]:[10.0]])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0"/>
  <sheetViews>
    <sheetView tabSelected="1" workbookViewId="0">
      <selection activeCell="C9" sqref="C9"/>
    </sheetView>
  </sheetViews>
  <sheetFormatPr defaultRowHeight="15" x14ac:dyDescent="0.25"/>
  <sheetData>
    <row r="1" spans="1:20" x14ac:dyDescent="0.25">
      <c r="A1" t="s">
        <v>22</v>
      </c>
      <c r="B1" s="1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3" t="s">
        <v>20</v>
      </c>
      <c r="T1" s="3" t="s">
        <v>21</v>
      </c>
    </row>
    <row r="2" spans="1:20" x14ac:dyDescent="0.25">
      <c r="A2" s="1">
        <v>0</v>
      </c>
      <c r="B2" t="s">
        <v>0</v>
      </c>
      <c r="C2" s="4">
        <v>43404</v>
      </c>
      <c r="D2">
        <v>21.884</v>
      </c>
      <c r="E2">
        <v>13.849399999999999</v>
      </c>
      <c r="F2">
        <v>120.5877</v>
      </c>
      <c r="G2">
        <v>24.698</v>
      </c>
      <c r="H2">
        <v>44.430160000000001</v>
      </c>
      <c r="I2">
        <v>26.38054</v>
      </c>
      <c r="J2">
        <v>10</v>
      </c>
      <c r="K2">
        <v>4</v>
      </c>
      <c r="L2">
        <v>2018</v>
      </c>
      <c r="M2">
        <v>1972000</v>
      </c>
      <c r="N2">
        <v>1046000</v>
      </c>
      <c r="O2">
        <v>5936000</v>
      </c>
      <c r="P2">
        <v>1267000</v>
      </c>
      <c r="Q2">
        <v>2071000</v>
      </c>
      <c r="R2">
        <v>1242000</v>
      </c>
      <c r="S2">
        <f>IF(Table1[[#This Row],[Month]]&gt;=10,Table1[[#This Row],[Year]]+1+543,Table1[[#This Row],[Year]]+543)</f>
        <v>2562</v>
      </c>
      <c r="T2">
        <f>SUM(Table1[[#This Row],[0.25]:[10.0]])</f>
        <v>251.82980000000001</v>
      </c>
    </row>
    <row r="3" spans="1:20" x14ac:dyDescent="0.25">
      <c r="A3" s="1">
        <v>1</v>
      </c>
      <c r="B3" t="s">
        <v>0</v>
      </c>
      <c r="C3" s="4">
        <v>43434</v>
      </c>
      <c r="D3">
        <v>23.1312</v>
      </c>
      <c r="E3">
        <v>13.926</v>
      </c>
      <c r="F3">
        <v>113.7445</v>
      </c>
      <c r="G3">
        <v>23.302800000000001</v>
      </c>
      <c r="H3">
        <v>39.624099999999999</v>
      </c>
      <c r="I3">
        <v>24.031279999999999</v>
      </c>
      <c r="J3">
        <v>11</v>
      </c>
      <c r="K3">
        <v>4</v>
      </c>
      <c r="L3">
        <v>2018</v>
      </c>
      <c r="M3">
        <v>2664000</v>
      </c>
      <c r="N3">
        <v>1282000</v>
      </c>
      <c r="O3">
        <v>9926000</v>
      </c>
      <c r="P3">
        <v>1644000</v>
      </c>
      <c r="Q3">
        <v>3822000</v>
      </c>
      <c r="R3">
        <v>2184000</v>
      </c>
      <c r="S3">
        <f>IF(Table1[[#This Row],[Month]]&gt;=10,Table1[[#This Row],[Year]]+1+543,Table1[[#This Row],[Year]]+543)</f>
        <v>2562</v>
      </c>
      <c r="T3">
        <f>SUM(Table1[[#This Row],[0.25]:[10.0]])</f>
        <v>237.75988000000001</v>
      </c>
    </row>
    <row r="4" spans="1:20" x14ac:dyDescent="0.25">
      <c r="A4" s="1">
        <v>2</v>
      </c>
      <c r="B4" t="s">
        <v>0</v>
      </c>
      <c r="C4" s="4">
        <v>43465</v>
      </c>
      <c r="D4">
        <v>28.664435000000001</v>
      </c>
      <c r="E4">
        <v>15.869</v>
      </c>
      <c r="F4">
        <v>138.54310000000001</v>
      </c>
      <c r="G4">
        <v>26.447500000000002</v>
      </c>
      <c r="H4">
        <v>46.402900000000002</v>
      </c>
      <c r="I4">
        <v>29.63964</v>
      </c>
      <c r="J4">
        <v>12</v>
      </c>
      <c r="K4">
        <v>4</v>
      </c>
      <c r="L4">
        <v>2018</v>
      </c>
      <c r="M4">
        <v>1800000</v>
      </c>
      <c r="N4">
        <v>980000</v>
      </c>
      <c r="O4">
        <v>6890000</v>
      </c>
      <c r="P4">
        <v>1310000</v>
      </c>
      <c r="Q4">
        <v>2483000</v>
      </c>
      <c r="R4">
        <v>1459000</v>
      </c>
      <c r="S4">
        <f>IF(Table1[[#This Row],[Month]]&gt;=10,Table1[[#This Row],[Year]]+1+543,Table1[[#This Row],[Year]]+543)</f>
        <v>2562</v>
      </c>
      <c r="T4">
        <f>SUM(Table1[[#This Row],[0.25]:[10.0]])</f>
        <v>285.566575</v>
      </c>
    </row>
    <row r="5" spans="1:20" x14ac:dyDescent="0.25">
      <c r="A5" s="1">
        <v>3</v>
      </c>
      <c r="B5" t="s">
        <v>0</v>
      </c>
      <c r="C5" s="4">
        <v>43496</v>
      </c>
      <c r="D5">
        <v>19.2576</v>
      </c>
      <c r="E5">
        <v>11.8812</v>
      </c>
      <c r="F5">
        <v>117.8873</v>
      </c>
      <c r="G5">
        <v>24.293600000000001</v>
      </c>
      <c r="H5">
        <v>42.659399999999998</v>
      </c>
      <c r="I5">
        <v>26.585540000000002</v>
      </c>
      <c r="J5">
        <v>1</v>
      </c>
      <c r="K5">
        <v>1</v>
      </c>
      <c r="L5">
        <v>2019</v>
      </c>
      <c r="M5">
        <v>1496000</v>
      </c>
      <c r="N5">
        <v>714000</v>
      </c>
      <c r="O5">
        <v>6364000</v>
      </c>
      <c r="P5">
        <v>1191000</v>
      </c>
      <c r="Q5">
        <v>2271000</v>
      </c>
      <c r="R5">
        <v>1230000</v>
      </c>
      <c r="S5">
        <f>IF(Table1[[#This Row],[Month]]&gt;=10,Table1[[#This Row],[Year]]+1+543,Table1[[#This Row],[Year]]+543)</f>
        <v>2562</v>
      </c>
      <c r="T5">
        <f>SUM(Table1[[#This Row],[0.25]:[10.0]])</f>
        <v>242.56464</v>
      </c>
    </row>
    <row r="6" spans="1:20" x14ac:dyDescent="0.25">
      <c r="A6" s="1">
        <v>4</v>
      </c>
      <c r="B6" t="s">
        <v>0</v>
      </c>
      <c r="C6" s="4">
        <v>43524</v>
      </c>
      <c r="D6">
        <v>16.43581</v>
      </c>
      <c r="E6">
        <v>10.339700000000001</v>
      </c>
      <c r="F6">
        <v>110.72709999999999</v>
      </c>
      <c r="G6">
        <v>20.7471</v>
      </c>
      <c r="H6">
        <v>41.301299999999998</v>
      </c>
      <c r="I6">
        <v>25.081859999999999</v>
      </c>
      <c r="J6">
        <v>2</v>
      </c>
      <c r="K6">
        <v>1</v>
      </c>
      <c r="L6">
        <v>2019</v>
      </c>
      <c r="M6">
        <v>2388000</v>
      </c>
      <c r="N6">
        <v>812000</v>
      </c>
      <c r="O6">
        <v>8758000</v>
      </c>
      <c r="P6">
        <v>1590000</v>
      </c>
      <c r="Q6">
        <v>3263000</v>
      </c>
      <c r="R6">
        <v>1752000</v>
      </c>
      <c r="S6">
        <f>IF(Table1[[#This Row],[Month]]&gt;=10,Table1[[#This Row],[Year]]+1+543,Table1[[#This Row],[Year]]+543)</f>
        <v>2562</v>
      </c>
      <c r="T6">
        <f>SUM(Table1[[#This Row],[0.25]:[10.0]])</f>
        <v>224.63287</v>
      </c>
    </row>
    <row r="7" spans="1:20" x14ac:dyDescent="0.25">
      <c r="A7" s="1">
        <v>5</v>
      </c>
      <c r="B7" t="s">
        <v>0</v>
      </c>
      <c r="C7" s="4">
        <v>43555</v>
      </c>
      <c r="D7">
        <v>25.474399999999999</v>
      </c>
      <c r="E7">
        <v>13.5542</v>
      </c>
      <c r="F7">
        <v>133.2287</v>
      </c>
      <c r="G7">
        <v>24.233699999999999</v>
      </c>
      <c r="H7">
        <v>48.351700000000001</v>
      </c>
      <c r="I7">
        <v>28.742699999999999</v>
      </c>
      <c r="J7">
        <v>3</v>
      </c>
      <c r="K7">
        <v>1</v>
      </c>
      <c r="L7">
        <v>2019</v>
      </c>
      <c r="M7">
        <v>2508000</v>
      </c>
      <c r="N7">
        <v>1070000</v>
      </c>
      <c r="O7">
        <v>10465000</v>
      </c>
      <c r="P7">
        <v>1573000</v>
      </c>
      <c r="Q7">
        <v>3654000</v>
      </c>
      <c r="R7">
        <v>2095000</v>
      </c>
      <c r="S7">
        <f>IF(Table1[[#This Row],[Month]]&gt;=10,Table1[[#This Row],[Year]]+1+543,Table1[[#This Row],[Year]]+543)</f>
        <v>2562</v>
      </c>
      <c r="T7">
        <f>SUM(Table1[[#This Row],[0.25]:[10.0]])</f>
        <v>273.58539999999999</v>
      </c>
    </row>
    <row r="8" spans="1:20" x14ac:dyDescent="0.25">
      <c r="A8" s="1">
        <v>6</v>
      </c>
      <c r="B8" t="s">
        <v>0</v>
      </c>
      <c r="C8" s="4">
        <v>43585</v>
      </c>
      <c r="D8">
        <v>23.8706</v>
      </c>
      <c r="E8">
        <v>12.9602</v>
      </c>
      <c r="F8">
        <v>145.65209999999999</v>
      </c>
      <c r="G8">
        <v>27.225930000000002</v>
      </c>
      <c r="H8">
        <v>48.578200000000002</v>
      </c>
      <c r="I8">
        <v>29.207699999999999</v>
      </c>
      <c r="J8">
        <v>4</v>
      </c>
      <c r="K8">
        <v>2</v>
      </c>
      <c r="L8">
        <v>2019</v>
      </c>
      <c r="M8">
        <v>1768000</v>
      </c>
      <c r="N8">
        <v>946000</v>
      </c>
      <c r="O8">
        <v>6717000</v>
      </c>
      <c r="P8">
        <v>1588000</v>
      </c>
      <c r="Q8">
        <v>2278000</v>
      </c>
      <c r="R8">
        <v>1546000</v>
      </c>
      <c r="S8">
        <f>IF(Table1[[#This Row],[Month]]&gt;=10,Table1[[#This Row],[Year]]+1+543,Table1[[#This Row],[Year]]+543)</f>
        <v>2562</v>
      </c>
      <c r="T8">
        <f>SUM(Table1[[#This Row],[0.25]:[10.0]])</f>
        <v>287.49472999999995</v>
      </c>
    </row>
    <row r="9" spans="1:20" x14ac:dyDescent="0.25">
      <c r="A9" s="1">
        <v>7</v>
      </c>
      <c r="B9" t="s">
        <v>0</v>
      </c>
      <c r="C9" s="4">
        <v>43616</v>
      </c>
      <c r="D9">
        <v>19.718800000000002</v>
      </c>
      <c r="E9">
        <v>9.7157999999999998</v>
      </c>
      <c r="F9">
        <v>136.35650000000001</v>
      </c>
      <c r="G9">
        <v>25.071100000000001</v>
      </c>
      <c r="H9">
        <v>43.930300000000003</v>
      </c>
      <c r="I9">
        <v>25.738199999999999</v>
      </c>
      <c r="J9">
        <v>5</v>
      </c>
      <c r="K9">
        <v>2</v>
      </c>
      <c r="L9">
        <v>2019</v>
      </c>
      <c r="M9">
        <v>1788000</v>
      </c>
      <c r="N9">
        <v>912000</v>
      </c>
      <c r="O9">
        <v>7129000</v>
      </c>
      <c r="P9">
        <v>1426000</v>
      </c>
      <c r="Q9">
        <v>2126000</v>
      </c>
      <c r="R9">
        <v>1113000</v>
      </c>
      <c r="S9">
        <f>IF(Table1[[#This Row],[Month]]&gt;=10,Table1[[#This Row],[Year]]+1+543,Table1[[#This Row],[Year]]+543)</f>
        <v>2562</v>
      </c>
      <c r="T9">
        <f>SUM(Table1[[#This Row],[0.25]:[10.0]])</f>
        <v>260.53070000000002</v>
      </c>
    </row>
    <row r="10" spans="1:20" x14ac:dyDescent="0.25">
      <c r="A10" s="1">
        <v>8</v>
      </c>
      <c r="B10" t="s">
        <v>0</v>
      </c>
      <c r="C10" s="4">
        <v>43646</v>
      </c>
      <c r="D10">
        <v>17.6876</v>
      </c>
      <c r="E10">
        <v>8.0345999999999993</v>
      </c>
      <c r="F10">
        <v>111.3522</v>
      </c>
      <c r="G10">
        <v>20.595800000000001</v>
      </c>
      <c r="H10">
        <v>38.784300000000002</v>
      </c>
      <c r="I10">
        <v>21.974900000000002</v>
      </c>
      <c r="J10">
        <v>6</v>
      </c>
      <c r="K10">
        <v>2</v>
      </c>
      <c r="L10">
        <v>2019</v>
      </c>
      <c r="M10">
        <v>1728000</v>
      </c>
      <c r="N10">
        <v>910000</v>
      </c>
      <c r="O10">
        <v>7701000</v>
      </c>
      <c r="P10">
        <v>1228000</v>
      </c>
      <c r="Q10">
        <v>2058000</v>
      </c>
      <c r="R10">
        <v>1195000</v>
      </c>
      <c r="S10">
        <f>IF(Table1[[#This Row],[Month]]&gt;=10,Table1[[#This Row],[Year]]+1+543,Table1[[#This Row],[Year]]+543)</f>
        <v>2562</v>
      </c>
      <c r="T10">
        <f>SUM(Table1[[#This Row],[0.25]:[10.0]])</f>
        <v>218.42939999999999</v>
      </c>
    </row>
    <row r="11" spans="1:20" x14ac:dyDescent="0.25">
      <c r="A11" s="1">
        <v>9</v>
      </c>
      <c r="B11" t="s">
        <v>0</v>
      </c>
      <c r="C11" s="4">
        <v>43677</v>
      </c>
      <c r="D11">
        <v>21.174800000000001</v>
      </c>
      <c r="E11">
        <v>9.9770099999999999</v>
      </c>
      <c r="F11">
        <v>123.38590000000001</v>
      </c>
      <c r="G11">
        <v>22.307649999999999</v>
      </c>
      <c r="H11">
        <v>43.276400000000002</v>
      </c>
      <c r="I11">
        <v>25.1829</v>
      </c>
      <c r="J11">
        <v>7</v>
      </c>
      <c r="K11">
        <v>3</v>
      </c>
      <c r="L11">
        <v>2019</v>
      </c>
      <c r="M11">
        <v>1976000</v>
      </c>
      <c r="N11">
        <v>1040000</v>
      </c>
      <c r="O11">
        <v>8871000</v>
      </c>
      <c r="P11">
        <v>1362000</v>
      </c>
      <c r="Q11">
        <v>2448000</v>
      </c>
      <c r="R11">
        <v>1468000</v>
      </c>
      <c r="S11">
        <f>IF(Table1[[#This Row],[Month]]&gt;=10,Table1[[#This Row],[Year]]+1+543,Table1[[#This Row],[Year]]+543)</f>
        <v>2562</v>
      </c>
      <c r="T11">
        <f>SUM(Table1[[#This Row],[0.25]:[10.0]])</f>
        <v>245.30465999999998</v>
      </c>
    </row>
    <row r="12" spans="1:20" x14ac:dyDescent="0.25">
      <c r="A12" s="1">
        <v>10</v>
      </c>
      <c r="B12" t="s">
        <v>0</v>
      </c>
      <c r="C12" s="4">
        <v>43708</v>
      </c>
      <c r="D12">
        <v>23.52</v>
      </c>
      <c r="E12">
        <v>11.076599999999999</v>
      </c>
      <c r="F12">
        <v>122.7945</v>
      </c>
      <c r="G12">
        <v>21.845099999999999</v>
      </c>
      <c r="H12">
        <v>42.899700000000003</v>
      </c>
      <c r="I12">
        <v>25.602340000000002</v>
      </c>
      <c r="J12">
        <v>8</v>
      </c>
      <c r="K12">
        <v>3</v>
      </c>
      <c r="L12">
        <v>2019</v>
      </c>
      <c r="M12">
        <v>1824000</v>
      </c>
      <c r="N12">
        <v>870000</v>
      </c>
      <c r="O12">
        <v>8691000</v>
      </c>
      <c r="P12">
        <v>1242000</v>
      </c>
      <c r="Q12">
        <v>2085000</v>
      </c>
      <c r="R12">
        <v>1247000</v>
      </c>
      <c r="S12">
        <f>IF(Table1[[#This Row],[Month]]&gt;=10,Table1[[#This Row],[Year]]+1+543,Table1[[#This Row],[Year]]+543)</f>
        <v>2562</v>
      </c>
      <c r="T12">
        <f>SUM(Table1[[#This Row],[0.25]:[10.0]])</f>
        <v>247.73823999999999</v>
      </c>
    </row>
    <row r="13" spans="1:20" x14ac:dyDescent="0.25">
      <c r="A13" s="1">
        <v>11</v>
      </c>
      <c r="B13" t="s">
        <v>0</v>
      </c>
      <c r="C13" s="4">
        <v>43738</v>
      </c>
      <c r="D13">
        <v>17.693200000000001</v>
      </c>
      <c r="E13">
        <v>8.7159999999999993</v>
      </c>
      <c r="F13">
        <v>116.23399999999999</v>
      </c>
      <c r="G13">
        <v>19.395299999999999</v>
      </c>
      <c r="H13">
        <v>40.308599999999998</v>
      </c>
      <c r="I13">
        <v>25.662559999999999</v>
      </c>
      <c r="J13">
        <v>9</v>
      </c>
      <c r="K13">
        <v>3</v>
      </c>
      <c r="L13">
        <v>2019</v>
      </c>
      <c r="M13">
        <v>1928000</v>
      </c>
      <c r="N13">
        <v>678000</v>
      </c>
      <c r="O13">
        <v>6854000</v>
      </c>
      <c r="P13">
        <v>1320000</v>
      </c>
      <c r="Q13">
        <v>2885000</v>
      </c>
      <c r="R13">
        <v>1482000</v>
      </c>
      <c r="S13">
        <f>IF(Table1[[#This Row],[Month]]&gt;=10,Table1[[#This Row],[Year]]+1+543,Table1[[#This Row],[Year]]+543)</f>
        <v>2562</v>
      </c>
      <c r="T13">
        <f>SUM(Table1[[#This Row],[0.25]:[10.0]])</f>
        <v>228.00965999999994</v>
      </c>
    </row>
    <row r="14" spans="1:20" x14ac:dyDescent="0.25">
      <c r="A14" s="1">
        <v>12</v>
      </c>
      <c r="B14" t="s">
        <v>0</v>
      </c>
      <c r="C14" s="4">
        <v>43769</v>
      </c>
      <c r="D14">
        <v>24.966799999999999</v>
      </c>
      <c r="E14">
        <v>11.7806</v>
      </c>
      <c r="F14">
        <v>125.542633</v>
      </c>
      <c r="G14">
        <v>19.189599999999999</v>
      </c>
      <c r="H14">
        <v>45.021099999999997</v>
      </c>
      <c r="I14">
        <v>29.445900000000002</v>
      </c>
      <c r="J14">
        <v>10</v>
      </c>
      <c r="K14">
        <v>4</v>
      </c>
      <c r="L14">
        <v>2019</v>
      </c>
      <c r="M14">
        <v>2312000</v>
      </c>
      <c r="N14">
        <v>866000</v>
      </c>
      <c r="O14">
        <v>5790000</v>
      </c>
      <c r="P14">
        <v>1117000</v>
      </c>
      <c r="Q14">
        <v>2267000</v>
      </c>
      <c r="R14">
        <v>1227000</v>
      </c>
      <c r="S14">
        <f>IF(Table1[[#This Row],[Month]]&gt;=10,Table1[[#This Row],[Year]]+1+543,Table1[[#This Row],[Year]]+543)</f>
        <v>2563</v>
      </c>
      <c r="T14">
        <f>SUM(Table1[[#This Row],[0.25]:[10.0]])</f>
        <v>255.94663299999996</v>
      </c>
    </row>
    <row r="15" spans="1:20" x14ac:dyDescent="0.25">
      <c r="A15" s="1">
        <v>13</v>
      </c>
      <c r="B15" t="s">
        <v>0</v>
      </c>
      <c r="C15" s="4">
        <v>43799</v>
      </c>
      <c r="D15">
        <v>21.029800000000002</v>
      </c>
      <c r="E15">
        <v>9.5578000000000003</v>
      </c>
      <c r="F15">
        <v>116.99469999999999</v>
      </c>
      <c r="G15">
        <v>19.886900000000001</v>
      </c>
      <c r="H15">
        <v>41.113900000000001</v>
      </c>
      <c r="I15">
        <v>25.8551</v>
      </c>
      <c r="J15">
        <v>11</v>
      </c>
      <c r="K15">
        <v>4</v>
      </c>
      <c r="L15">
        <v>2019</v>
      </c>
      <c r="M15">
        <v>2648000</v>
      </c>
      <c r="N15">
        <v>1378000</v>
      </c>
      <c r="O15">
        <v>10056000</v>
      </c>
      <c r="P15">
        <v>2173000</v>
      </c>
      <c r="Q15">
        <v>4187000</v>
      </c>
      <c r="R15">
        <v>2965000</v>
      </c>
      <c r="S15">
        <f>IF(Table1[[#This Row],[Month]]&gt;=10,Table1[[#This Row],[Year]]+1+543,Table1[[#This Row],[Year]]+543)</f>
        <v>2563</v>
      </c>
      <c r="T15">
        <f>SUM(Table1[[#This Row],[0.25]:[10.0]])</f>
        <v>234.43819999999999</v>
      </c>
    </row>
    <row r="16" spans="1:20" x14ac:dyDescent="0.25">
      <c r="A16" s="1">
        <v>14</v>
      </c>
      <c r="B16" t="s">
        <v>0</v>
      </c>
      <c r="C16" s="4">
        <v>43830</v>
      </c>
      <c r="D16">
        <v>22.854399999999998</v>
      </c>
      <c r="E16">
        <v>11.0434</v>
      </c>
      <c r="F16">
        <v>144.327</v>
      </c>
      <c r="G16">
        <v>25.476600000000001</v>
      </c>
      <c r="H16">
        <v>48.639800000000001</v>
      </c>
      <c r="I16">
        <v>32.308</v>
      </c>
      <c r="J16">
        <v>12</v>
      </c>
      <c r="K16">
        <v>4</v>
      </c>
      <c r="L16">
        <v>2019</v>
      </c>
      <c r="M16">
        <v>1908000</v>
      </c>
      <c r="N16">
        <v>950000</v>
      </c>
      <c r="O16">
        <v>6208000</v>
      </c>
      <c r="P16">
        <v>1250000</v>
      </c>
      <c r="Q16">
        <v>2958000</v>
      </c>
      <c r="R16">
        <v>3147000</v>
      </c>
      <c r="S16">
        <f>IF(Table1[[#This Row],[Month]]&gt;=10,Table1[[#This Row],[Year]]+1+543,Table1[[#This Row],[Year]]+543)</f>
        <v>2563</v>
      </c>
      <c r="T16">
        <f>SUM(Table1[[#This Row],[0.25]:[10.0]])</f>
        <v>284.64920000000001</v>
      </c>
    </row>
    <row r="17" spans="1:20" x14ac:dyDescent="0.25">
      <c r="A17" s="1">
        <v>15</v>
      </c>
      <c r="B17" t="s">
        <v>0</v>
      </c>
      <c r="C17" s="4">
        <v>43861</v>
      </c>
      <c r="D17">
        <v>21.308199999999999</v>
      </c>
      <c r="E17">
        <v>10.3804</v>
      </c>
      <c r="F17">
        <v>129.0154</v>
      </c>
      <c r="G17">
        <v>22.421500000000002</v>
      </c>
      <c r="H17">
        <v>44.951300000000003</v>
      </c>
      <c r="I17">
        <v>29.892800000000001</v>
      </c>
      <c r="J17">
        <v>1</v>
      </c>
      <c r="K17">
        <v>1</v>
      </c>
      <c r="L17">
        <v>2020</v>
      </c>
      <c r="M17">
        <v>1788000</v>
      </c>
      <c r="N17">
        <v>846000</v>
      </c>
      <c r="O17">
        <v>6608000</v>
      </c>
      <c r="P17">
        <v>1313000</v>
      </c>
      <c r="Q17">
        <v>3064000</v>
      </c>
      <c r="R17">
        <v>1486000</v>
      </c>
      <c r="S17">
        <f>IF(Table1[[#This Row],[Month]]&gt;=10,Table1[[#This Row],[Year]]+1+543,Table1[[#This Row],[Year]]+543)</f>
        <v>2563</v>
      </c>
      <c r="T17">
        <f>SUM(Table1[[#This Row],[0.25]:[10.0]])</f>
        <v>257.96960000000001</v>
      </c>
    </row>
    <row r="18" spans="1:20" x14ac:dyDescent="0.25">
      <c r="A18" s="1">
        <v>16</v>
      </c>
      <c r="B18" t="s">
        <v>0</v>
      </c>
      <c r="C18" s="4">
        <v>43890</v>
      </c>
      <c r="D18">
        <v>23.569400000000002</v>
      </c>
      <c r="E18">
        <v>10.928800000000001</v>
      </c>
      <c r="F18">
        <v>118.57510000000001</v>
      </c>
      <c r="G18">
        <v>19.407800000000002</v>
      </c>
      <c r="H18">
        <v>40.510100000000001</v>
      </c>
      <c r="I18">
        <v>26.182300000000001</v>
      </c>
      <c r="J18">
        <v>2</v>
      </c>
      <c r="K18">
        <v>1</v>
      </c>
      <c r="L18">
        <v>2020</v>
      </c>
      <c r="M18">
        <v>2292000</v>
      </c>
      <c r="N18">
        <v>1118000</v>
      </c>
      <c r="O18">
        <v>7400000</v>
      </c>
      <c r="P18">
        <v>1359000</v>
      </c>
      <c r="Q18">
        <v>3077000</v>
      </c>
      <c r="R18">
        <v>1471000</v>
      </c>
      <c r="S18">
        <f>IF(Table1[[#This Row],[Month]]&gt;=10,Table1[[#This Row],[Year]]+1+543,Table1[[#This Row],[Year]]+543)</f>
        <v>2563</v>
      </c>
      <c r="T18">
        <f>SUM(Table1[[#This Row],[0.25]:[10.0]])</f>
        <v>239.17350000000002</v>
      </c>
    </row>
    <row r="19" spans="1:20" x14ac:dyDescent="0.25">
      <c r="A19" s="1">
        <v>17</v>
      </c>
      <c r="B19" t="s">
        <v>0</v>
      </c>
      <c r="C19" s="4">
        <v>43921</v>
      </c>
      <c r="D19">
        <v>22.572399999999998</v>
      </c>
      <c r="E19">
        <v>10.2012</v>
      </c>
      <c r="F19">
        <v>138.61359999999999</v>
      </c>
      <c r="G19">
        <v>22.749199999999998</v>
      </c>
      <c r="H19">
        <v>44.465200000000003</v>
      </c>
      <c r="I19">
        <v>28.286200000000001</v>
      </c>
      <c r="J19">
        <v>3</v>
      </c>
      <c r="K19">
        <v>1</v>
      </c>
      <c r="L19">
        <v>2020</v>
      </c>
      <c r="M19">
        <v>1432000</v>
      </c>
      <c r="N19">
        <v>806000</v>
      </c>
      <c r="O19">
        <v>4657000</v>
      </c>
      <c r="P19">
        <v>1015000</v>
      </c>
      <c r="Q19">
        <v>1470000</v>
      </c>
      <c r="R19">
        <v>895000</v>
      </c>
      <c r="S19">
        <f>IF(Table1[[#This Row],[Month]]&gt;=10,Table1[[#This Row],[Year]]+1+543,Table1[[#This Row],[Year]]+543)</f>
        <v>2563</v>
      </c>
      <c r="T19">
        <f>SUM(Table1[[#This Row],[0.25]:[10.0]])</f>
        <v>266.88780000000003</v>
      </c>
    </row>
    <row r="20" spans="1:20" x14ac:dyDescent="0.25">
      <c r="A20" s="1">
        <v>18</v>
      </c>
      <c r="B20" t="s">
        <v>0</v>
      </c>
      <c r="C20" s="4">
        <v>43951</v>
      </c>
      <c r="D20">
        <v>15.6304</v>
      </c>
      <c r="E20">
        <v>7.2544000000000004</v>
      </c>
      <c r="F20">
        <v>113.72490000000001</v>
      </c>
      <c r="G20">
        <v>16.319600000000001</v>
      </c>
      <c r="H20">
        <v>33.051499999999997</v>
      </c>
      <c r="I20">
        <v>18.914200000000001</v>
      </c>
      <c r="J20">
        <v>4</v>
      </c>
      <c r="K20">
        <v>2</v>
      </c>
      <c r="L20">
        <v>2020</v>
      </c>
      <c r="M20">
        <v>1884000</v>
      </c>
      <c r="N20">
        <v>952000</v>
      </c>
      <c r="O20">
        <v>6333000</v>
      </c>
      <c r="P20">
        <v>1524000</v>
      </c>
      <c r="Q20">
        <v>2756000</v>
      </c>
      <c r="R20">
        <v>1363000</v>
      </c>
      <c r="S20">
        <f>IF(Table1[[#This Row],[Month]]&gt;=10,Table1[[#This Row],[Year]]+1+543,Table1[[#This Row],[Year]]+543)</f>
        <v>2563</v>
      </c>
      <c r="T20">
        <f>SUM(Table1[[#This Row],[0.25]:[10.0]])</f>
        <v>204.89500000000001</v>
      </c>
    </row>
    <row r="21" spans="1:20" x14ac:dyDescent="0.25">
      <c r="A21" s="1">
        <v>19</v>
      </c>
      <c r="B21" t="s">
        <v>0</v>
      </c>
      <c r="C21" s="4">
        <v>43982</v>
      </c>
      <c r="D21">
        <v>21.653600000000001</v>
      </c>
      <c r="E21">
        <v>10.3858</v>
      </c>
      <c r="F21">
        <v>105.2766</v>
      </c>
      <c r="G21">
        <v>16.4971</v>
      </c>
      <c r="H21">
        <v>34.855200000000004</v>
      </c>
      <c r="I21">
        <v>24.208200000000001</v>
      </c>
      <c r="J21">
        <v>5</v>
      </c>
      <c r="K21">
        <v>2</v>
      </c>
      <c r="L21">
        <v>2020</v>
      </c>
      <c r="M21">
        <v>2732000</v>
      </c>
      <c r="N21">
        <v>1386000</v>
      </c>
      <c r="O21">
        <v>7827000</v>
      </c>
      <c r="P21">
        <v>1805000</v>
      </c>
      <c r="Q21">
        <v>4486000</v>
      </c>
      <c r="R21">
        <v>2109000</v>
      </c>
      <c r="S21">
        <f>IF(Table1[[#This Row],[Month]]&gt;=10,Table1[[#This Row],[Year]]+1+543,Table1[[#This Row],[Year]]+543)</f>
        <v>2563</v>
      </c>
      <c r="T21">
        <f>SUM(Table1[[#This Row],[0.25]:[10.0]])</f>
        <v>212.87649999999999</v>
      </c>
    </row>
    <row r="22" spans="1:20" x14ac:dyDescent="0.25">
      <c r="A22" s="1">
        <v>20</v>
      </c>
      <c r="B22" t="s">
        <v>0</v>
      </c>
      <c r="C22" s="4">
        <v>44012</v>
      </c>
      <c r="D22">
        <v>19.947199999999999</v>
      </c>
      <c r="E22">
        <v>9.8127999999999993</v>
      </c>
      <c r="F22">
        <v>124.3184</v>
      </c>
      <c r="G22">
        <v>21.956</v>
      </c>
      <c r="H22">
        <v>46.195500000000003</v>
      </c>
      <c r="I22">
        <v>29.555099999999999</v>
      </c>
      <c r="J22">
        <v>6</v>
      </c>
      <c r="K22">
        <v>2</v>
      </c>
      <c r="L22">
        <v>2020</v>
      </c>
      <c r="M22">
        <v>1812000</v>
      </c>
      <c r="N22">
        <v>964000</v>
      </c>
      <c r="O22">
        <v>10271000</v>
      </c>
      <c r="P22">
        <v>2046000</v>
      </c>
      <c r="Q22">
        <v>4489000</v>
      </c>
      <c r="R22">
        <v>2352000</v>
      </c>
      <c r="S22">
        <f>IF(Table1[[#This Row],[Month]]&gt;=10,Table1[[#This Row],[Year]]+1+543,Table1[[#This Row],[Year]]+543)</f>
        <v>2563</v>
      </c>
      <c r="T22">
        <f>SUM(Table1[[#This Row],[0.25]:[10.0]])</f>
        <v>251.785</v>
      </c>
    </row>
    <row r="23" spans="1:20" x14ac:dyDescent="0.25">
      <c r="A23" s="1">
        <v>21</v>
      </c>
      <c r="B23" t="s">
        <v>0</v>
      </c>
      <c r="C23" s="4">
        <v>44043</v>
      </c>
      <c r="D23">
        <v>17.350000000000001</v>
      </c>
      <c r="E23">
        <v>8.4619999999999997</v>
      </c>
      <c r="F23">
        <v>138.02950000000001</v>
      </c>
      <c r="G23">
        <v>21.2317</v>
      </c>
      <c r="H23">
        <v>49.671700000000001</v>
      </c>
      <c r="I23">
        <v>32.284300000000002</v>
      </c>
      <c r="J23">
        <v>7</v>
      </c>
      <c r="K23">
        <v>3</v>
      </c>
      <c r="L23">
        <v>2020</v>
      </c>
      <c r="M23">
        <v>1592000</v>
      </c>
      <c r="N23">
        <v>898000</v>
      </c>
      <c r="O23">
        <v>6535000</v>
      </c>
      <c r="P23">
        <v>1288000</v>
      </c>
      <c r="Q23">
        <v>3195000</v>
      </c>
      <c r="R23">
        <v>1416000</v>
      </c>
      <c r="S23">
        <f>IF(Table1[[#This Row],[Month]]&gt;=10,Table1[[#This Row],[Year]]+1+543,Table1[[#This Row],[Year]]+543)</f>
        <v>2563</v>
      </c>
      <c r="T23">
        <f>SUM(Table1[[#This Row],[0.25]:[10.0]])</f>
        <v>267.02920000000006</v>
      </c>
    </row>
    <row r="24" spans="1:20" x14ac:dyDescent="0.25">
      <c r="A24" s="1">
        <v>22</v>
      </c>
      <c r="B24" t="s">
        <v>0</v>
      </c>
      <c r="C24" s="4">
        <v>44074</v>
      </c>
      <c r="D24">
        <v>18.722000000000001</v>
      </c>
      <c r="E24">
        <v>8.9412000000000003</v>
      </c>
      <c r="F24">
        <v>122.1279</v>
      </c>
      <c r="G24">
        <v>16.9026</v>
      </c>
      <c r="H24">
        <v>40.241999999999997</v>
      </c>
      <c r="I24">
        <v>26.4068</v>
      </c>
      <c r="J24">
        <v>8</v>
      </c>
      <c r="K24">
        <v>3</v>
      </c>
      <c r="L24">
        <v>2020</v>
      </c>
      <c r="M24">
        <v>1172000</v>
      </c>
      <c r="N24">
        <v>688000</v>
      </c>
      <c r="O24">
        <v>4713000</v>
      </c>
      <c r="P24">
        <v>626000</v>
      </c>
      <c r="Q24">
        <v>2594000</v>
      </c>
      <c r="R24">
        <v>1222000</v>
      </c>
      <c r="S24">
        <f>IF(Table1[[#This Row],[Month]]&gt;=10,Table1[[#This Row],[Year]]+1+543,Table1[[#This Row],[Year]]+543)</f>
        <v>2563</v>
      </c>
      <c r="T24">
        <f>SUM(Table1[[#This Row],[0.25]:[10.0]])</f>
        <v>233.3425</v>
      </c>
    </row>
    <row r="25" spans="1:20" x14ac:dyDescent="0.25">
      <c r="A25" s="1">
        <v>23</v>
      </c>
      <c r="B25" t="s">
        <v>0</v>
      </c>
      <c r="C25" s="4">
        <v>44104</v>
      </c>
      <c r="D25">
        <v>16.965199999999999</v>
      </c>
      <c r="E25">
        <v>8.7469999999999999</v>
      </c>
      <c r="F25">
        <v>112.205</v>
      </c>
      <c r="G25">
        <v>16.484300000000001</v>
      </c>
      <c r="H25">
        <v>39.304099999999998</v>
      </c>
      <c r="I25">
        <v>26.291699999999999</v>
      </c>
      <c r="J25">
        <v>9</v>
      </c>
      <c r="K25">
        <v>3</v>
      </c>
      <c r="L25">
        <v>2020</v>
      </c>
      <c r="M25">
        <v>2380000</v>
      </c>
      <c r="N25">
        <v>1078000</v>
      </c>
      <c r="O25">
        <v>4609000</v>
      </c>
      <c r="P25">
        <v>556000</v>
      </c>
      <c r="Q25">
        <v>1710000</v>
      </c>
      <c r="R25">
        <v>942000</v>
      </c>
      <c r="S25">
        <f>IF(Table1[[#This Row],[Month]]&gt;=10,Table1[[#This Row],[Year]]+1+543,Table1[[#This Row],[Year]]+543)</f>
        <v>2563</v>
      </c>
      <c r="T25">
        <f>SUM(Table1[[#This Row],[0.25]:[10.0]])</f>
        <v>219.9973</v>
      </c>
    </row>
    <row r="26" spans="1:20" x14ac:dyDescent="0.25">
      <c r="A26" s="1">
        <v>24</v>
      </c>
      <c r="B26" t="s">
        <v>0</v>
      </c>
      <c r="C26" s="4">
        <v>44135</v>
      </c>
      <c r="D26">
        <v>19.256799999999998</v>
      </c>
      <c r="E26">
        <v>9.6763999999999992</v>
      </c>
      <c r="F26">
        <v>106.4318</v>
      </c>
      <c r="G26">
        <v>14.7095</v>
      </c>
      <c r="H26">
        <v>37.448900000000002</v>
      </c>
      <c r="I26">
        <v>23.316299999999998</v>
      </c>
      <c r="J26">
        <v>10</v>
      </c>
      <c r="K26">
        <v>4</v>
      </c>
      <c r="L26">
        <v>2020</v>
      </c>
      <c r="M26">
        <v>1692000</v>
      </c>
      <c r="N26">
        <v>1000000</v>
      </c>
      <c r="O26">
        <v>4459000</v>
      </c>
      <c r="P26">
        <v>436000</v>
      </c>
      <c r="Q26">
        <v>1926000</v>
      </c>
      <c r="R26">
        <v>1087000</v>
      </c>
      <c r="S26">
        <f>IF(Table1[[#This Row],[Month]]&gt;=10,Table1[[#This Row],[Year]]+1+543,Table1[[#This Row],[Year]]+543)</f>
        <v>2564</v>
      </c>
      <c r="T26">
        <f>SUM(Table1[[#This Row],[0.25]:[10.0]])</f>
        <v>210.83969999999999</v>
      </c>
    </row>
    <row r="27" spans="1:20" x14ac:dyDescent="0.25">
      <c r="A27" s="1">
        <v>25</v>
      </c>
      <c r="B27" t="s">
        <v>0</v>
      </c>
      <c r="C27" s="4">
        <v>44165</v>
      </c>
      <c r="D27">
        <v>16.731200000000001</v>
      </c>
      <c r="E27">
        <v>8.8265999999999991</v>
      </c>
      <c r="F27">
        <v>107.1326</v>
      </c>
      <c r="G27">
        <v>15.012499999999999</v>
      </c>
      <c r="H27">
        <v>36.103200000000001</v>
      </c>
      <c r="I27">
        <v>23.829519999999999</v>
      </c>
      <c r="J27">
        <v>11</v>
      </c>
      <c r="K27">
        <v>4</v>
      </c>
      <c r="L27">
        <v>2020</v>
      </c>
      <c r="M27">
        <v>2412000</v>
      </c>
      <c r="N27">
        <v>1186000</v>
      </c>
      <c r="O27">
        <v>8845000</v>
      </c>
      <c r="P27">
        <v>886000</v>
      </c>
      <c r="Q27">
        <v>3416000</v>
      </c>
      <c r="R27">
        <v>1877000</v>
      </c>
      <c r="S27">
        <f>IF(Table1[[#This Row],[Month]]&gt;=10,Table1[[#This Row],[Year]]+1+543,Table1[[#This Row],[Year]]+543)</f>
        <v>2564</v>
      </c>
      <c r="T27">
        <f>SUM(Table1[[#This Row],[0.25]:[10.0]])</f>
        <v>207.63562000000002</v>
      </c>
    </row>
    <row r="28" spans="1:20" x14ac:dyDescent="0.25">
      <c r="A28" s="1">
        <v>26</v>
      </c>
      <c r="B28" t="s">
        <v>0</v>
      </c>
      <c r="C28" s="4">
        <v>44196</v>
      </c>
      <c r="D28">
        <v>18.626799999999999</v>
      </c>
      <c r="E28">
        <v>9.5885999999999996</v>
      </c>
      <c r="F28">
        <v>133.01169999999999</v>
      </c>
      <c r="G28">
        <v>17.202100000000002</v>
      </c>
      <c r="H28">
        <v>44.4069</v>
      </c>
      <c r="I28">
        <v>28.475159999999999</v>
      </c>
      <c r="J28">
        <v>12</v>
      </c>
      <c r="K28">
        <v>4</v>
      </c>
      <c r="L28">
        <v>2020</v>
      </c>
      <c r="M28">
        <v>1516000</v>
      </c>
      <c r="N28">
        <v>890000</v>
      </c>
      <c r="O28">
        <v>5902000</v>
      </c>
      <c r="P28">
        <v>1806000</v>
      </c>
      <c r="Q28">
        <v>1343000</v>
      </c>
      <c r="R28">
        <v>1085000</v>
      </c>
      <c r="S28">
        <f>IF(Table1[[#This Row],[Month]]&gt;=10,Table1[[#This Row],[Year]]+1+543,Table1[[#This Row],[Year]]+543)</f>
        <v>2564</v>
      </c>
      <c r="T28">
        <f>SUM(Table1[[#This Row],[0.25]:[10.0]])</f>
        <v>251.31125999999998</v>
      </c>
    </row>
    <row r="29" spans="1:20" x14ac:dyDescent="0.25">
      <c r="A29" s="1">
        <v>27</v>
      </c>
      <c r="B29" t="s">
        <v>0</v>
      </c>
      <c r="C29" s="4">
        <v>44227</v>
      </c>
      <c r="D29">
        <v>16.698399999999999</v>
      </c>
      <c r="E29">
        <v>8.3642000000000003</v>
      </c>
      <c r="F29">
        <v>97.315200000000004</v>
      </c>
      <c r="G29">
        <v>15.0373</v>
      </c>
      <c r="H29">
        <v>29.275300000000001</v>
      </c>
      <c r="I29">
        <v>17.073239999999998</v>
      </c>
      <c r="J29">
        <v>1</v>
      </c>
      <c r="K29">
        <v>1</v>
      </c>
      <c r="L29">
        <v>2021</v>
      </c>
      <c r="M29">
        <v>1732000</v>
      </c>
      <c r="N29">
        <v>954000</v>
      </c>
      <c r="O29">
        <v>4269000</v>
      </c>
      <c r="P29">
        <v>2042000</v>
      </c>
      <c r="Q29">
        <v>1443000</v>
      </c>
      <c r="R29">
        <v>963000</v>
      </c>
      <c r="S29">
        <f>IF(Table1[[#This Row],[Month]]&gt;=10,Table1[[#This Row],[Year]]+1+543,Table1[[#This Row],[Year]]+543)</f>
        <v>2564</v>
      </c>
      <c r="T29">
        <f>SUM(Table1[[#This Row],[0.25]:[10.0]])</f>
        <v>183.76364000000001</v>
      </c>
    </row>
    <row r="30" spans="1:20" x14ac:dyDescent="0.25">
      <c r="A30" s="1">
        <v>28</v>
      </c>
      <c r="B30" t="s">
        <v>0</v>
      </c>
      <c r="C30" s="4">
        <v>44255</v>
      </c>
      <c r="D30">
        <v>14.7698</v>
      </c>
      <c r="E30">
        <v>7.6849999999999996</v>
      </c>
      <c r="F30">
        <v>88.188800000000001</v>
      </c>
      <c r="G30">
        <v>15.3172</v>
      </c>
      <c r="H30">
        <v>33.744700000000002</v>
      </c>
      <c r="I30">
        <v>18.217880000000001</v>
      </c>
      <c r="J30">
        <v>2</v>
      </c>
      <c r="K30">
        <v>1</v>
      </c>
      <c r="L30">
        <v>2021</v>
      </c>
      <c r="M30">
        <v>2548000</v>
      </c>
      <c r="N30">
        <v>1374000</v>
      </c>
      <c r="O30">
        <v>9966000</v>
      </c>
      <c r="P30">
        <v>1278000</v>
      </c>
      <c r="Q30">
        <v>4149000</v>
      </c>
      <c r="R30">
        <v>2131000</v>
      </c>
      <c r="S30">
        <f>IF(Table1[[#This Row],[Month]]&gt;=10,Table1[[#This Row],[Year]]+1+543,Table1[[#This Row],[Year]]+543)</f>
        <v>2564</v>
      </c>
      <c r="T30">
        <f>SUM(Table1[[#This Row],[0.25]:[10.0]])</f>
        <v>177.92338000000001</v>
      </c>
    </row>
    <row r="31" spans="1:20" x14ac:dyDescent="0.25">
      <c r="A31" s="1">
        <v>29</v>
      </c>
      <c r="B31" t="s">
        <v>0</v>
      </c>
      <c r="C31" s="4">
        <v>44286</v>
      </c>
      <c r="D31">
        <v>19.482399999999998</v>
      </c>
      <c r="E31">
        <v>9.4603999999999999</v>
      </c>
      <c r="F31">
        <v>138.24379999999999</v>
      </c>
      <c r="G31">
        <v>16.183199999999999</v>
      </c>
      <c r="H31">
        <v>51.991100000000003</v>
      </c>
      <c r="I31">
        <v>28.79692</v>
      </c>
      <c r="J31">
        <v>3</v>
      </c>
      <c r="K31">
        <v>1</v>
      </c>
      <c r="L31">
        <v>2021</v>
      </c>
      <c r="M31">
        <v>1900000</v>
      </c>
      <c r="N31">
        <v>1080000</v>
      </c>
      <c r="O31">
        <v>10101000</v>
      </c>
      <c r="P31">
        <v>1013000</v>
      </c>
      <c r="Q31">
        <v>3500000</v>
      </c>
      <c r="R31">
        <v>1847000</v>
      </c>
      <c r="S31">
        <f>IF(Table1[[#This Row],[Month]]&gt;=10,Table1[[#This Row],[Year]]+1+543,Table1[[#This Row],[Year]]+543)</f>
        <v>2564</v>
      </c>
      <c r="T31">
        <f>SUM(Table1[[#This Row],[0.25]:[10.0]])</f>
        <v>264.15782000000002</v>
      </c>
    </row>
    <row r="32" spans="1:20" x14ac:dyDescent="0.25">
      <c r="A32" s="1">
        <v>30</v>
      </c>
      <c r="B32" t="s">
        <v>0</v>
      </c>
      <c r="C32" s="4">
        <v>44316</v>
      </c>
      <c r="D32">
        <v>15.712400000000001</v>
      </c>
      <c r="E32">
        <v>8.3583999999999996</v>
      </c>
      <c r="F32">
        <v>116.4104</v>
      </c>
      <c r="G32">
        <v>13.1274</v>
      </c>
      <c r="H32">
        <v>42.254300000000001</v>
      </c>
      <c r="I32">
        <v>23.37528</v>
      </c>
      <c r="J32">
        <v>4</v>
      </c>
      <c r="K32">
        <v>2</v>
      </c>
      <c r="L32">
        <v>2021</v>
      </c>
      <c r="M32">
        <v>1104000</v>
      </c>
      <c r="N32">
        <v>646000</v>
      </c>
      <c r="O32">
        <v>4734000</v>
      </c>
      <c r="P32">
        <v>954000</v>
      </c>
      <c r="Q32">
        <v>1450000</v>
      </c>
      <c r="R32">
        <v>834000</v>
      </c>
      <c r="S32">
        <f>IF(Table1[[#This Row],[Month]]&gt;=10,Table1[[#This Row],[Year]]+1+543,Table1[[#This Row],[Year]]+543)</f>
        <v>2564</v>
      </c>
      <c r="T32">
        <f>SUM(Table1[[#This Row],[0.25]:[10.0]])</f>
        <v>219.23818</v>
      </c>
    </row>
    <row r="33" spans="1:20" x14ac:dyDescent="0.25">
      <c r="A33" s="1">
        <v>31</v>
      </c>
      <c r="B33" t="s">
        <v>0</v>
      </c>
      <c r="C33" s="4">
        <v>44347</v>
      </c>
      <c r="D33">
        <v>9.4415999999999993</v>
      </c>
      <c r="E33">
        <v>7.5804</v>
      </c>
      <c r="F33">
        <v>94.943700000000007</v>
      </c>
      <c r="G33">
        <v>12.341799999999999</v>
      </c>
      <c r="H33">
        <v>29.4682</v>
      </c>
      <c r="I33">
        <v>18.0779</v>
      </c>
      <c r="J33">
        <v>5</v>
      </c>
      <c r="K33">
        <v>2</v>
      </c>
      <c r="L33">
        <v>2021</v>
      </c>
      <c r="M33">
        <v>1048000</v>
      </c>
      <c r="N33">
        <v>1046000</v>
      </c>
      <c r="O33">
        <v>6199000</v>
      </c>
      <c r="P33">
        <v>1249000</v>
      </c>
      <c r="Q33">
        <v>1981000</v>
      </c>
      <c r="R33">
        <v>1100000</v>
      </c>
      <c r="S33">
        <f>IF(Table1[[#This Row],[Month]]&gt;=10,Table1[[#This Row],[Year]]+1+543,Table1[[#This Row],[Year]]+543)</f>
        <v>2564</v>
      </c>
      <c r="T33">
        <f>SUM(Table1[[#This Row],[0.25]:[10.0]])</f>
        <v>171.8536</v>
      </c>
    </row>
    <row r="34" spans="1:20" x14ac:dyDescent="0.25">
      <c r="A34" s="1">
        <v>32</v>
      </c>
      <c r="B34" t="s">
        <v>0</v>
      </c>
      <c r="C34" s="4">
        <v>44377</v>
      </c>
      <c r="D34">
        <v>8.9331999999999994</v>
      </c>
      <c r="E34">
        <v>10.9178</v>
      </c>
      <c r="F34">
        <v>106.7144</v>
      </c>
      <c r="G34">
        <v>13.730600000000001</v>
      </c>
      <c r="H34">
        <v>36.052599999999998</v>
      </c>
      <c r="I34">
        <v>21.3507</v>
      </c>
      <c r="J34">
        <v>6</v>
      </c>
      <c r="K34">
        <v>2</v>
      </c>
      <c r="L34">
        <v>2021</v>
      </c>
      <c r="M34">
        <v>1112000</v>
      </c>
      <c r="N34">
        <v>784000</v>
      </c>
      <c r="O34">
        <v>5285000</v>
      </c>
      <c r="P34">
        <v>706000</v>
      </c>
      <c r="Q34">
        <v>1610000</v>
      </c>
      <c r="R34">
        <v>887000</v>
      </c>
      <c r="S34">
        <f>IF(Table1[[#This Row],[Month]]&gt;=10,Table1[[#This Row],[Year]]+1+543,Table1[[#This Row],[Year]]+543)</f>
        <v>2564</v>
      </c>
      <c r="T34">
        <f>SUM(Table1[[#This Row],[0.25]:[10.0]])</f>
        <v>197.69929999999997</v>
      </c>
    </row>
    <row r="35" spans="1:20" x14ac:dyDescent="0.25">
      <c r="A35" s="1">
        <v>33</v>
      </c>
      <c r="B35" t="s">
        <v>0</v>
      </c>
      <c r="C35" s="4">
        <v>44408</v>
      </c>
      <c r="D35">
        <v>7.3235999999999999</v>
      </c>
      <c r="E35">
        <v>8.9882000000000009</v>
      </c>
      <c r="F35">
        <v>93.001999999999995</v>
      </c>
      <c r="G35">
        <v>10.560700000000001</v>
      </c>
      <c r="H35">
        <v>28.700700000000001</v>
      </c>
      <c r="I35">
        <v>17.134899999999998</v>
      </c>
      <c r="J35">
        <v>7</v>
      </c>
      <c r="K35">
        <v>3</v>
      </c>
      <c r="L35">
        <v>2021</v>
      </c>
      <c r="M35">
        <v>1456000</v>
      </c>
      <c r="N35">
        <v>970000</v>
      </c>
      <c r="O35">
        <v>3095000</v>
      </c>
      <c r="P35">
        <v>522000</v>
      </c>
      <c r="Q35">
        <v>1117000</v>
      </c>
      <c r="R35">
        <v>808000</v>
      </c>
      <c r="S35">
        <f>IF(Table1[[#This Row],[Month]]&gt;=10,Table1[[#This Row],[Year]]+1+543,Table1[[#This Row],[Year]]+543)</f>
        <v>2564</v>
      </c>
      <c r="T35">
        <f>SUM(Table1[[#This Row],[0.25]:[10.0]])</f>
        <v>165.71009999999998</v>
      </c>
    </row>
    <row r="36" spans="1:20" x14ac:dyDescent="0.25">
      <c r="A36" s="1">
        <v>34</v>
      </c>
      <c r="B36" t="s">
        <v>0</v>
      </c>
      <c r="C36" s="4">
        <v>44439</v>
      </c>
      <c r="D36">
        <v>9.0144000000000002</v>
      </c>
      <c r="E36">
        <v>8.6641999999999992</v>
      </c>
      <c r="F36">
        <v>87.436999999999998</v>
      </c>
      <c r="G36">
        <v>9.6748999999999992</v>
      </c>
      <c r="H36">
        <v>26.046500000000002</v>
      </c>
      <c r="I36">
        <v>16.231400000000001</v>
      </c>
      <c r="J36">
        <v>8</v>
      </c>
      <c r="K36">
        <v>3</v>
      </c>
      <c r="L36">
        <v>2021</v>
      </c>
      <c r="M36">
        <v>1892000</v>
      </c>
      <c r="N36">
        <v>854000</v>
      </c>
      <c r="O36">
        <v>4657000</v>
      </c>
      <c r="P36">
        <v>983000</v>
      </c>
      <c r="Q36">
        <v>1510000</v>
      </c>
      <c r="R36">
        <v>956000</v>
      </c>
      <c r="S36">
        <f>IF(Table1[[#This Row],[Month]]&gt;=10,Table1[[#This Row],[Year]]+1+543,Table1[[#This Row],[Year]]+543)</f>
        <v>2564</v>
      </c>
      <c r="T36">
        <f>SUM(Table1[[#This Row],[0.25]:[10.0]])</f>
        <v>157.0684</v>
      </c>
    </row>
    <row r="37" spans="1:20" x14ac:dyDescent="0.25">
      <c r="A37" s="1">
        <v>35</v>
      </c>
      <c r="B37" t="s">
        <v>0</v>
      </c>
      <c r="C37" s="4">
        <v>44469</v>
      </c>
      <c r="D37">
        <v>16.1676</v>
      </c>
      <c r="E37">
        <v>6.9168000000000003</v>
      </c>
      <c r="F37">
        <v>92.295599999999993</v>
      </c>
      <c r="G37">
        <v>10.8551</v>
      </c>
      <c r="H37">
        <v>32.087299999999999</v>
      </c>
      <c r="I37">
        <v>19.1767</v>
      </c>
      <c r="J37">
        <v>9</v>
      </c>
      <c r="K37">
        <v>3</v>
      </c>
      <c r="L37">
        <v>2021</v>
      </c>
      <c r="M37">
        <v>2184000</v>
      </c>
      <c r="N37">
        <v>1102000</v>
      </c>
      <c r="O37">
        <v>5660000</v>
      </c>
      <c r="P37">
        <v>1016000</v>
      </c>
      <c r="Q37">
        <v>1838000</v>
      </c>
      <c r="R37">
        <v>1016000</v>
      </c>
      <c r="S37">
        <f>IF(Table1[[#This Row],[Month]]&gt;=10,Table1[[#This Row],[Year]]+1+543,Table1[[#This Row],[Year]]+543)</f>
        <v>2564</v>
      </c>
      <c r="T37">
        <f>SUM(Table1[[#This Row],[0.25]:[10.0]])</f>
        <v>177.4991</v>
      </c>
    </row>
    <row r="38" spans="1:20" x14ac:dyDescent="0.25">
      <c r="A38" s="1">
        <v>36</v>
      </c>
      <c r="B38" t="s">
        <v>0</v>
      </c>
      <c r="C38" s="4">
        <v>44500</v>
      </c>
      <c r="D38">
        <v>16.326000000000001</v>
      </c>
      <c r="E38">
        <v>7.1832000000000003</v>
      </c>
      <c r="F38">
        <v>91.951800000000006</v>
      </c>
      <c r="G38">
        <v>10.648</v>
      </c>
      <c r="H38">
        <v>33.762</v>
      </c>
      <c r="I38">
        <v>19.599499999999999</v>
      </c>
      <c r="J38">
        <v>10</v>
      </c>
      <c r="K38">
        <v>4</v>
      </c>
      <c r="L38">
        <v>2021</v>
      </c>
      <c r="M38">
        <v>2048000</v>
      </c>
      <c r="N38">
        <v>958000</v>
      </c>
      <c r="O38">
        <v>6988000</v>
      </c>
      <c r="P38">
        <v>1434000</v>
      </c>
      <c r="Q38">
        <v>2423000</v>
      </c>
      <c r="R38">
        <v>1245000</v>
      </c>
      <c r="S38">
        <f>IF(Table1[[#This Row],[Month]]&gt;=10,Table1[[#This Row],[Year]]+1+543,Table1[[#This Row],[Year]]+543)</f>
        <v>2565</v>
      </c>
      <c r="T38">
        <f>SUM(Table1[[#This Row],[0.25]:[10.0]])</f>
        <v>179.47050000000002</v>
      </c>
    </row>
    <row r="39" spans="1:20" x14ac:dyDescent="0.25">
      <c r="A39" s="1">
        <v>37</v>
      </c>
      <c r="B39" t="s">
        <v>0</v>
      </c>
      <c r="C39" s="4">
        <v>44530</v>
      </c>
      <c r="D39">
        <v>13.978</v>
      </c>
      <c r="E39">
        <v>6.7542</v>
      </c>
      <c r="F39">
        <v>96.069000000000003</v>
      </c>
      <c r="G39">
        <v>11.683999999999999</v>
      </c>
      <c r="H39">
        <v>36.725499999999997</v>
      </c>
      <c r="I39">
        <v>21.7576</v>
      </c>
      <c r="J39">
        <v>11</v>
      </c>
      <c r="K39">
        <v>4</v>
      </c>
      <c r="L39">
        <v>2021</v>
      </c>
      <c r="M39">
        <v>2828000</v>
      </c>
      <c r="N39">
        <v>1436000</v>
      </c>
      <c r="O39">
        <v>17203000</v>
      </c>
      <c r="P39">
        <v>1607000</v>
      </c>
      <c r="Q39">
        <v>5116000</v>
      </c>
      <c r="R39">
        <v>2686000</v>
      </c>
      <c r="S39">
        <f>IF(Table1[[#This Row],[Month]]&gt;=10,Table1[[#This Row],[Year]]+1+543,Table1[[#This Row],[Year]]+543)</f>
        <v>2565</v>
      </c>
      <c r="T39">
        <f>SUM(Table1[[#This Row],[0.25]:[10.0]])</f>
        <v>186.96829999999997</v>
      </c>
    </row>
    <row r="40" spans="1:20" x14ac:dyDescent="0.25">
      <c r="A40" s="1">
        <v>38</v>
      </c>
      <c r="B40" t="s">
        <v>0</v>
      </c>
      <c r="C40" s="4">
        <v>44561</v>
      </c>
      <c r="D40">
        <v>18.5016</v>
      </c>
      <c r="E40">
        <v>8.9710000000000001</v>
      </c>
      <c r="F40">
        <v>139.8306</v>
      </c>
      <c r="G40">
        <v>14.492100000000001</v>
      </c>
      <c r="H40">
        <v>48.520800000000001</v>
      </c>
      <c r="I40">
        <v>28.720500000000001</v>
      </c>
      <c r="J40">
        <v>12</v>
      </c>
      <c r="K40">
        <v>4</v>
      </c>
      <c r="L40">
        <v>2021</v>
      </c>
      <c r="M40">
        <v>1808000</v>
      </c>
      <c r="N40">
        <v>886000</v>
      </c>
      <c r="O40">
        <v>5379000</v>
      </c>
      <c r="P40">
        <v>2025000</v>
      </c>
      <c r="Q40">
        <v>2672000</v>
      </c>
      <c r="R40">
        <v>1612000</v>
      </c>
      <c r="S40">
        <f>IF(Table1[[#This Row],[Month]]&gt;=10,Table1[[#This Row],[Year]]+1+543,Table1[[#This Row],[Year]]+543)</f>
        <v>2565</v>
      </c>
      <c r="T40">
        <f>SUM(Table1[[#This Row],[0.25]:[10.0]])</f>
        <v>259.03660000000002</v>
      </c>
    </row>
    <row r="41" spans="1:20" x14ac:dyDescent="0.25">
      <c r="A41" s="1">
        <v>39</v>
      </c>
      <c r="B41" t="s">
        <v>0</v>
      </c>
      <c r="C41" s="4">
        <v>44592</v>
      </c>
      <c r="D41">
        <v>14.3432</v>
      </c>
      <c r="E41">
        <v>6.9683999999999999</v>
      </c>
      <c r="F41">
        <v>92.208699999999993</v>
      </c>
      <c r="G41">
        <v>11.1793</v>
      </c>
      <c r="H41">
        <v>34.961399999999998</v>
      </c>
      <c r="I41">
        <v>21.190300000000001</v>
      </c>
      <c r="J41">
        <v>1</v>
      </c>
      <c r="K41">
        <v>1</v>
      </c>
      <c r="L41">
        <v>2022</v>
      </c>
      <c r="M41">
        <v>1024000</v>
      </c>
      <c r="N41">
        <v>552000</v>
      </c>
      <c r="O41">
        <v>5829000</v>
      </c>
      <c r="P41">
        <v>594000</v>
      </c>
      <c r="Q41">
        <v>2200000</v>
      </c>
      <c r="R41">
        <v>1386000</v>
      </c>
      <c r="S41">
        <f>IF(Table1[[#This Row],[Month]]&gt;=10,Table1[[#This Row],[Year]]+1+543,Table1[[#This Row],[Year]]+543)</f>
        <v>2565</v>
      </c>
      <c r="T41">
        <f>SUM(Table1[[#This Row],[0.25]:[10.0]])</f>
        <v>180.85130000000001</v>
      </c>
    </row>
    <row r="42" spans="1:20" x14ac:dyDescent="0.25">
      <c r="A42" s="1">
        <v>40</v>
      </c>
      <c r="B42" t="s">
        <v>0</v>
      </c>
      <c r="C42" s="4">
        <v>44620</v>
      </c>
      <c r="D42">
        <v>11.145</v>
      </c>
      <c r="E42">
        <v>5.423</v>
      </c>
      <c r="F42">
        <v>104.8867</v>
      </c>
      <c r="G42">
        <v>10.292999999999999</v>
      </c>
      <c r="H42">
        <v>35.3369</v>
      </c>
      <c r="I42">
        <v>20.978100000000001</v>
      </c>
      <c r="J42">
        <v>2</v>
      </c>
      <c r="K42">
        <v>1</v>
      </c>
      <c r="L42">
        <v>2022</v>
      </c>
      <c r="M42">
        <v>1564000</v>
      </c>
      <c r="N42">
        <v>766000</v>
      </c>
      <c r="O42">
        <v>8218000</v>
      </c>
      <c r="P42">
        <v>900000</v>
      </c>
      <c r="Q42">
        <v>2892000</v>
      </c>
      <c r="R42">
        <v>1639000</v>
      </c>
      <c r="S42">
        <f>IF(Table1[[#This Row],[Month]]&gt;=10,Table1[[#This Row],[Year]]+1+543,Table1[[#This Row],[Year]]+543)</f>
        <v>2565</v>
      </c>
      <c r="T42">
        <f>SUM(Table1[[#This Row],[0.25]:[10.0]])</f>
        <v>188.06270000000004</v>
      </c>
    </row>
    <row r="43" spans="1:20" x14ac:dyDescent="0.25">
      <c r="A43" s="1">
        <v>41</v>
      </c>
      <c r="B43" t="s">
        <v>0</v>
      </c>
      <c r="C43" s="4">
        <v>44651</v>
      </c>
      <c r="D43">
        <v>17.6724</v>
      </c>
      <c r="E43">
        <v>8.5823999999999998</v>
      </c>
      <c r="F43">
        <v>142.21799999999999</v>
      </c>
      <c r="G43">
        <v>14.621600000000001</v>
      </c>
      <c r="H43">
        <v>46.161999999999999</v>
      </c>
      <c r="I43">
        <v>27.269100000000002</v>
      </c>
      <c r="J43">
        <v>3</v>
      </c>
      <c r="K43">
        <v>1</v>
      </c>
      <c r="L43">
        <v>2022</v>
      </c>
      <c r="M43">
        <v>1664000</v>
      </c>
      <c r="N43">
        <v>886000</v>
      </c>
      <c r="O43">
        <v>10215000</v>
      </c>
      <c r="P43">
        <v>769000</v>
      </c>
      <c r="Q43">
        <v>3502000</v>
      </c>
      <c r="R43">
        <v>1940000</v>
      </c>
      <c r="S43">
        <f>IF(Table1[[#This Row],[Month]]&gt;=10,Table1[[#This Row],[Year]]+1+543,Table1[[#This Row],[Year]]+543)</f>
        <v>2565</v>
      </c>
      <c r="T43">
        <f>SUM(Table1[[#This Row],[0.25]:[10.0]])</f>
        <v>256.52549999999997</v>
      </c>
    </row>
    <row r="44" spans="1:20" x14ac:dyDescent="0.25">
      <c r="A44" s="1">
        <v>42</v>
      </c>
      <c r="B44" t="s">
        <v>0</v>
      </c>
      <c r="C44" s="4">
        <v>44681</v>
      </c>
      <c r="D44">
        <v>15.273199999999999</v>
      </c>
      <c r="E44">
        <v>7.4596</v>
      </c>
      <c r="F44">
        <v>134.8382</v>
      </c>
      <c r="G44">
        <v>14.060499999999999</v>
      </c>
      <c r="H44">
        <v>44.247900000000001</v>
      </c>
      <c r="I44">
        <v>26.748200000000001</v>
      </c>
      <c r="J44">
        <v>4</v>
      </c>
      <c r="K44">
        <v>2</v>
      </c>
      <c r="L44">
        <v>2022</v>
      </c>
      <c r="M44">
        <v>1360000</v>
      </c>
      <c r="N44">
        <v>642000</v>
      </c>
      <c r="O44">
        <v>4814000</v>
      </c>
      <c r="P44">
        <v>607000</v>
      </c>
      <c r="Q44">
        <v>1827000</v>
      </c>
      <c r="R44">
        <v>1087000</v>
      </c>
      <c r="S44">
        <f>IF(Table1[[#This Row],[Month]]&gt;=10,Table1[[#This Row],[Year]]+1+543,Table1[[#This Row],[Year]]+543)</f>
        <v>2565</v>
      </c>
      <c r="T44">
        <f>SUM(Table1[[#This Row],[0.25]:[10.0]])</f>
        <v>242.62759999999997</v>
      </c>
    </row>
    <row r="45" spans="1:20" x14ac:dyDescent="0.25">
      <c r="A45" s="1">
        <v>43</v>
      </c>
      <c r="B45" t="s">
        <v>0</v>
      </c>
      <c r="C45" s="4">
        <v>44712</v>
      </c>
      <c r="D45">
        <v>14.018800000000001</v>
      </c>
      <c r="E45">
        <v>7.2198000000000002</v>
      </c>
      <c r="F45">
        <v>124.87220000000001</v>
      </c>
      <c r="G45">
        <v>13.7203</v>
      </c>
      <c r="H45">
        <v>39.427100000000003</v>
      </c>
      <c r="I45">
        <v>24.0791</v>
      </c>
      <c r="J45">
        <v>5</v>
      </c>
      <c r="K45">
        <v>2</v>
      </c>
      <c r="L45">
        <v>2022</v>
      </c>
      <c r="M45">
        <v>1020000</v>
      </c>
      <c r="N45">
        <v>620000</v>
      </c>
      <c r="O45">
        <v>4876000</v>
      </c>
      <c r="P45">
        <v>676000</v>
      </c>
      <c r="Q45">
        <v>1662000</v>
      </c>
      <c r="R45">
        <v>988000</v>
      </c>
      <c r="S45">
        <f>IF(Table1[[#This Row],[Month]]&gt;=10,Table1[[#This Row],[Year]]+1+543,Table1[[#This Row],[Year]]+543)</f>
        <v>2565</v>
      </c>
      <c r="T45">
        <f>SUM(Table1[[#This Row],[0.25]:[10.0]])</f>
        <v>223.33730000000003</v>
      </c>
    </row>
    <row r="46" spans="1:20" x14ac:dyDescent="0.25">
      <c r="A46" s="1">
        <v>44</v>
      </c>
      <c r="B46" t="s">
        <v>0</v>
      </c>
      <c r="C46" s="4">
        <v>44742</v>
      </c>
      <c r="D46">
        <v>12.7928</v>
      </c>
      <c r="E46">
        <v>6.24</v>
      </c>
      <c r="F46">
        <v>125.3605</v>
      </c>
      <c r="G46">
        <v>12.894299999999999</v>
      </c>
      <c r="H46">
        <v>39.448799999999999</v>
      </c>
      <c r="I46">
        <v>24.631</v>
      </c>
      <c r="J46">
        <v>6</v>
      </c>
      <c r="K46">
        <v>2</v>
      </c>
      <c r="L46">
        <v>2022</v>
      </c>
      <c r="M46">
        <v>1032000</v>
      </c>
      <c r="N46">
        <v>518000</v>
      </c>
      <c r="O46">
        <v>4882000</v>
      </c>
      <c r="P46">
        <v>421000</v>
      </c>
      <c r="Q46">
        <v>1612000</v>
      </c>
      <c r="R46">
        <v>990000</v>
      </c>
      <c r="S46">
        <f>IF(Table1[[#This Row],[Month]]&gt;=10,Table1[[#This Row],[Year]]+1+543,Table1[[#This Row],[Year]]+543)</f>
        <v>2565</v>
      </c>
      <c r="T46">
        <f>SUM(Table1[[#This Row],[0.25]:[10.0]])</f>
        <v>221.3674</v>
      </c>
    </row>
    <row r="47" spans="1:20" x14ac:dyDescent="0.25">
      <c r="A47" s="1">
        <v>45</v>
      </c>
      <c r="B47" t="s">
        <v>0</v>
      </c>
      <c r="C47" s="4">
        <v>44773</v>
      </c>
      <c r="D47">
        <v>12.216799999999999</v>
      </c>
      <c r="E47">
        <v>6.3746</v>
      </c>
      <c r="F47">
        <v>119.34650000000001</v>
      </c>
      <c r="G47">
        <v>11.016999999999999</v>
      </c>
      <c r="H47">
        <v>37.1584</v>
      </c>
      <c r="I47">
        <v>22.052900000000001</v>
      </c>
      <c r="J47">
        <v>7</v>
      </c>
      <c r="K47">
        <v>3</v>
      </c>
      <c r="L47">
        <v>2022</v>
      </c>
      <c r="M47">
        <v>1236000</v>
      </c>
      <c r="N47">
        <v>628000</v>
      </c>
      <c r="O47">
        <v>4684000</v>
      </c>
      <c r="P47">
        <v>532000</v>
      </c>
      <c r="Q47">
        <v>1606000</v>
      </c>
      <c r="R47">
        <v>1030000</v>
      </c>
      <c r="S47">
        <f>IF(Table1[[#This Row],[Month]]&gt;=10,Table1[[#This Row],[Year]]+1+543,Table1[[#This Row],[Year]]+543)</f>
        <v>2565</v>
      </c>
      <c r="T47">
        <f>SUM(Table1[[#This Row],[0.25]:[10.0]])</f>
        <v>208.1662</v>
      </c>
    </row>
    <row r="48" spans="1:20" x14ac:dyDescent="0.25">
      <c r="A48" s="1">
        <v>46</v>
      </c>
      <c r="B48" t="s">
        <v>0</v>
      </c>
      <c r="C48" s="4">
        <v>44804</v>
      </c>
      <c r="D48">
        <v>14.76</v>
      </c>
      <c r="E48">
        <v>7.0229999999999997</v>
      </c>
      <c r="F48">
        <v>138.92570000000001</v>
      </c>
      <c r="G48">
        <v>12.8681</v>
      </c>
      <c r="H48">
        <v>40.581699999999998</v>
      </c>
      <c r="I48">
        <v>24.836500000000001</v>
      </c>
      <c r="J48">
        <v>8</v>
      </c>
      <c r="K48">
        <v>3</v>
      </c>
      <c r="L48">
        <v>2022</v>
      </c>
      <c r="M48">
        <v>1492000</v>
      </c>
      <c r="N48">
        <v>790000</v>
      </c>
      <c r="O48">
        <v>3987000</v>
      </c>
      <c r="P48">
        <v>397000</v>
      </c>
      <c r="Q48">
        <v>1315000</v>
      </c>
      <c r="R48">
        <v>845000</v>
      </c>
      <c r="S48">
        <f>IF(Table1[[#This Row],[Month]]&gt;=10,Table1[[#This Row],[Year]]+1+543,Table1[[#This Row],[Year]]+543)</f>
        <v>2565</v>
      </c>
      <c r="T48">
        <f>SUM(Table1[[#This Row],[0.25]:[10.0]])</f>
        <v>238.995</v>
      </c>
    </row>
    <row r="49" spans="1:20" x14ac:dyDescent="0.25">
      <c r="A49" s="1">
        <v>47</v>
      </c>
      <c r="B49" t="s">
        <v>0</v>
      </c>
      <c r="C49" s="4">
        <v>44834</v>
      </c>
      <c r="D49">
        <v>13.6008</v>
      </c>
      <c r="E49">
        <v>6.5216000000000003</v>
      </c>
      <c r="F49">
        <v>112.8925</v>
      </c>
      <c r="G49">
        <v>9.5795999999999992</v>
      </c>
      <c r="H49">
        <v>32.418199999999999</v>
      </c>
      <c r="I49">
        <v>18.010100000000001</v>
      </c>
      <c r="J49">
        <v>9</v>
      </c>
      <c r="K49">
        <v>3</v>
      </c>
      <c r="L49">
        <v>2022</v>
      </c>
      <c r="M49">
        <v>676000</v>
      </c>
      <c r="N49">
        <v>310000</v>
      </c>
      <c r="O49">
        <v>4133000</v>
      </c>
      <c r="P49">
        <v>527000</v>
      </c>
      <c r="Q49">
        <v>1383000</v>
      </c>
      <c r="R49">
        <v>963000</v>
      </c>
      <c r="S49">
        <f>IF(Table1[[#This Row],[Month]]&gt;=10,Table1[[#This Row],[Year]]+1+543,Table1[[#This Row],[Year]]+543)</f>
        <v>2565</v>
      </c>
      <c r="T49">
        <f>SUM(Table1[[#This Row],[0.25]:[10.0]])</f>
        <v>193.02279999999999</v>
      </c>
    </row>
    <row r="50" spans="1:20" x14ac:dyDescent="0.25">
      <c r="A50" s="1">
        <v>48</v>
      </c>
      <c r="B50" t="s">
        <v>0</v>
      </c>
      <c r="C50" s="4">
        <v>44865</v>
      </c>
      <c r="D50">
        <v>12.1212</v>
      </c>
      <c r="E50">
        <v>5.4241999999999999</v>
      </c>
      <c r="F50">
        <v>110.8394</v>
      </c>
      <c r="G50">
        <v>8.6706000000000003</v>
      </c>
      <c r="H50">
        <v>31.636800000000001</v>
      </c>
      <c r="I50">
        <v>18.936900000000001</v>
      </c>
      <c r="J50">
        <v>10</v>
      </c>
      <c r="K50">
        <v>4</v>
      </c>
      <c r="L50">
        <v>2022</v>
      </c>
      <c r="M50">
        <v>1388000</v>
      </c>
      <c r="N50">
        <v>680000</v>
      </c>
      <c r="O50">
        <v>4688000</v>
      </c>
      <c r="P50">
        <v>446000</v>
      </c>
      <c r="Q50">
        <v>1704000</v>
      </c>
      <c r="R50">
        <v>1005000</v>
      </c>
      <c r="S50">
        <f>IF(Table1[[#This Row],[Month]]&gt;=10,Table1[[#This Row],[Year]]+1+543,Table1[[#This Row],[Year]]+543)</f>
        <v>2566</v>
      </c>
      <c r="T50">
        <f>SUM(Table1[[#This Row],[0.25]:[10.0]])</f>
        <v>187.62909999999999</v>
      </c>
    </row>
    <row r="51" spans="1:20" x14ac:dyDescent="0.25">
      <c r="A51" s="1">
        <v>49</v>
      </c>
      <c r="B51" t="s">
        <v>0</v>
      </c>
      <c r="C51" s="4">
        <v>44895</v>
      </c>
      <c r="D51">
        <v>15.6904</v>
      </c>
      <c r="E51">
        <v>6.8570000000000002</v>
      </c>
      <c r="F51">
        <v>110.09910000000001</v>
      </c>
      <c r="G51">
        <v>10.344200000000001</v>
      </c>
      <c r="H51">
        <v>32.773200000000003</v>
      </c>
      <c r="I51">
        <v>19.618500000000001</v>
      </c>
      <c r="J51">
        <v>11</v>
      </c>
      <c r="K51">
        <v>4</v>
      </c>
      <c r="L51">
        <v>2022</v>
      </c>
      <c r="M51">
        <v>2048000</v>
      </c>
      <c r="N51">
        <v>1056000</v>
      </c>
      <c r="O51">
        <v>9232000</v>
      </c>
      <c r="P51">
        <v>657000</v>
      </c>
      <c r="Q51">
        <v>3336000</v>
      </c>
      <c r="R51">
        <v>1844000</v>
      </c>
      <c r="S51">
        <f>IF(Table1[[#This Row],[Month]]&gt;=10,Table1[[#This Row],[Year]]+1+543,Table1[[#This Row],[Year]]+543)</f>
        <v>2566</v>
      </c>
      <c r="T51">
        <f>SUM(Table1[[#This Row],[0.25]:[10.0]])</f>
        <v>195.38240000000002</v>
      </c>
    </row>
    <row r="52" spans="1:20" x14ac:dyDescent="0.25">
      <c r="A52" s="1">
        <v>50</v>
      </c>
      <c r="B52" t="s">
        <v>0</v>
      </c>
      <c r="C52" s="4">
        <v>44926</v>
      </c>
      <c r="D52">
        <v>0.87543199999999999</v>
      </c>
      <c r="E52">
        <v>8.1067999999999998</v>
      </c>
      <c r="F52">
        <v>141.54820000000001</v>
      </c>
      <c r="G52">
        <v>10.722099999999999</v>
      </c>
      <c r="H52">
        <v>41.534999999999997</v>
      </c>
      <c r="I52">
        <v>23.683800000000002</v>
      </c>
      <c r="J52">
        <v>12</v>
      </c>
      <c r="K52">
        <v>4</v>
      </c>
      <c r="L52">
        <v>2022</v>
      </c>
      <c r="M52">
        <v>1212000</v>
      </c>
      <c r="N52">
        <v>754000</v>
      </c>
      <c r="O52">
        <v>5404000</v>
      </c>
      <c r="P52">
        <v>485000</v>
      </c>
      <c r="Q52">
        <v>1832000</v>
      </c>
      <c r="R52">
        <v>1131000</v>
      </c>
      <c r="S52">
        <f>IF(Table1[[#This Row],[Month]]&gt;=10,Table1[[#This Row],[Year]]+1+543,Table1[[#This Row],[Year]]+543)</f>
        <v>2566</v>
      </c>
      <c r="T52">
        <f>SUM(Table1[[#This Row],[0.25]:[10.0]])</f>
        <v>226.47133200000002</v>
      </c>
    </row>
    <row r="53" spans="1:20" x14ac:dyDescent="0.25">
      <c r="A53" s="1">
        <v>51</v>
      </c>
      <c r="B53" t="s">
        <v>0</v>
      </c>
      <c r="C53" s="4">
        <v>44957</v>
      </c>
      <c r="D53">
        <v>14.5928</v>
      </c>
      <c r="E53">
        <v>7.3052000000000001</v>
      </c>
      <c r="F53">
        <v>125.8575</v>
      </c>
      <c r="G53">
        <v>10.7464</v>
      </c>
      <c r="H53">
        <v>38.468800000000002</v>
      </c>
      <c r="I53">
        <v>22.5672</v>
      </c>
      <c r="J53">
        <v>1</v>
      </c>
      <c r="K53">
        <v>1</v>
      </c>
      <c r="L53">
        <v>2023</v>
      </c>
      <c r="M53">
        <v>964000</v>
      </c>
      <c r="N53">
        <v>580000</v>
      </c>
      <c r="O53">
        <v>6671000</v>
      </c>
      <c r="P53">
        <v>574000</v>
      </c>
      <c r="Q53">
        <v>1964000</v>
      </c>
      <c r="R53">
        <v>1103000</v>
      </c>
      <c r="S53">
        <f>IF(Table1[[#This Row],[Month]]&gt;=10,Table1[[#This Row],[Year]]+1+543,Table1[[#This Row],[Year]]+543)</f>
        <v>2566</v>
      </c>
      <c r="T53">
        <f>SUM(Table1[[#This Row],[0.25]:[10.0]])</f>
        <v>219.53790000000004</v>
      </c>
    </row>
    <row r="54" spans="1:20" x14ac:dyDescent="0.25">
      <c r="A54" s="1">
        <v>52</v>
      </c>
      <c r="B54" t="s">
        <v>0</v>
      </c>
      <c r="C54" s="4">
        <v>44985</v>
      </c>
      <c r="D54">
        <v>11.732200000000001</v>
      </c>
      <c r="E54">
        <v>5.8658999999999999</v>
      </c>
      <c r="F54">
        <v>127.0347</v>
      </c>
      <c r="G54">
        <v>11.605399999999999</v>
      </c>
      <c r="H54">
        <v>37.170299999999997</v>
      </c>
      <c r="I54">
        <v>21.060099999999998</v>
      </c>
      <c r="J54">
        <v>2</v>
      </c>
      <c r="K54">
        <v>1</v>
      </c>
      <c r="L54">
        <v>2023</v>
      </c>
      <c r="M54">
        <v>1660000</v>
      </c>
      <c r="N54">
        <v>748000</v>
      </c>
      <c r="O54">
        <v>9341000</v>
      </c>
      <c r="P54">
        <v>802000</v>
      </c>
      <c r="Q54">
        <v>2542000</v>
      </c>
      <c r="R54">
        <v>1507000</v>
      </c>
      <c r="S54">
        <f>IF(Table1[[#This Row],[Month]]&gt;=10,Table1[[#This Row],[Year]]+1+543,Table1[[#This Row],[Year]]+543)</f>
        <v>2566</v>
      </c>
      <c r="T54">
        <f>SUM(Table1[[#This Row],[0.25]:[10.0]])</f>
        <v>214.46860000000001</v>
      </c>
    </row>
    <row r="55" spans="1:20" x14ac:dyDescent="0.25">
      <c r="A55" s="1">
        <v>53</v>
      </c>
      <c r="B55" t="s">
        <v>0</v>
      </c>
      <c r="C55" s="4">
        <v>45016</v>
      </c>
      <c r="D55">
        <v>17.656400000000001</v>
      </c>
      <c r="E55">
        <v>8.6866000000000003</v>
      </c>
      <c r="F55">
        <v>160.761</v>
      </c>
      <c r="G55">
        <v>13.655099999999999</v>
      </c>
      <c r="H55">
        <v>44.018700000000003</v>
      </c>
      <c r="I55">
        <v>26.226199999999999</v>
      </c>
      <c r="J55">
        <v>3</v>
      </c>
      <c r="K55">
        <v>1</v>
      </c>
      <c r="L55">
        <v>2023</v>
      </c>
      <c r="M55">
        <v>1136000</v>
      </c>
      <c r="N55">
        <v>584000</v>
      </c>
      <c r="O55">
        <v>10099000</v>
      </c>
      <c r="P55">
        <v>655000</v>
      </c>
      <c r="Q55">
        <v>2942000</v>
      </c>
      <c r="R55">
        <v>1577000</v>
      </c>
      <c r="S55">
        <f>IF(Table1[[#This Row],[Month]]&gt;=10,Table1[[#This Row],[Year]]+1+543,Table1[[#This Row],[Year]]+543)</f>
        <v>2566</v>
      </c>
      <c r="T55">
        <f>SUM(Table1[[#This Row],[0.25]:[10.0]])</f>
        <v>271.00399999999996</v>
      </c>
    </row>
    <row r="56" spans="1:20" x14ac:dyDescent="0.25">
      <c r="A56" s="1">
        <v>54</v>
      </c>
      <c r="B56" t="s">
        <v>0</v>
      </c>
      <c r="C56" s="4">
        <v>45046</v>
      </c>
      <c r="D56">
        <v>12.761200000000001</v>
      </c>
      <c r="E56">
        <v>6.05</v>
      </c>
      <c r="F56">
        <v>153.03219999999999</v>
      </c>
      <c r="G56">
        <v>11.3089</v>
      </c>
      <c r="H56">
        <v>36.448300000000003</v>
      </c>
      <c r="I56">
        <v>22.392299999999999</v>
      </c>
      <c r="J56">
        <v>4</v>
      </c>
      <c r="K56">
        <v>2</v>
      </c>
      <c r="L56">
        <v>2023</v>
      </c>
      <c r="M56">
        <v>1116000</v>
      </c>
      <c r="N56">
        <v>580000</v>
      </c>
      <c r="O56">
        <v>7103000</v>
      </c>
      <c r="P56">
        <v>842000</v>
      </c>
      <c r="Q56">
        <v>1937000</v>
      </c>
      <c r="R56">
        <v>1142000</v>
      </c>
      <c r="S56">
        <f>IF(Table1[[#This Row],[Month]]&gt;=10,Table1[[#This Row],[Year]]+1+543,Table1[[#This Row],[Year]]+543)</f>
        <v>2566</v>
      </c>
      <c r="T56">
        <f>SUM(Table1[[#This Row],[0.25]:[10.0]])</f>
        <v>241.99289999999999</v>
      </c>
    </row>
    <row r="57" spans="1:20" x14ac:dyDescent="0.25">
      <c r="A57" s="1">
        <v>55</v>
      </c>
      <c r="B57" t="s">
        <v>0</v>
      </c>
      <c r="C57" s="4">
        <v>45077</v>
      </c>
      <c r="D57">
        <v>10.5928</v>
      </c>
      <c r="E57">
        <v>5.2363999999999997</v>
      </c>
      <c r="F57">
        <v>134.8321</v>
      </c>
      <c r="G57">
        <v>12.198700000000001</v>
      </c>
      <c r="H57">
        <v>35.7149</v>
      </c>
      <c r="I57">
        <v>20.521899999999999</v>
      </c>
      <c r="J57">
        <v>5</v>
      </c>
      <c r="K57">
        <v>2</v>
      </c>
      <c r="L57">
        <v>2023</v>
      </c>
      <c r="M57">
        <v>1444000</v>
      </c>
      <c r="N57">
        <v>714000</v>
      </c>
      <c r="O57">
        <v>6774000</v>
      </c>
      <c r="P57">
        <v>596000</v>
      </c>
      <c r="Q57">
        <v>1517000</v>
      </c>
      <c r="R57">
        <v>965000</v>
      </c>
      <c r="S57">
        <f>IF(Table1[[#This Row],[Month]]&gt;=10,Table1[[#This Row],[Year]]+1+543,Table1[[#This Row],[Year]]+543)</f>
        <v>2566</v>
      </c>
      <c r="T57">
        <f>SUM(Table1[[#This Row],[0.25]:[10.0]])</f>
        <v>219.09679999999997</v>
      </c>
    </row>
    <row r="58" spans="1:20" x14ac:dyDescent="0.25">
      <c r="A58" s="1">
        <v>56</v>
      </c>
      <c r="B58" t="s">
        <v>0</v>
      </c>
      <c r="C58" s="4">
        <v>45107</v>
      </c>
      <c r="D58">
        <v>14.8468</v>
      </c>
      <c r="E58">
        <v>0.41242800000000002</v>
      </c>
      <c r="F58">
        <v>131.5592</v>
      </c>
      <c r="G58">
        <v>11.8391</v>
      </c>
      <c r="H58">
        <v>34.6038</v>
      </c>
      <c r="I58">
        <v>20.412700000000001</v>
      </c>
      <c r="J58">
        <v>6</v>
      </c>
      <c r="K58">
        <v>2</v>
      </c>
      <c r="L58">
        <v>2023</v>
      </c>
      <c r="M58">
        <v>1288000</v>
      </c>
      <c r="N58">
        <v>596000</v>
      </c>
      <c r="O58">
        <v>6171000</v>
      </c>
      <c r="P58">
        <v>570000</v>
      </c>
      <c r="Q58">
        <v>1307000</v>
      </c>
      <c r="R58">
        <v>829000</v>
      </c>
      <c r="S58">
        <f>IF(Table1[[#This Row],[Month]]&gt;=10,Table1[[#This Row],[Year]]+1+543,Table1[[#This Row],[Year]]+543)</f>
        <v>2566</v>
      </c>
      <c r="T58">
        <f>SUM(Table1[[#This Row],[0.25]:[10.0]])</f>
        <v>213.67402800000002</v>
      </c>
    </row>
    <row r="59" spans="1:20" x14ac:dyDescent="0.25">
      <c r="A59" s="1">
        <v>57</v>
      </c>
      <c r="B59" t="s">
        <v>0</v>
      </c>
      <c r="C59" s="4">
        <v>45138</v>
      </c>
      <c r="D59">
        <v>13.4808</v>
      </c>
      <c r="E59">
        <v>7.0213999999999999</v>
      </c>
      <c r="F59">
        <v>145.20920000000001</v>
      </c>
      <c r="G59">
        <v>11.2713</v>
      </c>
      <c r="H59">
        <v>36.765700000000002</v>
      </c>
      <c r="I59">
        <v>21.971499999999999</v>
      </c>
      <c r="J59">
        <v>7</v>
      </c>
      <c r="K59">
        <v>3</v>
      </c>
      <c r="L59">
        <v>2023</v>
      </c>
      <c r="M59">
        <v>1704000</v>
      </c>
      <c r="N59">
        <v>904000</v>
      </c>
      <c r="O59">
        <v>8247000</v>
      </c>
      <c r="P59">
        <v>714000</v>
      </c>
      <c r="Q59">
        <v>1505000</v>
      </c>
      <c r="R59">
        <v>952000</v>
      </c>
      <c r="S59">
        <f>IF(Table1[[#This Row],[Month]]&gt;=10,Table1[[#This Row],[Year]]+1+543,Table1[[#This Row],[Year]]+543)</f>
        <v>2566</v>
      </c>
      <c r="T59">
        <f>SUM(Table1[[#This Row],[0.25]:[10.0]])</f>
        <v>235.71990000000002</v>
      </c>
    </row>
    <row r="60" spans="1:20" x14ac:dyDescent="0.25">
      <c r="A60" s="1">
        <v>58</v>
      </c>
      <c r="B60" t="s">
        <v>0</v>
      </c>
      <c r="C60" s="4">
        <v>45169</v>
      </c>
      <c r="D60">
        <v>15.978400000000001</v>
      </c>
      <c r="E60">
        <v>7.4862000000000002</v>
      </c>
      <c r="F60">
        <v>125.85420000000001</v>
      </c>
      <c r="G60">
        <v>10.3749</v>
      </c>
      <c r="H60">
        <v>32.368099999999998</v>
      </c>
      <c r="I60">
        <v>20.290700000000001</v>
      </c>
      <c r="J60">
        <v>8</v>
      </c>
      <c r="K60">
        <v>3</v>
      </c>
      <c r="L60">
        <v>2023</v>
      </c>
      <c r="M60">
        <v>1276000</v>
      </c>
      <c r="N60">
        <v>594000</v>
      </c>
      <c r="O60">
        <v>4952000</v>
      </c>
      <c r="P60">
        <v>683000</v>
      </c>
      <c r="Q60">
        <v>1063000</v>
      </c>
      <c r="R60">
        <v>686000</v>
      </c>
      <c r="S60">
        <f>IF(Table1[[#This Row],[Month]]&gt;=10,Table1[[#This Row],[Year]]+1+543,Table1[[#This Row],[Year]]+543)</f>
        <v>2566</v>
      </c>
      <c r="T60">
        <f>SUM(Table1[[#This Row],[0.25]:[10.0]])</f>
        <v>212.35250000000002</v>
      </c>
    </row>
    <row r="61" spans="1:20" x14ac:dyDescent="0.25">
      <c r="A61" s="1">
        <v>59</v>
      </c>
      <c r="B61" t="s">
        <v>0</v>
      </c>
      <c r="C61" s="4">
        <v>45199</v>
      </c>
      <c r="D61">
        <v>13.273999999999999</v>
      </c>
      <c r="E61">
        <v>5.9123999999999999</v>
      </c>
      <c r="F61">
        <v>106.68859999999999</v>
      </c>
      <c r="G61">
        <v>8.8344000000000005</v>
      </c>
      <c r="H61">
        <v>27.741299999999999</v>
      </c>
      <c r="I61">
        <v>18.310300000000002</v>
      </c>
      <c r="J61">
        <v>9</v>
      </c>
      <c r="K61">
        <v>3</v>
      </c>
      <c r="L61">
        <v>2023</v>
      </c>
      <c r="M61">
        <v>1432000</v>
      </c>
      <c r="N61">
        <v>676000</v>
      </c>
      <c r="O61">
        <v>4168000</v>
      </c>
      <c r="P61">
        <v>319000</v>
      </c>
      <c r="Q61">
        <v>1390000</v>
      </c>
      <c r="R61">
        <v>971000</v>
      </c>
      <c r="S61">
        <f>IF(Table1[[#This Row],[Month]]&gt;=10,Table1[[#This Row],[Year]]+1+543,Table1[[#This Row],[Year]]+543)</f>
        <v>2566</v>
      </c>
      <c r="T61">
        <f>SUM(Table1[[#This Row],[0.25]:[10.0]])</f>
        <v>180.761</v>
      </c>
    </row>
    <row r="62" spans="1:20" x14ac:dyDescent="0.25">
      <c r="A62" s="1">
        <v>60</v>
      </c>
      <c r="B62" t="s">
        <v>0</v>
      </c>
      <c r="C62" s="4">
        <v>45230</v>
      </c>
      <c r="D62">
        <v>14.1424</v>
      </c>
      <c r="E62">
        <v>6.4046000000000003</v>
      </c>
      <c r="F62">
        <v>104.27460000000001</v>
      </c>
      <c r="G62">
        <v>7.6460999999999997</v>
      </c>
      <c r="H62">
        <v>29.302800000000001</v>
      </c>
      <c r="I62">
        <v>18.942799999999998</v>
      </c>
      <c r="J62">
        <v>10</v>
      </c>
      <c r="K62">
        <v>4</v>
      </c>
      <c r="L62">
        <v>2023</v>
      </c>
      <c r="M62">
        <v>1752000</v>
      </c>
      <c r="N62">
        <v>940000</v>
      </c>
      <c r="O62">
        <v>5254000</v>
      </c>
      <c r="P62">
        <v>444000</v>
      </c>
      <c r="Q62">
        <v>1611000</v>
      </c>
      <c r="R62">
        <v>1021000</v>
      </c>
      <c r="S62">
        <f>IF(Table1[[#This Row],[Month]]&gt;=10,Table1[[#This Row],[Year]]+1+543,Table1[[#This Row],[Year]]+543)</f>
        <v>2567</v>
      </c>
      <c r="T62">
        <f>SUM(Table1[[#This Row],[0.25]:[10.0]])</f>
        <v>180.7133</v>
      </c>
    </row>
    <row r="63" spans="1:20" x14ac:dyDescent="0.25">
      <c r="A63" s="1">
        <v>61</v>
      </c>
      <c r="B63" t="s">
        <v>0</v>
      </c>
      <c r="C63" s="4">
        <v>45260</v>
      </c>
      <c r="D63">
        <v>15.6524</v>
      </c>
      <c r="E63">
        <v>7.1608000000000001</v>
      </c>
      <c r="F63">
        <v>114.6893</v>
      </c>
      <c r="G63">
        <v>9.1883999999999997</v>
      </c>
      <c r="H63">
        <v>31.772300000000001</v>
      </c>
      <c r="I63">
        <v>19.3263</v>
      </c>
      <c r="J63">
        <v>11</v>
      </c>
      <c r="K63">
        <v>4</v>
      </c>
      <c r="L63">
        <v>2023</v>
      </c>
      <c r="M63">
        <v>1828000</v>
      </c>
      <c r="N63">
        <v>706000</v>
      </c>
      <c r="O63">
        <v>9312000</v>
      </c>
      <c r="P63">
        <v>565000</v>
      </c>
      <c r="Q63">
        <v>2946000</v>
      </c>
      <c r="R63">
        <v>1648000</v>
      </c>
      <c r="S63">
        <f>IF(Table1[[#This Row],[Month]]&gt;=10,Table1[[#This Row],[Year]]+1+543,Table1[[#This Row],[Year]]+543)</f>
        <v>2567</v>
      </c>
      <c r="T63">
        <f>SUM(Table1[[#This Row],[0.25]:[10.0]])</f>
        <v>197.7895</v>
      </c>
    </row>
    <row r="64" spans="1:20" x14ac:dyDescent="0.25">
      <c r="A64" s="1">
        <v>62</v>
      </c>
      <c r="B64" t="s">
        <v>0</v>
      </c>
      <c r="C64" s="4">
        <v>45291</v>
      </c>
      <c r="D64">
        <v>18.065200000000001</v>
      </c>
      <c r="E64">
        <v>8.0058000000000007</v>
      </c>
      <c r="F64">
        <v>145.34180000000001</v>
      </c>
      <c r="G64">
        <v>10.570499999999999</v>
      </c>
      <c r="H64">
        <v>40.035299999999999</v>
      </c>
      <c r="I64">
        <v>23.942499999999999</v>
      </c>
      <c r="J64">
        <v>12</v>
      </c>
      <c r="K64">
        <v>4</v>
      </c>
      <c r="L64">
        <v>2023</v>
      </c>
      <c r="M64">
        <v>1384000</v>
      </c>
      <c r="N64">
        <v>652000</v>
      </c>
      <c r="O64">
        <v>5264000</v>
      </c>
      <c r="P64">
        <v>504000</v>
      </c>
      <c r="Q64">
        <v>1830000</v>
      </c>
      <c r="R64">
        <v>1118000</v>
      </c>
      <c r="S64">
        <f>IF(Table1[[#This Row],[Month]]&gt;=10,Table1[[#This Row],[Year]]+1+543,Table1[[#This Row],[Year]]+543)</f>
        <v>2567</v>
      </c>
      <c r="T64">
        <f>SUM(Table1[[#This Row],[0.25]:[10.0]])</f>
        <v>245.96110000000002</v>
      </c>
    </row>
    <row r="65" spans="1:20" x14ac:dyDescent="0.25">
      <c r="A65" s="1">
        <v>63</v>
      </c>
      <c r="B65" t="s">
        <v>0</v>
      </c>
      <c r="C65" s="4">
        <v>45322</v>
      </c>
      <c r="D65">
        <v>14.14</v>
      </c>
      <c r="E65">
        <v>6.5410000000000004</v>
      </c>
      <c r="F65">
        <v>108.53449999999999</v>
      </c>
      <c r="G65">
        <v>9.4984000000000002</v>
      </c>
      <c r="H65">
        <v>33.197499999999998</v>
      </c>
      <c r="I65">
        <v>19.870699999999999</v>
      </c>
      <c r="J65">
        <v>1</v>
      </c>
      <c r="K65">
        <v>1</v>
      </c>
      <c r="L65">
        <v>2024</v>
      </c>
      <c r="M65">
        <v>1184000</v>
      </c>
      <c r="N65">
        <v>568000</v>
      </c>
      <c r="O65">
        <v>7739000</v>
      </c>
      <c r="P65">
        <v>600000</v>
      </c>
      <c r="Q65">
        <v>2219000</v>
      </c>
      <c r="R65">
        <v>1298000</v>
      </c>
      <c r="S65">
        <f>IF(Table1[[#This Row],[Month]]&gt;=10,Table1[[#This Row],[Year]]+1+543,Table1[[#This Row],[Year]]+543)</f>
        <v>2567</v>
      </c>
      <c r="T65">
        <f>SUM(Table1[[#This Row],[0.25]:[10.0]])</f>
        <v>191.78209999999999</v>
      </c>
    </row>
    <row r="66" spans="1:20" x14ac:dyDescent="0.25">
      <c r="A66" s="1">
        <v>64</v>
      </c>
      <c r="B66" t="s">
        <v>0</v>
      </c>
      <c r="C66" s="4">
        <v>45351</v>
      </c>
      <c r="D66">
        <v>14.492800000000001</v>
      </c>
      <c r="E66">
        <v>6.4954000000000001</v>
      </c>
      <c r="F66">
        <v>124.1829</v>
      </c>
      <c r="G66">
        <v>9.6601999999999997</v>
      </c>
      <c r="H66">
        <v>35.277200000000001</v>
      </c>
      <c r="I66">
        <v>22.597200000000001</v>
      </c>
      <c r="J66">
        <v>2</v>
      </c>
      <c r="K66">
        <v>1</v>
      </c>
      <c r="L66">
        <v>2024</v>
      </c>
      <c r="M66">
        <v>1256000</v>
      </c>
      <c r="N66">
        <v>544000</v>
      </c>
      <c r="O66">
        <v>7940000</v>
      </c>
      <c r="P66">
        <v>746000</v>
      </c>
      <c r="Q66">
        <v>2334000</v>
      </c>
      <c r="R66">
        <v>1215000</v>
      </c>
      <c r="S66">
        <f>IF(Table1[[#This Row],[Month]]&gt;=10,Table1[[#This Row],[Year]]+1+543,Table1[[#This Row],[Year]]+543)</f>
        <v>2567</v>
      </c>
      <c r="T66">
        <f>SUM(Table1[[#This Row],[0.25]:[10.0]])</f>
        <v>212.70569999999998</v>
      </c>
    </row>
    <row r="67" spans="1:20" x14ac:dyDescent="0.25">
      <c r="A67" s="1">
        <v>65</v>
      </c>
      <c r="B67" t="s">
        <v>0</v>
      </c>
      <c r="C67" s="4">
        <v>45382</v>
      </c>
      <c r="D67">
        <v>16.751200000000001</v>
      </c>
      <c r="E67">
        <v>7.1433999999999997</v>
      </c>
      <c r="F67">
        <v>148.768171</v>
      </c>
      <c r="G67">
        <v>11.756399999999999</v>
      </c>
      <c r="H67">
        <v>40.918300000000002</v>
      </c>
      <c r="I67">
        <v>24.855499999999999</v>
      </c>
      <c r="J67">
        <v>10</v>
      </c>
      <c r="K67">
        <v>4</v>
      </c>
      <c r="L67">
        <v>2018</v>
      </c>
      <c r="M67">
        <v>672000</v>
      </c>
      <c r="N67">
        <v>362000</v>
      </c>
      <c r="O67">
        <v>4053000</v>
      </c>
      <c r="P67">
        <v>805000</v>
      </c>
      <c r="Q67">
        <v>1772000</v>
      </c>
      <c r="R67">
        <v>1047000</v>
      </c>
      <c r="S67">
        <f>IF(Table1[[#This Row],[Month]]&gt;=10,Table1[[#This Row],[Year]]+1+543,Table1[[#This Row],[Year]]+543)</f>
        <v>2562</v>
      </c>
      <c r="T67">
        <f>SUM(Table1[[#This Row],[0.25]:[10.0]])</f>
        <v>250.192971</v>
      </c>
    </row>
    <row r="68" spans="1:20" x14ac:dyDescent="0.25">
      <c r="A68" s="1">
        <v>66</v>
      </c>
      <c r="B68" t="s">
        <v>0</v>
      </c>
      <c r="C68" s="4">
        <v>45412</v>
      </c>
      <c r="D68">
        <v>16.649999999999999</v>
      </c>
      <c r="E68">
        <v>7.4257999999999997</v>
      </c>
      <c r="F68">
        <v>152.02940000000001</v>
      </c>
      <c r="G68">
        <v>11.4674</v>
      </c>
      <c r="H68">
        <v>41.104599999999998</v>
      </c>
      <c r="I68">
        <v>24.999099999999999</v>
      </c>
      <c r="J68">
        <v>11</v>
      </c>
      <c r="K68">
        <v>4</v>
      </c>
      <c r="L68">
        <v>2018</v>
      </c>
      <c r="M68">
        <v>1008000</v>
      </c>
      <c r="N68">
        <v>602000</v>
      </c>
      <c r="O68">
        <v>5746000</v>
      </c>
      <c r="P68">
        <v>1028000</v>
      </c>
      <c r="Q68">
        <v>2490000</v>
      </c>
      <c r="R68">
        <v>1515000</v>
      </c>
      <c r="S68">
        <f>IF(Table1[[#This Row],[Month]]&gt;=10,Table1[[#This Row],[Year]]+1+543,Table1[[#This Row],[Year]]+543)</f>
        <v>2562</v>
      </c>
      <c r="T68">
        <f>SUM(Table1[[#This Row],[0.25]:[10.0]])</f>
        <v>253.6763</v>
      </c>
    </row>
    <row r="69" spans="1:20" x14ac:dyDescent="0.25">
      <c r="A69" s="1">
        <v>67</v>
      </c>
      <c r="B69" t="s">
        <v>0</v>
      </c>
      <c r="C69" s="4">
        <v>45443</v>
      </c>
      <c r="D69">
        <v>15.816000000000001</v>
      </c>
      <c r="E69">
        <v>7.3343999999999996</v>
      </c>
      <c r="F69">
        <v>122.7543</v>
      </c>
      <c r="G69">
        <v>10.1793</v>
      </c>
      <c r="H69">
        <v>31.0474</v>
      </c>
      <c r="I69">
        <v>19.47</v>
      </c>
      <c r="J69">
        <v>12</v>
      </c>
      <c r="K69">
        <v>4</v>
      </c>
      <c r="L69">
        <v>2018</v>
      </c>
      <c r="M69">
        <v>720000</v>
      </c>
      <c r="N69">
        <v>425000</v>
      </c>
      <c r="O69">
        <v>3980000</v>
      </c>
      <c r="P69">
        <v>723000</v>
      </c>
      <c r="Q69">
        <v>1533000</v>
      </c>
      <c r="R69">
        <v>966000</v>
      </c>
      <c r="S69">
        <f>IF(Table1[[#This Row],[Month]]&gt;=10,Table1[[#This Row],[Year]]+1+543,Table1[[#This Row],[Year]]+543)</f>
        <v>2562</v>
      </c>
      <c r="T69">
        <f>SUM(Table1[[#This Row],[0.25]:[10.0]])</f>
        <v>206.60140000000001</v>
      </c>
    </row>
    <row r="70" spans="1:20" x14ac:dyDescent="0.25">
      <c r="A70" s="1">
        <v>68</v>
      </c>
      <c r="B70" t="s">
        <v>0</v>
      </c>
      <c r="C70" s="4">
        <v>45473</v>
      </c>
      <c r="D70">
        <v>13.104799999999999</v>
      </c>
      <c r="E70">
        <v>5.7389999999999999</v>
      </c>
      <c r="F70">
        <v>114.7676</v>
      </c>
      <c r="G70">
        <v>9.5027000000000008</v>
      </c>
      <c r="H70">
        <v>28.938099999999999</v>
      </c>
      <c r="I70">
        <v>16.9285</v>
      </c>
      <c r="J70">
        <v>1</v>
      </c>
      <c r="K70">
        <v>1</v>
      </c>
      <c r="L70">
        <v>2019</v>
      </c>
      <c r="M70">
        <v>504000</v>
      </c>
      <c r="N70">
        <v>334000</v>
      </c>
      <c r="O70">
        <v>3813000</v>
      </c>
      <c r="P70">
        <v>712000</v>
      </c>
      <c r="Q70">
        <v>1678000</v>
      </c>
      <c r="R70">
        <v>994000</v>
      </c>
      <c r="S70">
        <f>IF(Table1[[#This Row],[Month]]&gt;=10,Table1[[#This Row],[Year]]+1+543,Table1[[#This Row],[Year]]+543)</f>
        <v>2562</v>
      </c>
      <c r="T70">
        <f>SUM(Table1[[#This Row],[0.25]:[10.0]])</f>
        <v>188.98070000000001</v>
      </c>
    </row>
    <row r="71" spans="1:20" x14ac:dyDescent="0.25">
      <c r="A71" s="1">
        <v>69</v>
      </c>
      <c r="B71" t="s">
        <v>0</v>
      </c>
      <c r="C71" s="4">
        <v>45504</v>
      </c>
      <c r="D71">
        <v>15.870799999999999</v>
      </c>
      <c r="E71">
        <v>7.21</v>
      </c>
      <c r="F71">
        <v>132.0829</v>
      </c>
      <c r="G71">
        <v>10.6889</v>
      </c>
      <c r="H71">
        <v>33.218600000000002</v>
      </c>
      <c r="I71">
        <v>20.702300000000001</v>
      </c>
      <c r="J71">
        <v>2</v>
      </c>
      <c r="K71">
        <v>1</v>
      </c>
      <c r="L71">
        <v>2019</v>
      </c>
      <c r="M71">
        <v>836000</v>
      </c>
      <c r="N71">
        <v>421000</v>
      </c>
      <c r="O71">
        <v>5269000</v>
      </c>
      <c r="P71">
        <v>977000</v>
      </c>
      <c r="Q71">
        <v>2344000</v>
      </c>
      <c r="R71">
        <v>1373000</v>
      </c>
      <c r="S71">
        <f>IF(Table1[[#This Row],[Month]]&gt;=10,Table1[[#This Row],[Year]]+1+543,Table1[[#This Row],[Year]]+543)</f>
        <v>2562</v>
      </c>
      <c r="T71">
        <f>SUM(Table1[[#This Row],[0.25]:[10.0]])</f>
        <v>219.77350000000001</v>
      </c>
    </row>
    <row r="72" spans="1:20" x14ac:dyDescent="0.25">
      <c r="A72" s="1">
        <v>70</v>
      </c>
      <c r="B72" t="s">
        <v>0</v>
      </c>
      <c r="C72" s="4">
        <v>45535</v>
      </c>
      <c r="D72">
        <v>17.386399999999998</v>
      </c>
      <c r="E72">
        <v>7.3994</v>
      </c>
      <c r="F72">
        <v>121.916</v>
      </c>
      <c r="G72">
        <v>9.7355</v>
      </c>
      <c r="H72">
        <v>30.789899999999999</v>
      </c>
      <c r="I72">
        <v>18.964600000000001</v>
      </c>
      <c r="J72">
        <v>3</v>
      </c>
      <c r="K72">
        <v>1</v>
      </c>
      <c r="L72">
        <v>2019</v>
      </c>
      <c r="M72">
        <v>872000</v>
      </c>
      <c r="N72">
        <v>497000</v>
      </c>
      <c r="O72">
        <v>6253000</v>
      </c>
      <c r="P72">
        <v>1036000</v>
      </c>
      <c r="Q72">
        <v>2601000</v>
      </c>
      <c r="R72">
        <v>1472000</v>
      </c>
      <c r="S72">
        <f>IF(Table1[[#This Row],[Month]]&gt;=10,Table1[[#This Row],[Year]]+1+543,Table1[[#This Row],[Year]]+543)</f>
        <v>2562</v>
      </c>
      <c r="T72">
        <f>SUM(Table1[[#This Row],[0.25]:[10.0]])</f>
        <v>206.19179999999997</v>
      </c>
    </row>
    <row r="73" spans="1:20" x14ac:dyDescent="0.25">
      <c r="A73" s="1">
        <v>71</v>
      </c>
      <c r="B73" t="s">
        <v>0</v>
      </c>
      <c r="C73" s="4">
        <v>45565</v>
      </c>
      <c r="D73">
        <v>14.8148</v>
      </c>
      <c r="E73">
        <v>6.4466000000000001</v>
      </c>
      <c r="F73">
        <v>104.9628</v>
      </c>
      <c r="G73">
        <v>8.2437000000000005</v>
      </c>
      <c r="H73">
        <v>30.266200000000001</v>
      </c>
      <c r="I73">
        <v>18.224799999999998</v>
      </c>
      <c r="J73">
        <v>4</v>
      </c>
      <c r="K73">
        <v>2</v>
      </c>
      <c r="L73">
        <v>2019</v>
      </c>
      <c r="M73">
        <v>980000</v>
      </c>
      <c r="N73">
        <v>563000</v>
      </c>
      <c r="O73">
        <v>4191000</v>
      </c>
      <c r="P73">
        <v>1070000</v>
      </c>
      <c r="Q73">
        <v>1771000</v>
      </c>
      <c r="R73">
        <v>1065000</v>
      </c>
      <c r="S73">
        <f>IF(Table1[[#This Row],[Month]]&gt;=10,Table1[[#This Row],[Year]]+1+543,Table1[[#This Row],[Year]]+543)</f>
        <v>2562</v>
      </c>
      <c r="T73">
        <f>SUM(Table1[[#This Row],[0.25]:[10.0]])</f>
        <v>182.95889999999997</v>
      </c>
    </row>
    <row r="74" spans="1:20" x14ac:dyDescent="0.25">
      <c r="A74" s="1">
        <v>72</v>
      </c>
      <c r="B74" t="s">
        <v>0</v>
      </c>
      <c r="C74" s="4">
        <v>45596</v>
      </c>
      <c r="D74">
        <v>17.1508</v>
      </c>
      <c r="E74">
        <v>7.1424000000000003</v>
      </c>
      <c r="F74">
        <v>125.9776</v>
      </c>
      <c r="G74">
        <v>9.9213000000000005</v>
      </c>
      <c r="H74">
        <v>37.716999999999999</v>
      </c>
      <c r="I74">
        <v>23.464099999999998</v>
      </c>
      <c r="J74">
        <v>5</v>
      </c>
      <c r="K74">
        <v>2</v>
      </c>
      <c r="L74">
        <v>2019</v>
      </c>
      <c r="M74">
        <v>652000</v>
      </c>
      <c r="N74">
        <v>377000</v>
      </c>
      <c r="O74">
        <v>3967000</v>
      </c>
      <c r="P74">
        <v>704000</v>
      </c>
      <c r="Q74">
        <v>1334000</v>
      </c>
      <c r="R74">
        <v>781000</v>
      </c>
      <c r="S74">
        <f>IF(Table1[[#This Row],[Month]]&gt;=10,Table1[[#This Row],[Year]]+1+543,Table1[[#This Row],[Year]]+543)</f>
        <v>2562</v>
      </c>
      <c r="T74">
        <f>SUM(Table1[[#This Row],[0.25]:[10.0]])</f>
        <v>221.37320000000003</v>
      </c>
    </row>
    <row r="75" spans="1:20" x14ac:dyDescent="0.25">
      <c r="A75" s="1">
        <v>73</v>
      </c>
      <c r="B75" t="s">
        <v>0</v>
      </c>
      <c r="C75" s="4">
        <v>45626</v>
      </c>
      <c r="D75">
        <v>15.286799999999999</v>
      </c>
      <c r="E75">
        <v>6.4447999999999999</v>
      </c>
      <c r="F75">
        <v>113.72750000000001</v>
      </c>
      <c r="G75">
        <v>8.6991999999999994</v>
      </c>
      <c r="H75">
        <v>31.799199999999999</v>
      </c>
      <c r="I75">
        <v>19.773800000000001</v>
      </c>
      <c r="J75">
        <v>6</v>
      </c>
      <c r="K75">
        <v>2</v>
      </c>
      <c r="L75">
        <v>2019</v>
      </c>
      <c r="M75">
        <v>788000</v>
      </c>
      <c r="N75">
        <v>420000</v>
      </c>
      <c r="O75">
        <v>3575000</v>
      </c>
      <c r="P75">
        <v>827000</v>
      </c>
      <c r="Q75">
        <v>1451000</v>
      </c>
      <c r="R75">
        <v>851000</v>
      </c>
      <c r="S75">
        <f>IF(Table1[[#This Row],[Month]]&gt;=10,Table1[[#This Row],[Year]]+1+543,Table1[[#This Row],[Year]]+543)</f>
        <v>2562</v>
      </c>
      <c r="T75">
        <f>SUM(Table1[[#This Row],[0.25]:[10.0]])</f>
        <v>195.73129999999998</v>
      </c>
    </row>
    <row r="76" spans="1:20" x14ac:dyDescent="0.25">
      <c r="A76" s="1">
        <v>74</v>
      </c>
      <c r="B76" t="s">
        <v>0</v>
      </c>
      <c r="C76" s="4">
        <v>45657</v>
      </c>
      <c r="D76">
        <v>17.504799999999999</v>
      </c>
      <c r="E76">
        <v>7.6680000000000001</v>
      </c>
      <c r="F76">
        <v>141.54929999999999</v>
      </c>
      <c r="G76">
        <v>9.6237999999999992</v>
      </c>
      <c r="H76">
        <v>41.083599999999997</v>
      </c>
      <c r="I76">
        <v>25.238800000000001</v>
      </c>
      <c r="J76">
        <v>7</v>
      </c>
      <c r="K76">
        <v>3</v>
      </c>
      <c r="L76">
        <v>2019</v>
      </c>
      <c r="M76">
        <v>760000</v>
      </c>
      <c r="N76">
        <v>417000</v>
      </c>
      <c r="O76">
        <v>3281000</v>
      </c>
      <c r="P76">
        <v>754000</v>
      </c>
      <c r="Q76">
        <v>1364000</v>
      </c>
      <c r="R76">
        <v>891000</v>
      </c>
      <c r="S76">
        <f>IF(Table1[[#This Row],[Month]]&gt;=10,Table1[[#This Row],[Year]]+1+543,Table1[[#This Row],[Year]]+543)</f>
        <v>2562</v>
      </c>
      <c r="T76">
        <f>SUM(Table1[[#This Row],[0.25]:[10.0]])</f>
        <v>242.66829999999996</v>
      </c>
    </row>
    <row r="77" spans="1:20" x14ac:dyDescent="0.25">
      <c r="A77" s="1">
        <v>75</v>
      </c>
      <c r="B77" t="s">
        <v>0</v>
      </c>
      <c r="C77" s="4">
        <v>45688</v>
      </c>
      <c r="D77">
        <v>15.512</v>
      </c>
      <c r="E77">
        <v>6.6337999999999999</v>
      </c>
      <c r="F77">
        <v>136.15170000000001</v>
      </c>
      <c r="G77">
        <v>10.3634</v>
      </c>
      <c r="H77">
        <v>38.972999999999999</v>
      </c>
      <c r="I77">
        <v>24.738800000000001</v>
      </c>
      <c r="J77">
        <v>8</v>
      </c>
      <c r="K77">
        <v>3</v>
      </c>
      <c r="L77">
        <v>2019</v>
      </c>
      <c r="M77">
        <v>788000</v>
      </c>
      <c r="N77">
        <v>453000</v>
      </c>
      <c r="O77">
        <v>3733000</v>
      </c>
      <c r="P77">
        <v>811000</v>
      </c>
      <c r="Q77">
        <v>1402000</v>
      </c>
      <c r="R77">
        <v>828000</v>
      </c>
      <c r="S77">
        <f>IF(Table1[[#This Row],[Month]]&gt;=10,Table1[[#This Row],[Year]]+1+543,Table1[[#This Row],[Year]]+543)</f>
        <v>2562</v>
      </c>
      <c r="T77">
        <f>SUM(Table1[[#This Row],[0.25]:[10.0]])</f>
        <v>232.37270000000004</v>
      </c>
    </row>
    <row r="78" spans="1:20" x14ac:dyDescent="0.25">
      <c r="A78" s="1">
        <v>76</v>
      </c>
      <c r="B78" t="s">
        <v>0</v>
      </c>
      <c r="C78" s="4">
        <v>45716</v>
      </c>
      <c r="D78">
        <v>16.2212</v>
      </c>
      <c r="E78">
        <v>7.0186000000000002</v>
      </c>
      <c r="F78">
        <v>128.21940000000001</v>
      </c>
      <c r="G78">
        <v>8.7463999999999995</v>
      </c>
      <c r="H78">
        <v>37.2254</v>
      </c>
      <c r="I78">
        <v>22.2714</v>
      </c>
      <c r="J78">
        <v>9</v>
      </c>
      <c r="K78">
        <v>3</v>
      </c>
      <c r="L78">
        <v>2019</v>
      </c>
      <c r="M78">
        <v>956000</v>
      </c>
      <c r="N78">
        <v>519000</v>
      </c>
      <c r="O78">
        <v>4406000</v>
      </c>
      <c r="P78">
        <v>815000</v>
      </c>
      <c r="Q78">
        <v>1777000</v>
      </c>
      <c r="R78">
        <v>1075000</v>
      </c>
      <c r="S78">
        <f>IF(Table1[[#This Row],[Month]]&gt;=10,Table1[[#This Row],[Year]]+1+543,Table1[[#This Row],[Year]]+543)</f>
        <v>2562</v>
      </c>
      <c r="T78">
        <f>SUM(Table1[[#This Row],[0.25]:[10.0]])</f>
        <v>219.70240000000001</v>
      </c>
    </row>
    <row r="79" spans="1:20" x14ac:dyDescent="0.25">
      <c r="A79" s="1">
        <v>77</v>
      </c>
      <c r="B79" t="s">
        <v>0</v>
      </c>
      <c r="C79" s="4">
        <v>45747</v>
      </c>
      <c r="D79">
        <v>17.9588</v>
      </c>
      <c r="E79">
        <v>7.6315999999999997</v>
      </c>
      <c r="F79">
        <v>142.11099999999999</v>
      </c>
      <c r="G79">
        <v>9.2759999999999998</v>
      </c>
      <c r="H79">
        <v>41.634399999999999</v>
      </c>
      <c r="I79">
        <v>24.575600000000001</v>
      </c>
      <c r="J79">
        <v>10</v>
      </c>
      <c r="K79">
        <v>4</v>
      </c>
      <c r="L79">
        <v>2019</v>
      </c>
      <c r="M79">
        <v>1092000</v>
      </c>
      <c r="N79">
        <v>510000</v>
      </c>
      <c r="O79">
        <v>4118000</v>
      </c>
      <c r="P79">
        <v>884000</v>
      </c>
      <c r="Q79">
        <v>1726000</v>
      </c>
      <c r="R79">
        <v>1117000</v>
      </c>
      <c r="S79">
        <f>IF(Table1[[#This Row],[Month]]&gt;=10,Table1[[#This Row],[Year]]+1+543,Table1[[#This Row],[Year]]+543)</f>
        <v>2563</v>
      </c>
      <c r="T79">
        <f>SUM(Table1[[#This Row],[0.25]:[10.0]])</f>
        <v>243.1874</v>
      </c>
    </row>
    <row r="80" spans="1:20" x14ac:dyDescent="0.25">
      <c r="A80" s="1">
        <v>78</v>
      </c>
      <c r="B80" t="s">
        <v>0</v>
      </c>
      <c r="C80" s="4">
        <v>45777</v>
      </c>
      <c r="D80">
        <v>18.3672</v>
      </c>
      <c r="E80">
        <v>7.4279999999999999</v>
      </c>
      <c r="F80">
        <v>156.93369999999999</v>
      </c>
      <c r="G80">
        <v>10.7341</v>
      </c>
      <c r="H80">
        <v>43.997900000000001</v>
      </c>
      <c r="I80">
        <v>25.920400000000001</v>
      </c>
      <c r="J80">
        <v>11</v>
      </c>
      <c r="K80">
        <v>4</v>
      </c>
      <c r="L80">
        <v>2019</v>
      </c>
      <c r="M80">
        <v>928000</v>
      </c>
      <c r="N80">
        <v>504000</v>
      </c>
      <c r="O80">
        <v>6442000</v>
      </c>
      <c r="P80">
        <v>1174000</v>
      </c>
      <c r="Q80">
        <v>2294000</v>
      </c>
      <c r="R80">
        <v>1522000</v>
      </c>
      <c r="S80">
        <f>IF(Table1[[#This Row],[Month]]&gt;=10,Table1[[#This Row],[Year]]+1+543,Table1[[#This Row],[Year]]+543)</f>
        <v>2563</v>
      </c>
      <c r="T80">
        <f>SUM(Table1[[#This Row],[0.25]:[10.0]])</f>
        <v>263.38130000000001</v>
      </c>
    </row>
    <row r="81" spans="1:20" x14ac:dyDescent="0.25">
      <c r="A81" s="1">
        <v>79</v>
      </c>
      <c r="B81" t="s">
        <v>0</v>
      </c>
      <c r="C81" s="4">
        <v>45808</v>
      </c>
      <c r="D81">
        <v>14.784000000000001</v>
      </c>
      <c r="E81">
        <v>6.2821999999999996</v>
      </c>
      <c r="F81">
        <v>120.8601</v>
      </c>
      <c r="G81">
        <v>9.0623000000000005</v>
      </c>
      <c r="H81">
        <v>32.622700000000002</v>
      </c>
      <c r="I81">
        <v>21.157</v>
      </c>
      <c r="J81">
        <v>12</v>
      </c>
      <c r="K81">
        <v>4</v>
      </c>
      <c r="L81">
        <v>2019</v>
      </c>
      <c r="M81">
        <v>616000</v>
      </c>
      <c r="N81">
        <v>392000</v>
      </c>
      <c r="O81">
        <v>4585000</v>
      </c>
      <c r="P81">
        <v>925000</v>
      </c>
      <c r="Q81">
        <v>1787000</v>
      </c>
      <c r="R81">
        <v>1058000</v>
      </c>
      <c r="S81">
        <f>IF(Table1[[#This Row],[Month]]&gt;=10,Table1[[#This Row],[Year]]+1+543,Table1[[#This Row],[Year]]+543)</f>
        <v>2563</v>
      </c>
      <c r="T81">
        <f>SUM(Table1[[#This Row],[0.25]:[10.0]])</f>
        <v>204.76830000000001</v>
      </c>
    </row>
    <row r="82" spans="1:20" x14ac:dyDescent="0.25">
      <c r="A82" s="1">
        <v>80</v>
      </c>
      <c r="B82" t="s">
        <v>0</v>
      </c>
      <c r="C82" s="4">
        <v>45838</v>
      </c>
      <c r="D82">
        <v>15.0212</v>
      </c>
      <c r="E82">
        <v>6.0708000000000002</v>
      </c>
      <c r="F82">
        <v>118.5491</v>
      </c>
      <c r="G82">
        <v>8.3628</v>
      </c>
      <c r="H82">
        <v>32.414299999999997</v>
      </c>
      <c r="I82">
        <v>19.7088</v>
      </c>
      <c r="J82">
        <v>1</v>
      </c>
      <c r="K82">
        <v>1</v>
      </c>
      <c r="L82">
        <v>2020</v>
      </c>
      <c r="M82">
        <v>804000</v>
      </c>
      <c r="N82">
        <v>460000</v>
      </c>
      <c r="O82">
        <v>3826000</v>
      </c>
      <c r="P82">
        <v>664000</v>
      </c>
      <c r="Q82">
        <v>1533000</v>
      </c>
      <c r="R82">
        <v>894000</v>
      </c>
      <c r="S82">
        <f>IF(Table1[[#This Row],[Month]]&gt;=10,Table1[[#This Row],[Year]]+1+543,Table1[[#This Row],[Year]]+543)</f>
        <v>2563</v>
      </c>
      <c r="T82">
        <f>SUM(Table1[[#This Row],[0.25]:[10.0]])</f>
        <v>200.12699999999998</v>
      </c>
    </row>
    <row r="83" spans="1:20" x14ac:dyDescent="0.25">
      <c r="A83" s="1">
        <v>81</v>
      </c>
      <c r="B83" t="s">
        <v>1</v>
      </c>
      <c r="C83" s="4">
        <v>43404</v>
      </c>
      <c r="D83">
        <v>1.1080000000000001</v>
      </c>
      <c r="E83">
        <v>0.48</v>
      </c>
      <c r="F83">
        <v>7.0030000000000001</v>
      </c>
      <c r="G83">
        <v>0.70499999999999996</v>
      </c>
      <c r="H83">
        <v>1.9019999999999999</v>
      </c>
      <c r="I83">
        <v>1.2569999999999999</v>
      </c>
      <c r="J83">
        <v>2</v>
      </c>
      <c r="K83">
        <v>1</v>
      </c>
      <c r="L83">
        <v>2020</v>
      </c>
      <c r="M83">
        <v>1156000</v>
      </c>
      <c r="N83">
        <v>600000</v>
      </c>
      <c r="O83">
        <v>5096000</v>
      </c>
      <c r="P83">
        <v>822000</v>
      </c>
      <c r="Q83">
        <v>1873000</v>
      </c>
      <c r="R83">
        <v>1172000</v>
      </c>
      <c r="S83">
        <f>IF(Table1[[#This Row],[Month]]&gt;=10,Table1[[#This Row],[Year]]+1+543,Table1[[#This Row],[Year]]+543)</f>
        <v>2563</v>
      </c>
      <c r="T83">
        <f>SUM(Table1[[#This Row],[0.25]:[10.0]])</f>
        <v>12.455</v>
      </c>
    </row>
    <row r="84" spans="1:20" x14ac:dyDescent="0.25">
      <c r="A84" s="1">
        <v>82</v>
      </c>
      <c r="B84" t="s">
        <v>1</v>
      </c>
      <c r="C84" s="4">
        <v>43434</v>
      </c>
      <c r="D84">
        <v>2.032</v>
      </c>
      <c r="E84">
        <v>0.95799999999999996</v>
      </c>
      <c r="F84">
        <v>7.1470000000000002</v>
      </c>
      <c r="G84">
        <v>0.67500000000000004</v>
      </c>
      <c r="H84">
        <v>2.137</v>
      </c>
      <c r="I84">
        <v>1.284</v>
      </c>
      <c r="J84">
        <v>3</v>
      </c>
      <c r="K84">
        <v>1</v>
      </c>
      <c r="L84">
        <v>2020</v>
      </c>
      <c r="M84">
        <v>724000</v>
      </c>
      <c r="N84">
        <v>400000</v>
      </c>
      <c r="O84">
        <v>2984000</v>
      </c>
      <c r="P84">
        <v>630000</v>
      </c>
      <c r="Q84">
        <v>1168000</v>
      </c>
      <c r="R84">
        <v>758000</v>
      </c>
      <c r="S84">
        <f>IF(Table1[[#This Row],[Month]]&gt;=10,Table1[[#This Row],[Year]]+1+543,Table1[[#This Row],[Year]]+543)</f>
        <v>2563</v>
      </c>
      <c r="T84">
        <f>SUM(Table1[[#This Row],[0.25]:[10.0]])</f>
        <v>14.233000000000002</v>
      </c>
    </row>
    <row r="85" spans="1:20" x14ac:dyDescent="0.25">
      <c r="A85" s="1">
        <v>83</v>
      </c>
      <c r="B85" t="s">
        <v>1</v>
      </c>
      <c r="C85" s="4">
        <v>43465</v>
      </c>
      <c r="D85">
        <v>2.5680000000000001</v>
      </c>
      <c r="E85">
        <v>1.0940000000000001</v>
      </c>
      <c r="F85">
        <v>11.12</v>
      </c>
      <c r="G85">
        <v>1.0589999999999999</v>
      </c>
      <c r="H85">
        <v>3.2320000000000002</v>
      </c>
      <c r="I85">
        <v>2.0099999999999998</v>
      </c>
      <c r="J85">
        <v>4</v>
      </c>
      <c r="K85">
        <v>2</v>
      </c>
      <c r="L85">
        <v>2020</v>
      </c>
      <c r="M85">
        <v>992000</v>
      </c>
      <c r="N85">
        <v>526000</v>
      </c>
      <c r="O85">
        <v>4075000</v>
      </c>
      <c r="P85">
        <v>718000</v>
      </c>
      <c r="Q85">
        <v>1631000</v>
      </c>
      <c r="R85">
        <v>1050000</v>
      </c>
      <c r="S85">
        <f>IF(Table1[[#This Row],[Month]]&gt;=10,Table1[[#This Row],[Year]]+1+543,Table1[[#This Row],[Year]]+543)</f>
        <v>2563</v>
      </c>
      <c r="T85">
        <f>SUM(Table1[[#This Row],[0.25]:[10.0]])</f>
        <v>21.082999999999998</v>
      </c>
    </row>
    <row r="86" spans="1:20" x14ac:dyDescent="0.25">
      <c r="A86" s="1">
        <v>84</v>
      </c>
      <c r="B86" t="s">
        <v>1</v>
      </c>
      <c r="C86" s="4">
        <v>43496</v>
      </c>
      <c r="D86">
        <v>1.0640000000000001</v>
      </c>
      <c r="E86">
        <v>0.503</v>
      </c>
      <c r="F86">
        <v>7.5579999999999998</v>
      </c>
      <c r="G86">
        <v>0.755</v>
      </c>
      <c r="H86">
        <v>2.2999999999999998</v>
      </c>
      <c r="I86">
        <v>1.655</v>
      </c>
      <c r="J86">
        <v>5</v>
      </c>
      <c r="K86">
        <v>2</v>
      </c>
      <c r="L86">
        <v>2020</v>
      </c>
      <c r="M86">
        <v>980000</v>
      </c>
      <c r="N86">
        <v>498000</v>
      </c>
      <c r="O86">
        <v>4906000</v>
      </c>
      <c r="P86">
        <v>817000</v>
      </c>
      <c r="Q86">
        <v>2232000</v>
      </c>
      <c r="R86">
        <v>1487000</v>
      </c>
      <c r="S86">
        <f>IF(Table1[[#This Row],[Month]]&gt;=10,Table1[[#This Row],[Year]]+1+543,Table1[[#This Row],[Year]]+543)</f>
        <v>2563</v>
      </c>
      <c r="T86">
        <f>SUM(Table1[[#This Row],[0.25]:[10.0]])</f>
        <v>13.834999999999999</v>
      </c>
    </row>
    <row r="87" spans="1:20" x14ac:dyDescent="0.25">
      <c r="A87" s="1">
        <v>85</v>
      </c>
      <c r="B87" t="s">
        <v>1</v>
      </c>
      <c r="C87" s="4">
        <v>43524</v>
      </c>
      <c r="D87">
        <v>1.456</v>
      </c>
      <c r="E87">
        <v>0.57099999999999995</v>
      </c>
      <c r="F87">
        <v>7.9909999999999997</v>
      </c>
      <c r="G87">
        <v>0.80400000000000005</v>
      </c>
      <c r="H87">
        <v>2.5449999999999999</v>
      </c>
      <c r="I87">
        <v>1.486</v>
      </c>
      <c r="J87">
        <v>6</v>
      </c>
      <c r="K87">
        <v>2</v>
      </c>
      <c r="L87">
        <v>2020</v>
      </c>
      <c r="M87">
        <v>892000</v>
      </c>
      <c r="N87">
        <v>482000</v>
      </c>
      <c r="O87">
        <v>5615000</v>
      </c>
      <c r="P87">
        <v>897000</v>
      </c>
      <c r="Q87">
        <v>2130000</v>
      </c>
      <c r="R87">
        <v>1560000</v>
      </c>
      <c r="S87">
        <f>IF(Table1[[#This Row],[Month]]&gt;=10,Table1[[#This Row],[Year]]+1+543,Table1[[#This Row],[Year]]+543)</f>
        <v>2563</v>
      </c>
      <c r="T87">
        <f>SUM(Table1[[#This Row],[0.25]:[10.0]])</f>
        <v>14.853000000000002</v>
      </c>
    </row>
    <row r="88" spans="1:20" x14ac:dyDescent="0.25">
      <c r="A88" s="1">
        <v>86</v>
      </c>
      <c r="B88" t="s">
        <v>1</v>
      </c>
      <c r="C88" s="4">
        <v>43555</v>
      </c>
      <c r="D88">
        <v>1.8959999999999999</v>
      </c>
      <c r="E88">
        <v>0.98599999999999999</v>
      </c>
      <c r="F88">
        <v>9.2080000000000002</v>
      </c>
      <c r="G88">
        <v>0.84</v>
      </c>
      <c r="H88">
        <v>2.4660000000000002</v>
      </c>
      <c r="I88">
        <v>1.4810000000000001</v>
      </c>
      <c r="J88">
        <v>7</v>
      </c>
      <c r="K88">
        <v>3</v>
      </c>
      <c r="L88">
        <v>2020</v>
      </c>
      <c r="M88">
        <v>676000</v>
      </c>
      <c r="N88">
        <v>394000</v>
      </c>
      <c r="O88">
        <v>3459000</v>
      </c>
      <c r="P88">
        <v>488000</v>
      </c>
      <c r="Q88">
        <v>1395000</v>
      </c>
      <c r="R88">
        <v>974000</v>
      </c>
      <c r="S88">
        <f>IF(Table1[[#This Row],[Month]]&gt;=10,Table1[[#This Row],[Year]]+1+543,Table1[[#This Row],[Year]]+543)</f>
        <v>2563</v>
      </c>
      <c r="T88">
        <f>SUM(Table1[[#This Row],[0.25]:[10.0]])</f>
        <v>16.877000000000002</v>
      </c>
    </row>
    <row r="89" spans="1:20" x14ac:dyDescent="0.25">
      <c r="A89" s="1">
        <v>87</v>
      </c>
      <c r="B89" t="s">
        <v>1</v>
      </c>
      <c r="C89" s="4">
        <v>43585</v>
      </c>
      <c r="D89">
        <v>2.1520000000000001</v>
      </c>
      <c r="E89">
        <v>1.024</v>
      </c>
      <c r="F89">
        <v>9.7840000000000007</v>
      </c>
      <c r="G89">
        <v>0.94099999999999995</v>
      </c>
      <c r="H89">
        <v>2.665</v>
      </c>
      <c r="I89">
        <v>1.671</v>
      </c>
      <c r="J89">
        <v>8</v>
      </c>
      <c r="K89">
        <v>3</v>
      </c>
      <c r="L89">
        <v>2020</v>
      </c>
      <c r="M89">
        <v>556000</v>
      </c>
      <c r="N89">
        <v>328000</v>
      </c>
      <c r="O89">
        <v>3533000</v>
      </c>
      <c r="P89">
        <v>385000</v>
      </c>
      <c r="Q89">
        <v>1321000</v>
      </c>
      <c r="R89">
        <v>1053000</v>
      </c>
      <c r="S89">
        <f>IF(Table1[[#This Row],[Month]]&gt;=10,Table1[[#This Row],[Year]]+1+543,Table1[[#This Row],[Year]]+543)</f>
        <v>2563</v>
      </c>
      <c r="T89">
        <f>SUM(Table1[[#This Row],[0.25]:[10.0]])</f>
        <v>18.237000000000002</v>
      </c>
    </row>
    <row r="90" spans="1:20" x14ac:dyDescent="0.25">
      <c r="A90" s="1">
        <v>88</v>
      </c>
      <c r="B90" t="s">
        <v>1</v>
      </c>
      <c r="C90" s="4">
        <v>43616</v>
      </c>
      <c r="D90">
        <v>1.1639999999999999</v>
      </c>
      <c r="E90">
        <v>0.53200000000000003</v>
      </c>
      <c r="F90">
        <v>8.1359999999999992</v>
      </c>
      <c r="G90">
        <v>0.79800000000000004</v>
      </c>
      <c r="H90">
        <v>2.1469999999999998</v>
      </c>
      <c r="I90">
        <v>1.3380000000000001</v>
      </c>
      <c r="J90">
        <v>9</v>
      </c>
      <c r="K90">
        <v>3</v>
      </c>
      <c r="L90">
        <v>2020</v>
      </c>
      <c r="M90">
        <v>892000</v>
      </c>
      <c r="N90">
        <v>458000</v>
      </c>
      <c r="O90">
        <v>3368000</v>
      </c>
      <c r="P90">
        <v>558000</v>
      </c>
      <c r="Q90">
        <v>1272000</v>
      </c>
      <c r="R90">
        <v>879000</v>
      </c>
      <c r="S90">
        <f>IF(Table1[[#This Row],[Month]]&gt;=10,Table1[[#This Row],[Year]]+1+543,Table1[[#This Row],[Year]]+543)</f>
        <v>2563</v>
      </c>
      <c r="T90">
        <f>SUM(Table1[[#This Row],[0.25]:[10.0]])</f>
        <v>14.114999999999998</v>
      </c>
    </row>
    <row r="91" spans="1:20" x14ac:dyDescent="0.25">
      <c r="A91" s="1">
        <v>89</v>
      </c>
      <c r="B91" t="s">
        <v>1</v>
      </c>
      <c r="C91" s="4">
        <v>43646</v>
      </c>
      <c r="D91">
        <v>1.4359999999999999</v>
      </c>
      <c r="E91">
        <v>0.64600000000000002</v>
      </c>
      <c r="F91">
        <v>6.899</v>
      </c>
      <c r="G91">
        <v>0.84599999999999997</v>
      </c>
      <c r="H91">
        <v>1.7430000000000001</v>
      </c>
      <c r="I91">
        <v>1.121</v>
      </c>
      <c r="J91">
        <v>10</v>
      </c>
      <c r="K91">
        <v>4</v>
      </c>
      <c r="L91">
        <v>2020</v>
      </c>
      <c r="M91">
        <v>664000</v>
      </c>
      <c r="N91">
        <v>410000</v>
      </c>
      <c r="O91">
        <v>3139000</v>
      </c>
      <c r="P91">
        <v>382000</v>
      </c>
      <c r="Q91">
        <v>1170000</v>
      </c>
      <c r="R91">
        <v>886000</v>
      </c>
      <c r="S91">
        <f>IF(Table1[[#This Row],[Month]]&gt;=10,Table1[[#This Row],[Year]]+1+543,Table1[[#This Row],[Year]]+543)</f>
        <v>2564</v>
      </c>
      <c r="T91">
        <f>SUM(Table1[[#This Row],[0.25]:[10.0]])</f>
        <v>12.691000000000001</v>
      </c>
    </row>
    <row r="92" spans="1:20" x14ac:dyDescent="0.25">
      <c r="A92" s="1">
        <v>90</v>
      </c>
      <c r="B92" t="s">
        <v>1</v>
      </c>
      <c r="C92" s="4">
        <v>43677</v>
      </c>
      <c r="D92">
        <v>1.968</v>
      </c>
      <c r="E92">
        <v>0.874</v>
      </c>
      <c r="F92">
        <v>8.0890000000000004</v>
      </c>
      <c r="G92">
        <v>0.874</v>
      </c>
      <c r="H92">
        <v>1.946</v>
      </c>
      <c r="I92">
        <v>1.292</v>
      </c>
      <c r="J92">
        <v>11</v>
      </c>
      <c r="K92">
        <v>4</v>
      </c>
      <c r="L92">
        <v>2020</v>
      </c>
      <c r="M92">
        <v>940000</v>
      </c>
      <c r="N92">
        <v>514000</v>
      </c>
      <c r="O92">
        <v>5340000</v>
      </c>
      <c r="P92">
        <v>625000</v>
      </c>
      <c r="Q92">
        <v>2048000</v>
      </c>
      <c r="R92">
        <v>1506000</v>
      </c>
      <c r="S92">
        <f>IF(Table1[[#This Row],[Month]]&gt;=10,Table1[[#This Row],[Year]]+1+543,Table1[[#This Row],[Year]]+543)</f>
        <v>2564</v>
      </c>
      <c r="T92">
        <f>SUM(Table1[[#This Row],[0.25]:[10.0]])</f>
        <v>15.043000000000001</v>
      </c>
    </row>
    <row r="93" spans="1:20" x14ac:dyDescent="0.25">
      <c r="A93" s="1">
        <v>91</v>
      </c>
      <c r="B93" t="s">
        <v>1</v>
      </c>
      <c r="C93" s="4">
        <v>43708</v>
      </c>
      <c r="D93">
        <v>1.756</v>
      </c>
      <c r="E93">
        <v>0.80500000000000005</v>
      </c>
      <c r="F93">
        <v>8.0109999999999992</v>
      </c>
      <c r="G93">
        <v>0.88900000000000001</v>
      </c>
      <c r="H93">
        <v>2.2170000000000001</v>
      </c>
      <c r="I93">
        <v>1.367</v>
      </c>
      <c r="J93">
        <v>12</v>
      </c>
      <c r="K93">
        <v>4</v>
      </c>
      <c r="L93">
        <v>2020</v>
      </c>
      <c r="M93">
        <v>528000</v>
      </c>
      <c r="N93">
        <v>344000</v>
      </c>
      <c r="O93">
        <v>2409000</v>
      </c>
      <c r="P93">
        <v>449000</v>
      </c>
      <c r="Q93">
        <v>956000</v>
      </c>
      <c r="R93">
        <v>691000</v>
      </c>
      <c r="S93">
        <f>IF(Table1[[#This Row],[Month]]&gt;=10,Table1[[#This Row],[Year]]+1+543,Table1[[#This Row],[Year]]+543)</f>
        <v>2564</v>
      </c>
      <c r="T93">
        <f>SUM(Table1[[#This Row],[0.25]:[10.0]])</f>
        <v>15.044999999999998</v>
      </c>
    </row>
    <row r="94" spans="1:20" x14ac:dyDescent="0.25">
      <c r="A94" s="1">
        <v>92</v>
      </c>
      <c r="B94" t="s">
        <v>1</v>
      </c>
      <c r="C94" s="4">
        <v>43738</v>
      </c>
      <c r="D94">
        <v>1.548</v>
      </c>
      <c r="E94">
        <v>0.73299999999999998</v>
      </c>
      <c r="F94">
        <v>7.3959999999999999</v>
      </c>
      <c r="G94">
        <v>0.59299999999999997</v>
      </c>
      <c r="H94">
        <v>2.0409999999999999</v>
      </c>
      <c r="I94">
        <v>1.274</v>
      </c>
      <c r="J94">
        <v>1</v>
      </c>
      <c r="K94">
        <v>1</v>
      </c>
      <c r="L94">
        <v>2021</v>
      </c>
      <c r="M94">
        <v>560000</v>
      </c>
      <c r="N94">
        <v>330000</v>
      </c>
      <c r="O94">
        <v>3020000</v>
      </c>
      <c r="P94">
        <v>411000</v>
      </c>
      <c r="Q94">
        <v>1127000</v>
      </c>
      <c r="R94">
        <v>706000</v>
      </c>
      <c r="S94">
        <f>IF(Table1[[#This Row],[Month]]&gt;=10,Table1[[#This Row],[Year]]+1+543,Table1[[#This Row],[Year]]+543)</f>
        <v>2564</v>
      </c>
      <c r="T94">
        <f>SUM(Table1[[#This Row],[0.25]:[10.0]])</f>
        <v>13.585000000000001</v>
      </c>
    </row>
    <row r="95" spans="1:20" x14ac:dyDescent="0.25">
      <c r="A95" s="1">
        <v>93</v>
      </c>
      <c r="B95" t="s">
        <v>1</v>
      </c>
      <c r="C95" s="4">
        <v>43769</v>
      </c>
      <c r="D95">
        <v>1.8680000000000001</v>
      </c>
      <c r="E95">
        <v>0.89400000000000002</v>
      </c>
      <c r="F95">
        <v>8.3059999999999992</v>
      </c>
      <c r="G95">
        <v>0.68600000000000005</v>
      </c>
      <c r="H95">
        <v>2.3479999999999999</v>
      </c>
      <c r="I95">
        <v>1.5429999999999999</v>
      </c>
      <c r="J95">
        <v>2</v>
      </c>
      <c r="K95">
        <v>1</v>
      </c>
      <c r="L95">
        <v>2021</v>
      </c>
      <c r="M95">
        <v>712000</v>
      </c>
      <c r="N95">
        <v>402000</v>
      </c>
      <c r="O95">
        <v>5727000</v>
      </c>
      <c r="P95">
        <v>431000</v>
      </c>
      <c r="Q95">
        <v>2028000</v>
      </c>
      <c r="R95">
        <v>1185000</v>
      </c>
      <c r="S95">
        <f>IF(Table1[[#This Row],[Month]]&gt;=10,Table1[[#This Row],[Year]]+1+543,Table1[[#This Row],[Year]]+543)</f>
        <v>2564</v>
      </c>
      <c r="T95">
        <f>SUM(Table1[[#This Row],[0.25]:[10.0]])</f>
        <v>15.645</v>
      </c>
    </row>
    <row r="96" spans="1:20" x14ac:dyDescent="0.25">
      <c r="A96" s="1">
        <v>94</v>
      </c>
      <c r="B96" t="s">
        <v>1</v>
      </c>
      <c r="C96" s="4">
        <v>43799</v>
      </c>
      <c r="D96">
        <v>1.8320000000000001</v>
      </c>
      <c r="E96">
        <v>0.82399999999999995</v>
      </c>
      <c r="F96">
        <v>8.3109999999999999</v>
      </c>
      <c r="G96">
        <v>0.69499999999999995</v>
      </c>
      <c r="H96">
        <v>2.4089999999999998</v>
      </c>
      <c r="I96">
        <v>1.351</v>
      </c>
      <c r="J96">
        <v>3</v>
      </c>
      <c r="K96">
        <v>1</v>
      </c>
      <c r="L96">
        <v>2021</v>
      </c>
      <c r="M96">
        <v>708000</v>
      </c>
      <c r="N96">
        <v>378000</v>
      </c>
      <c r="O96">
        <v>5349000</v>
      </c>
      <c r="P96">
        <v>576000</v>
      </c>
      <c r="Q96">
        <v>1937000</v>
      </c>
      <c r="R96">
        <v>1203000</v>
      </c>
      <c r="S96">
        <f>IF(Table1[[#This Row],[Month]]&gt;=10,Table1[[#This Row],[Year]]+1+543,Table1[[#This Row],[Year]]+543)</f>
        <v>2564</v>
      </c>
      <c r="T96">
        <f>SUM(Table1[[#This Row],[0.25]:[10.0]])</f>
        <v>15.422000000000001</v>
      </c>
    </row>
    <row r="97" spans="1:20" x14ac:dyDescent="0.25">
      <c r="A97" s="1">
        <v>95</v>
      </c>
      <c r="B97" t="s">
        <v>1</v>
      </c>
      <c r="C97" s="4">
        <v>43830</v>
      </c>
      <c r="D97">
        <v>1.948</v>
      </c>
      <c r="E97">
        <v>1.1080000000000001</v>
      </c>
      <c r="F97">
        <v>10.613</v>
      </c>
      <c r="G97">
        <v>0.81</v>
      </c>
      <c r="H97">
        <v>3.105</v>
      </c>
      <c r="I97">
        <v>1.853</v>
      </c>
      <c r="J97">
        <v>4</v>
      </c>
      <c r="K97">
        <v>2</v>
      </c>
      <c r="L97">
        <v>2021</v>
      </c>
      <c r="M97">
        <v>412000</v>
      </c>
      <c r="N97">
        <v>268000</v>
      </c>
      <c r="O97">
        <v>2372000</v>
      </c>
      <c r="P97">
        <v>328000</v>
      </c>
      <c r="Q97">
        <v>942000</v>
      </c>
      <c r="R97">
        <v>588000</v>
      </c>
      <c r="S97">
        <f>IF(Table1[[#This Row],[Month]]&gt;=10,Table1[[#This Row],[Year]]+1+543,Table1[[#This Row],[Year]]+543)</f>
        <v>2564</v>
      </c>
      <c r="T97">
        <f>SUM(Table1[[#This Row],[0.25]:[10.0]])</f>
        <v>19.437000000000001</v>
      </c>
    </row>
    <row r="98" spans="1:20" x14ac:dyDescent="0.25">
      <c r="A98" s="1">
        <v>96</v>
      </c>
      <c r="B98" t="s">
        <v>1</v>
      </c>
      <c r="C98" s="4">
        <v>43861</v>
      </c>
      <c r="D98">
        <v>1.744</v>
      </c>
      <c r="E98">
        <v>0.76200000000000001</v>
      </c>
      <c r="F98">
        <v>8.0310000000000006</v>
      </c>
      <c r="G98">
        <v>0.72399999999999998</v>
      </c>
      <c r="H98">
        <v>2.4769999999999999</v>
      </c>
      <c r="I98">
        <v>1.59</v>
      </c>
      <c r="J98">
        <v>5</v>
      </c>
      <c r="K98">
        <v>2</v>
      </c>
      <c r="L98">
        <v>2021</v>
      </c>
      <c r="M98">
        <v>588000</v>
      </c>
      <c r="N98">
        <v>306000</v>
      </c>
      <c r="O98">
        <v>2902000</v>
      </c>
      <c r="P98">
        <v>414000</v>
      </c>
      <c r="Q98">
        <v>1109000</v>
      </c>
      <c r="R98">
        <v>691000</v>
      </c>
      <c r="S98">
        <f>IF(Table1[[#This Row],[Month]]&gt;=10,Table1[[#This Row],[Year]]+1+543,Table1[[#This Row],[Year]]+543)</f>
        <v>2564</v>
      </c>
      <c r="T98">
        <f>SUM(Table1[[#This Row],[0.25]:[10.0]])</f>
        <v>15.328000000000001</v>
      </c>
    </row>
    <row r="99" spans="1:20" x14ac:dyDescent="0.25">
      <c r="A99" s="1">
        <v>97</v>
      </c>
      <c r="B99" t="s">
        <v>1</v>
      </c>
      <c r="C99" s="4">
        <v>43890</v>
      </c>
      <c r="D99">
        <v>2.2519999999999998</v>
      </c>
      <c r="E99">
        <v>0.89400000000000002</v>
      </c>
      <c r="F99">
        <v>6.5970000000000004</v>
      </c>
      <c r="G99">
        <v>0.67</v>
      </c>
      <c r="H99">
        <v>2.1970000000000001</v>
      </c>
      <c r="I99">
        <v>1.359</v>
      </c>
      <c r="J99">
        <v>6</v>
      </c>
      <c r="K99">
        <v>2</v>
      </c>
      <c r="L99">
        <v>2021</v>
      </c>
      <c r="M99">
        <v>540000</v>
      </c>
      <c r="N99">
        <v>278000</v>
      </c>
      <c r="O99">
        <v>2546000</v>
      </c>
      <c r="P99">
        <v>342000</v>
      </c>
      <c r="Q99">
        <v>877000</v>
      </c>
      <c r="R99">
        <v>593000</v>
      </c>
      <c r="S99">
        <f>IF(Table1[[#This Row],[Month]]&gt;=10,Table1[[#This Row],[Year]]+1+543,Table1[[#This Row],[Year]]+543)</f>
        <v>2564</v>
      </c>
      <c r="T99">
        <f>SUM(Table1[[#This Row],[0.25]:[10.0]])</f>
        <v>13.968999999999999</v>
      </c>
    </row>
    <row r="100" spans="1:20" x14ac:dyDescent="0.25">
      <c r="A100" s="1">
        <v>98</v>
      </c>
      <c r="B100" t="s">
        <v>1</v>
      </c>
      <c r="C100" s="4">
        <v>43921</v>
      </c>
      <c r="D100">
        <v>1.732</v>
      </c>
      <c r="E100">
        <v>0.82199999999999995</v>
      </c>
      <c r="F100">
        <v>7.2830000000000004</v>
      </c>
      <c r="G100">
        <v>0.58899999999999997</v>
      </c>
      <c r="H100">
        <v>2.141</v>
      </c>
      <c r="I100">
        <v>1.2909999999999999</v>
      </c>
      <c r="J100">
        <v>7</v>
      </c>
      <c r="K100">
        <v>3</v>
      </c>
      <c r="L100">
        <v>2021</v>
      </c>
      <c r="M100">
        <v>472000</v>
      </c>
      <c r="N100">
        <v>240000</v>
      </c>
      <c r="O100">
        <v>2223000</v>
      </c>
      <c r="P100">
        <v>199000</v>
      </c>
      <c r="Q100">
        <v>680000</v>
      </c>
      <c r="R100">
        <v>486000</v>
      </c>
      <c r="S100">
        <f>IF(Table1[[#This Row],[Month]]&gt;=10,Table1[[#This Row],[Year]]+1+543,Table1[[#This Row],[Year]]+543)</f>
        <v>2564</v>
      </c>
      <c r="T100">
        <f>SUM(Table1[[#This Row],[0.25]:[10.0]])</f>
        <v>13.858000000000001</v>
      </c>
    </row>
    <row r="101" spans="1:20" x14ac:dyDescent="0.25">
      <c r="A101" s="1">
        <v>99</v>
      </c>
      <c r="B101" t="s">
        <v>1</v>
      </c>
      <c r="C101" s="4">
        <v>43951</v>
      </c>
      <c r="D101">
        <v>1.216</v>
      </c>
      <c r="E101">
        <v>0.45200000000000001</v>
      </c>
      <c r="F101">
        <v>5.29</v>
      </c>
      <c r="G101">
        <v>0.44600000000000001</v>
      </c>
      <c r="H101">
        <v>1.1539999999999999</v>
      </c>
      <c r="I101">
        <v>0.82799999999999996</v>
      </c>
      <c r="J101">
        <v>8</v>
      </c>
      <c r="K101">
        <v>3</v>
      </c>
      <c r="L101">
        <v>2021</v>
      </c>
      <c r="M101">
        <v>696000</v>
      </c>
      <c r="N101">
        <v>374000</v>
      </c>
      <c r="O101">
        <v>2679000</v>
      </c>
      <c r="P101">
        <v>374000</v>
      </c>
      <c r="Q101">
        <v>1040000</v>
      </c>
      <c r="R101">
        <v>642000</v>
      </c>
      <c r="S101">
        <f>IF(Table1[[#This Row],[Month]]&gt;=10,Table1[[#This Row],[Year]]+1+543,Table1[[#This Row],[Year]]+543)</f>
        <v>2564</v>
      </c>
      <c r="T101">
        <f>SUM(Table1[[#This Row],[0.25]:[10.0]])</f>
        <v>9.3859999999999992</v>
      </c>
    </row>
    <row r="102" spans="1:20" x14ac:dyDescent="0.25">
      <c r="A102" s="1">
        <v>100</v>
      </c>
      <c r="B102" t="s">
        <v>1</v>
      </c>
      <c r="C102" s="4">
        <v>43982</v>
      </c>
      <c r="D102">
        <v>1.4079999999999999</v>
      </c>
      <c r="E102">
        <v>0.58199999999999996</v>
      </c>
      <c r="F102">
        <v>5.5720000000000001</v>
      </c>
      <c r="G102">
        <v>0.61299999999999999</v>
      </c>
      <c r="H102">
        <v>1.498</v>
      </c>
      <c r="I102">
        <v>1.194</v>
      </c>
      <c r="J102">
        <v>9</v>
      </c>
      <c r="K102">
        <v>3</v>
      </c>
      <c r="L102">
        <v>2021</v>
      </c>
      <c r="M102">
        <v>812000</v>
      </c>
      <c r="N102">
        <v>336000</v>
      </c>
      <c r="O102">
        <v>3071000</v>
      </c>
      <c r="P102">
        <v>286000</v>
      </c>
      <c r="Q102">
        <v>1132000</v>
      </c>
      <c r="R102">
        <v>739000</v>
      </c>
      <c r="S102">
        <f>IF(Table1[[#This Row],[Month]]&gt;=10,Table1[[#This Row],[Year]]+1+543,Table1[[#This Row],[Year]]+543)</f>
        <v>2564</v>
      </c>
      <c r="T102">
        <f>SUM(Table1[[#This Row],[0.25]:[10.0]])</f>
        <v>10.866999999999997</v>
      </c>
    </row>
    <row r="103" spans="1:20" x14ac:dyDescent="0.25">
      <c r="A103" s="1">
        <v>101</v>
      </c>
      <c r="B103" t="s">
        <v>1</v>
      </c>
      <c r="C103" s="4">
        <v>44012</v>
      </c>
      <c r="D103">
        <v>2.4</v>
      </c>
      <c r="E103">
        <v>1.1100000000000001</v>
      </c>
      <c r="F103">
        <v>7.4050000000000002</v>
      </c>
      <c r="G103">
        <v>0.91900000000000004</v>
      </c>
      <c r="H103">
        <v>2.0870000000000002</v>
      </c>
      <c r="I103">
        <v>1.647</v>
      </c>
      <c r="J103">
        <v>10</v>
      </c>
      <c r="K103">
        <v>4</v>
      </c>
      <c r="L103">
        <v>2021</v>
      </c>
      <c r="M103">
        <v>796000</v>
      </c>
      <c r="N103">
        <v>420000</v>
      </c>
      <c r="O103">
        <v>3496000</v>
      </c>
      <c r="P103">
        <v>374000</v>
      </c>
      <c r="Q103">
        <v>1237000</v>
      </c>
      <c r="R103">
        <v>826100</v>
      </c>
      <c r="S103">
        <f>IF(Table1[[#This Row],[Month]]&gt;=10,Table1[[#This Row],[Year]]+1+543,Table1[[#This Row],[Year]]+543)</f>
        <v>2565</v>
      </c>
      <c r="T103">
        <f>SUM(Table1[[#This Row],[0.25]:[10.0]])</f>
        <v>15.568</v>
      </c>
    </row>
    <row r="104" spans="1:20" x14ac:dyDescent="0.25">
      <c r="A104" s="1">
        <v>102</v>
      </c>
      <c r="B104" t="s">
        <v>1</v>
      </c>
      <c r="C104" s="4">
        <v>44043</v>
      </c>
      <c r="D104">
        <v>1.476</v>
      </c>
      <c r="E104">
        <v>0.63800000000000001</v>
      </c>
      <c r="F104">
        <v>6.6760000000000002</v>
      </c>
      <c r="G104">
        <v>0.746</v>
      </c>
      <c r="H104">
        <v>2.1920000000000002</v>
      </c>
      <c r="I104">
        <v>1.534</v>
      </c>
      <c r="J104">
        <v>11</v>
      </c>
      <c r="K104">
        <v>4</v>
      </c>
      <c r="L104">
        <v>2021</v>
      </c>
      <c r="M104">
        <v>968000</v>
      </c>
      <c r="N104">
        <v>526000</v>
      </c>
      <c r="O104">
        <v>6614000</v>
      </c>
      <c r="P104">
        <v>698000</v>
      </c>
      <c r="Q104">
        <v>2654000</v>
      </c>
      <c r="R104">
        <v>1520000</v>
      </c>
      <c r="S104">
        <f>IF(Table1[[#This Row],[Month]]&gt;=10,Table1[[#This Row],[Year]]+1+543,Table1[[#This Row],[Year]]+543)</f>
        <v>2565</v>
      </c>
      <c r="T104">
        <f>SUM(Table1[[#This Row],[0.25]:[10.0]])</f>
        <v>13.262</v>
      </c>
    </row>
    <row r="105" spans="1:20" x14ac:dyDescent="0.25">
      <c r="A105" s="1">
        <v>103</v>
      </c>
      <c r="B105" t="s">
        <v>1</v>
      </c>
      <c r="C105" s="4">
        <v>44074</v>
      </c>
      <c r="D105">
        <v>3.548</v>
      </c>
      <c r="E105">
        <v>1.1259999999999999</v>
      </c>
      <c r="F105">
        <v>7.1749999999999998</v>
      </c>
      <c r="G105">
        <v>0.995</v>
      </c>
      <c r="H105">
        <v>1.921</v>
      </c>
      <c r="I105">
        <v>1.2769999999999999</v>
      </c>
      <c r="J105">
        <v>12</v>
      </c>
      <c r="K105">
        <v>4</v>
      </c>
      <c r="L105">
        <v>2021</v>
      </c>
      <c r="M105">
        <v>400000</v>
      </c>
      <c r="N105">
        <v>208000</v>
      </c>
      <c r="O105">
        <v>3874000</v>
      </c>
      <c r="P105">
        <v>370000</v>
      </c>
      <c r="Q105">
        <v>1421000</v>
      </c>
      <c r="R105">
        <v>962000</v>
      </c>
      <c r="S105">
        <f>IF(Table1[[#This Row],[Month]]&gt;=10,Table1[[#This Row],[Year]]+1+543,Table1[[#This Row],[Year]]+543)</f>
        <v>2565</v>
      </c>
      <c r="T105">
        <f>SUM(Table1[[#This Row],[0.25]:[10.0]])</f>
        <v>16.041999999999998</v>
      </c>
    </row>
    <row r="106" spans="1:20" x14ac:dyDescent="0.25">
      <c r="A106" s="1">
        <v>104</v>
      </c>
      <c r="B106" t="s">
        <v>1</v>
      </c>
      <c r="C106" s="4">
        <v>44104</v>
      </c>
      <c r="D106">
        <v>0.872</v>
      </c>
      <c r="E106">
        <v>0.32600000000000001</v>
      </c>
      <c r="F106">
        <v>5.2859999999999996</v>
      </c>
      <c r="G106">
        <v>0.69499999999999995</v>
      </c>
      <c r="H106">
        <v>1.58</v>
      </c>
      <c r="I106">
        <v>1.0569999999999999</v>
      </c>
      <c r="J106">
        <v>1</v>
      </c>
      <c r="K106">
        <v>1</v>
      </c>
      <c r="L106">
        <v>2022</v>
      </c>
      <c r="M106">
        <v>516000</v>
      </c>
      <c r="N106">
        <v>272000</v>
      </c>
      <c r="O106">
        <v>3643000</v>
      </c>
      <c r="P106">
        <v>342000</v>
      </c>
      <c r="Q106">
        <v>1205000</v>
      </c>
      <c r="R106">
        <v>736000</v>
      </c>
      <c r="S106">
        <f>IF(Table1[[#This Row],[Month]]&gt;=10,Table1[[#This Row],[Year]]+1+543,Table1[[#This Row],[Year]]+543)</f>
        <v>2565</v>
      </c>
      <c r="T106">
        <f>SUM(Table1[[#This Row],[0.25]:[10.0]])</f>
        <v>9.8160000000000007</v>
      </c>
    </row>
    <row r="107" spans="1:20" x14ac:dyDescent="0.25">
      <c r="A107" s="1">
        <v>105</v>
      </c>
      <c r="B107" t="s">
        <v>1</v>
      </c>
      <c r="C107" s="4">
        <v>44135</v>
      </c>
      <c r="D107">
        <v>0.76</v>
      </c>
      <c r="E107">
        <v>0.69599999999999995</v>
      </c>
      <c r="F107">
        <v>5.0330000000000004</v>
      </c>
      <c r="G107">
        <v>0.77900000000000003</v>
      </c>
      <c r="H107">
        <v>1.4890000000000001</v>
      </c>
      <c r="I107">
        <v>1.1419999999999999</v>
      </c>
      <c r="J107">
        <v>2</v>
      </c>
      <c r="K107">
        <v>1</v>
      </c>
      <c r="L107">
        <v>2022</v>
      </c>
      <c r="M107">
        <v>700000</v>
      </c>
      <c r="N107">
        <v>356000</v>
      </c>
      <c r="O107">
        <v>5323000</v>
      </c>
      <c r="P107">
        <v>522000</v>
      </c>
      <c r="Q107">
        <v>1740000</v>
      </c>
      <c r="R107">
        <v>1064000</v>
      </c>
      <c r="S107">
        <f>IF(Table1[[#This Row],[Month]]&gt;=10,Table1[[#This Row],[Year]]+1+543,Table1[[#This Row],[Year]]+543)</f>
        <v>2565</v>
      </c>
      <c r="T107">
        <f>SUM(Table1[[#This Row],[0.25]:[10.0]])</f>
        <v>9.8990000000000009</v>
      </c>
    </row>
    <row r="108" spans="1:20" x14ac:dyDescent="0.25">
      <c r="A108" s="1">
        <v>106</v>
      </c>
      <c r="B108" t="s">
        <v>1</v>
      </c>
      <c r="C108" s="4">
        <v>44165</v>
      </c>
      <c r="D108">
        <v>1.36</v>
      </c>
      <c r="E108">
        <v>0.63400000000000001</v>
      </c>
      <c r="F108">
        <v>5.9210000000000003</v>
      </c>
      <c r="G108">
        <v>0.69599999999999995</v>
      </c>
      <c r="H108">
        <v>1.4690000000000001</v>
      </c>
      <c r="I108">
        <v>1.008</v>
      </c>
      <c r="J108">
        <v>3</v>
      </c>
      <c r="K108">
        <v>1</v>
      </c>
      <c r="L108">
        <v>2022</v>
      </c>
      <c r="M108">
        <v>780000</v>
      </c>
      <c r="N108">
        <v>440000</v>
      </c>
      <c r="O108">
        <v>5930000</v>
      </c>
      <c r="P108">
        <v>627000</v>
      </c>
      <c r="Q108">
        <v>2218000</v>
      </c>
      <c r="R108">
        <v>1278000</v>
      </c>
      <c r="S108">
        <f>IF(Table1[[#This Row],[Month]]&gt;=10,Table1[[#This Row],[Year]]+1+543,Table1[[#This Row],[Year]]+543)</f>
        <v>2565</v>
      </c>
      <c r="T108">
        <f>SUM(Table1[[#This Row],[0.25]:[10.0]])</f>
        <v>11.088000000000001</v>
      </c>
    </row>
    <row r="109" spans="1:20" x14ac:dyDescent="0.25">
      <c r="A109" s="1">
        <v>107</v>
      </c>
      <c r="B109" t="s">
        <v>1</v>
      </c>
      <c r="C109" s="4">
        <v>44196</v>
      </c>
      <c r="D109">
        <v>1.976</v>
      </c>
      <c r="E109">
        <v>0.88400000000000001</v>
      </c>
      <c r="F109">
        <v>9.4909999999999997</v>
      </c>
      <c r="G109">
        <v>0.90300000000000002</v>
      </c>
      <c r="H109">
        <v>2.3170000000000002</v>
      </c>
      <c r="I109">
        <v>1.534</v>
      </c>
      <c r="J109">
        <v>4</v>
      </c>
      <c r="K109">
        <v>2</v>
      </c>
      <c r="L109">
        <v>2022</v>
      </c>
      <c r="M109">
        <v>644000</v>
      </c>
      <c r="N109">
        <v>304000</v>
      </c>
      <c r="O109">
        <v>3799000</v>
      </c>
      <c r="P109">
        <v>417000</v>
      </c>
      <c r="Q109">
        <v>1282000</v>
      </c>
      <c r="R109">
        <v>856000</v>
      </c>
      <c r="S109">
        <f>IF(Table1[[#This Row],[Month]]&gt;=10,Table1[[#This Row],[Year]]+1+543,Table1[[#This Row],[Year]]+543)</f>
        <v>2565</v>
      </c>
      <c r="T109">
        <f>SUM(Table1[[#This Row],[0.25]:[10.0]])</f>
        <v>17.105</v>
      </c>
    </row>
    <row r="110" spans="1:20" x14ac:dyDescent="0.25">
      <c r="A110" s="1">
        <v>108</v>
      </c>
      <c r="B110" t="s">
        <v>1</v>
      </c>
      <c r="C110" s="4">
        <v>44227</v>
      </c>
      <c r="D110">
        <v>1.264</v>
      </c>
      <c r="E110">
        <v>0.52</v>
      </c>
      <c r="F110">
        <v>5.7770000000000001</v>
      </c>
      <c r="G110">
        <v>0.51300000000000001</v>
      </c>
      <c r="H110">
        <v>1.1659999999999999</v>
      </c>
      <c r="I110">
        <v>1.0189999999999999</v>
      </c>
      <c r="J110">
        <v>5</v>
      </c>
      <c r="K110">
        <v>2</v>
      </c>
      <c r="L110">
        <v>2022</v>
      </c>
      <c r="M110">
        <v>340000</v>
      </c>
      <c r="N110">
        <v>194000</v>
      </c>
      <c r="O110">
        <v>3095000</v>
      </c>
      <c r="P110">
        <v>314000</v>
      </c>
      <c r="Q110">
        <v>1039000</v>
      </c>
      <c r="R110">
        <v>733000</v>
      </c>
      <c r="S110">
        <f>IF(Table1[[#This Row],[Month]]&gt;=10,Table1[[#This Row],[Year]]+1+543,Table1[[#This Row],[Year]]+543)</f>
        <v>2565</v>
      </c>
      <c r="T110">
        <f>SUM(Table1[[#This Row],[0.25]:[10.0]])</f>
        <v>10.259</v>
      </c>
    </row>
    <row r="111" spans="1:20" x14ac:dyDescent="0.25">
      <c r="A111" s="1">
        <v>109</v>
      </c>
      <c r="B111" t="s">
        <v>1</v>
      </c>
      <c r="C111" s="4">
        <v>44255</v>
      </c>
      <c r="D111">
        <v>1.204</v>
      </c>
      <c r="E111">
        <v>0.53800000000000003</v>
      </c>
      <c r="F111">
        <v>4.7530000000000001</v>
      </c>
      <c r="G111">
        <v>0.66900000000000004</v>
      </c>
      <c r="H111">
        <v>1.24</v>
      </c>
      <c r="I111">
        <v>1.054</v>
      </c>
      <c r="J111">
        <v>6</v>
      </c>
      <c r="K111">
        <v>2</v>
      </c>
      <c r="L111">
        <v>2022</v>
      </c>
      <c r="M111">
        <v>536000</v>
      </c>
      <c r="N111">
        <v>258000</v>
      </c>
      <c r="O111">
        <v>3088000</v>
      </c>
      <c r="P111">
        <v>270000</v>
      </c>
      <c r="Q111">
        <v>1029000</v>
      </c>
      <c r="R111">
        <v>639000</v>
      </c>
      <c r="S111">
        <f>IF(Table1[[#This Row],[Month]]&gt;=10,Table1[[#This Row],[Year]]+1+543,Table1[[#This Row],[Year]]+543)</f>
        <v>2565</v>
      </c>
      <c r="T111">
        <f>SUM(Table1[[#This Row],[0.25]:[10.0]])</f>
        <v>9.4580000000000002</v>
      </c>
    </row>
    <row r="112" spans="1:20" x14ac:dyDescent="0.25">
      <c r="A112" s="1">
        <v>110</v>
      </c>
      <c r="B112" t="s">
        <v>1</v>
      </c>
      <c r="C112" s="4">
        <v>44286</v>
      </c>
      <c r="D112">
        <v>1.0680000000000001</v>
      </c>
      <c r="E112">
        <v>0.57599999999999996</v>
      </c>
      <c r="F112">
        <v>7.601</v>
      </c>
      <c r="G112">
        <v>0.78300000000000003</v>
      </c>
      <c r="H112">
        <v>1.9319999999999999</v>
      </c>
      <c r="I112">
        <v>1.4039999999999999</v>
      </c>
      <c r="J112">
        <v>7</v>
      </c>
      <c r="K112">
        <v>3</v>
      </c>
      <c r="L112">
        <v>2022</v>
      </c>
      <c r="M112">
        <v>748000</v>
      </c>
      <c r="N112">
        <v>394000</v>
      </c>
      <c r="O112">
        <v>3729000</v>
      </c>
      <c r="P112">
        <v>380000</v>
      </c>
      <c r="Q112">
        <v>1051000</v>
      </c>
      <c r="R112">
        <v>658000</v>
      </c>
      <c r="S112">
        <f>IF(Table1[[#This Row],[Month]]&gt;=10,Table1[[#This Row],[Year]]+1+543,Table1[[#This Row],[Year]]+543)</f>
        <v>2565</v>
      </c>
      <c r="T112">
        <f>SUM(Table1[[#This Row],[0.25]:[10.0]])</f>
        <v>13.364000000000001</v>
      </c>
    </row>
    <row r="113" spans="1:20" x14ac:dyDescent="0.25">
      <c r="A113" s="1">
        <v>111</v>
      </c>
      <c r="B113" t="s">
        <v>1</v>
      </c>
      <c r="C113" s="4">
        <v>44316</v>
      </c>
      <c r="D113">
        <v>1.708</v>
      </c>
      <c r="E113">
        <v>0.58799999999999997</v>
      </c>
      <c r="F113">
        <v>6.7240000000000002</v>
      </c>
      <c r="G113">
        <v>0.60599999999999998</v>
      </c>
      <c r="H113">
        <v>1.677</v>
      </c>
      <c r="I113">
        <v>1.095</v>
      </c>
      <c r="J113">
        <v>8</v>
      </c>
      <c r="K113">
        <v>3</v>
      </c>
      <c r="L113">
        <v>2022</v>
      </c>
      <c r="M113">
        <v>416000</v>
      </c>
      <c r="N113">
        <v>222000</v>
      </c>
      <c r="O113">
        <v>2796000</v>
      </c>
      <c r="P113">
        <v>253000</v>
      </c>
      <c r="Q113">
        <v>877000</v>
      </c>
      <c r="R113">
        <v>533000</v>
      </c>
      <c r="S113">
        <f>IF(Table1[[#This Row],[Month]]&gt;=10,Table1[[#This Row],[Year]]+1+543,Table1[[#This Row],[Year]]+543)</f>
        <v>2565</v>
      </c>
      <c r="T113">
        <f>SUM(Table1[[#This Row],[0.25]:[10.0]])</f>
        <v>12.398</v>
      </c>
    </row>
    <row r="114" spans="1:20" x14ac:dyDescent="0.25">
      <c r="A114" s="1">
        <v>112</v>
      </c>
      <c r="B114" t="s">
        <v>1</v>
      </c>
      <c r="C114" s="4">
        <v>44347</v>
      </c>
      <c r="D114">
        <v>1.3640000000000001</v>
      </c>
      <c r="E114">
        <v>0.72399999999999998</v>
      </c>
      <c r="F114">
        <v>4.3239999999999998</v>
      </c>
      <c r="G114">
        <v>0.5</v>
      </c>
      <c r="H114">
        <v>0.98199999999999998</v>
      </c>
      <c r="I114">
        <v>0.78100000000000003</v>
      </c>
      <c r="J114">
        <v>9</v>
      </c>
      <c r="K114">
        <v>3</v>
      </c>
      <c r="L114">
        <v>2022</v>
      </c>
      <c r="M114">
        <v>524000</v>
      </c>
      <c r="N114">
        <v>268000</v>
      </c>
      <c r="O114">
        <v>3274000</v>
      </c>
      <c r="P114">
        <v>292000</v>
      </c>
      <c r="Q114">
        <v>985000</v>
      </c>
      <c r="R114">
        <v>618000</v>
      </c>
      <c r="S114">
        <f>IF(Table1[[#This Row],[Month]]&gt;=10,Table1[[#This Row],[Year]]+1+543,Table1[[#This Row],[Year]]+543)</f>
        <v>2565</v>
      </c>
      <c r="T114">
        <f>SUM(Table1[[#This Row],[0.25]:[10.0]])</f>
        <v>8.6750000000000007</v>
      </c>
    </row>
    <row r="115" spans="1:20" x14ac:dyDescent="0.25">
      <c r="A115" s="1">
        <v>113</v>
      </c>
      <c r="B115" t="s">
        <v>1</v>
      </c>
      <c r="C115" s="4">
        <v>44377</v>
      </c>
      <c r="D115">
        <v>1.972</v>
      </c>
      <c r="E115">
        <v>0.50800000000000001</v>
      </c>
      <c r="F115">
        <v>6.1319999999999997</v>
      </c>
      <c r="G115">
        <v>0.68899999999999995</v>
      </c>
      <c r="H115">
        <v>1.246</v>
      </c>
      <c r="I115">
        <v>1.2809999999999999</v>
      </c>
      <c r="J115">
        <v>10</v>
      </c>
      <c r="K115">
        <v>4</v>
      </c>
      <c r="L115">
        <v>2022</v>
      </c>
      <c r="M115">
        <v>648000</v>
      </c>
      <c r="N115">
        <v>340000</v>
      </c>
      <c r="O115">
        <v>3812000</v>
      </c>
      <c r="P115">
        <v>304000</v>
      </c>
      <c r="Q115">
        <v>1156000</v>
      </c>
      <c r="R115">
        <v>735000</v>
      </c>
      <c r="S115">
        <f>IF(Table1[[#This Row],[Month]]&gt;=10,Table1[[#This Row],[Year]]+1+543,Table1[[#This Row],[Year]]+543)</f>
        <v>2566</v>
      </c>
      <c r="T115">
        <f>SUM(Table1[[#This Row],[0.25]:[10.0]])</f>
        <v>11.828000000000001</v>
      </c>
    </row>
    <row r="116" spans="1:20" x14ac:dyDescent="0.25">
      <c r="A116" s="1">
        <v>114</v>
      </c>
      <c r="B116" t="s">
        <v>1</v>
      </c>
      <c r="C116" s="4">
        <v>44408</v>
      </c>
      <c r="D116">
        <v>0.316</v>
      </c>
      <c r="E116">
        <v>0.69</v>
      </c>
      <c r="F116">
        <v>5.0380000000000003</v>
      </c>
      <c r="G116">
        <v>0.57499999999999996</v>
      </c>
      <c r="H116">
        <v>1.1279999999999999</v>
      </c>
      <c r="I116">
        <v>0.86799999999999999</v>
      </c>
      <c r="J116">
        <v>11</v>
      </c>
      <c r="K116">
        <v>4</v>
      </c>
      <c r="L116">
        <v>2022</v>
      </c>
      <c r="M116">
        <v>860000</v>
      </c>
      <c r="N116">
        <v>400000</v>
      </c>
      <c r="O116">
        <v>5907000</v>
      </c>
      <c r="P116">
        <v>513000</v>
      </c>
      <c r="Q116">
        <v>1857000</v>
      </c>
      <c r="R116">
        <v>1139000</v>
      </c>
      <c r="S116">
        <f>IF(Table1[[#This Row],[Month]]&gt;=10,Table1[[#This Row],[Year]]+1+543,Table1[[#This Row],[Year]]+543)</f>
        <v>2566</v>
      </c>
      <c r="T116">
        <f>SUM(Table1[[#This Row],[0.25]:[10.0]])</f>
        <v>8.6150000000000002</v>
      </c>
    </row>
    <row r="117" spans="1:20" x14ac:dyDescent="0.25">
      <c r="A117" s="1">
        <v>115</v>
      </c>
      <c r="B117" t="s">
        <v>1</v>
      </c>
      <c r="C117" s="4">
        <v>44439</v>
      </c>
      <c r="D117">
        <v>1.6319999999999999</v>
      </c>
      <c r="E117">
        <v>0.73399999999999999</v>
      </c>
      <c r="F117">
        <v>6.5149999999999997</v>
      </c>
      <c r="G117">
        <v>0.497</v>
      </c>
      <c r="H117">
        <v>1.0069999999999999</v>
      </c>
      <c r="I117">
        <v>0.91700000000000004</v>
      </c>
      <c r="J117">
        <v>12</v>
      </c>
      <c r="K117">
        <v>4</v>
      </c>
      <c r="L117">
        <v>2022</v>
      </c>
      <c r="M117">
        <v>432000</v>
      </c>
      <c r="N117">
        <v>262000</v>
      </c>
      <c r="O117">
        <v>3590000</v>
      </c>
      <c r="P117">
        <v>295000</v>
      </c>
      <c r="Q117">
        <v>1089000</v>
      </c>
      <c r="R117">
        <v>770000</v>
      </c>
      <c r="S117">
        <f>IF(Table1[[#This Row],[Month]]&gt;=10,Table1[[#This Row],[Year]]+1+543,Table1[[#This Row],[Year]]+543)</f>
        <v>2566</v>
      </c>
      <c r="T117">
        <f>SUM(Table1[[#This Row],[0.25]:[10.0]])</f>
        <v>11.302</v>
      </c>
    </row>
    <row r="118" spans="1:20" x14ac:dyDescent="0.25">
      <c r="A118" s="1">
        <v>116</v>
      </c>
      <c r="B118" t="s">
        <v>1</v>
      </c>
      <c r="C118" s="4">
        <v>44469</v>
      </c>
      <c r="D118">
        <v>1.1879999999999999</v>
      </c>
      <c r="E118">
        <v>0.438</v>
      </c>
      <c r="F118">
        <v>6.6420000000000003</v>
      </c>
      <c r="G118">
        <v>0.57099999999999995</v>
      </c>
      <c r="H118">
        <v>1.2569999999999999</v>
      </c>
      <c r="I118">
        <v>1.0940000000000001</v>
      </c>
      <c r="J118">
        <v>1</v>
      </c>
      <c r="K118">
        <v>1</v>
      </c>
      <c r="L118">
        <v>2023</v>
      </c>
      <c r="M118">
        <v>468000</v>
      </c>
      <c r="N118">
        <v>186000</v>
      </c>
      <c r="O118">
        <v>3488000</v>
      </c>
      <c r="P118">
        <v>306000</v>
      </c>
      <c r="Q118">
        <v>1170000</v>
      </c>
      <c r="R118">
        <v>778000</v>
      </c>
      <c r="S118">
        <f>IF(Table1[[#This Row],[Month]]&gt;=10,Table1[[#This Row],[Year]]+1+543,Table1[[#This Row],[Year]]+543)</f>
        <v>2566</v>
      </c>
      <c r="T118">
        <f>SUM(Table1[[#This Row],[0.25]:[10.0]])</f>
        <v>11.19</v>
      </c>
    </row>
    <row r="119" spans="1:20" x14ac:dyDescent="0.25">
      <c r="A119" s="1">
        <v>117</v>
      </c>
      <c r="B119" t="s">
        <v>1</v>
      </c>
      <c r="C119" s="4">
        <v>44500</v>
      </c>
      <c r="D119">
        <v>1.3879999999999999</v>
      </c>
      <c r="E119">
        <v>0.55200000000000005</v>
      </c>
      <c r="F119">
        <v>4.7670000000000003</v>
      </c>
      <c r="G119">
        <v>0.51800000000000002</v>
      </c>
      <c r="H119">
        <v>1.2330000000000001</v>
      </c>
      <c r="I119">
        <v>1.02</v>
      </c>
      <c r="J119">
        <v>2</v>
      </c>
      <c r="K119">
        <v>1</v>
      </c>
      <c r="L119">
        <v>2023</v>
      </c>
      <c r="M119">
        <v>944000</v>
      </c>
      <c r="N119">
        <v>504000</v>
      </c>
      <c r="O119">
        <v>6610000</v>
      </c>
      <c r="P119">
        <v>419000</v>
      </c>
      <c r="Q119">
        <v>1706000</v>
      </c>
      <c r="R119">
        <v>1106000</v>
      </c>
      <c r="S119">
        <f>IF(Table1[[#This Row],[Month]]&gt;=10,Table1[[#This Row],[Year]]+1+543,Table1[[#This Row],[Year]]+543)</f>
        <v>2566</v>
      </c>
      <c r="T119">
        <f>SUM(Table1[[#This Row],[0.25]:[10.0]])</f>
        <v>9.4779999999999998</v>
      </c>
    </row>
    <row r="120" spans="1:20" x14ac:dyDescent="0.25">
      <c r="A120" s="1">
        <v>118</v>
      </c>
      <c r="B120" t="s">
        <v>1</v>
      </c>
      <c r="C120" s="4">
        <v>44530</v>
      </c>
      <c r="D120">
        <v>1.1279999999999999</v>
      </c>
      <c r="E120">
        <v>0.50800000000000001</v>
      </c>
      <c r="F120">
        <v>5.8940000000000001</v>
      </c>
      <c r="G120">
        <v>0.77800000000000002</v>
      </c>
      <c r="H120">
        <v>1.399</v>
      </c>
      <c r="I120">
        <v>1.2549999999999999</v>
      </c>
      <c r="J120">
        <v>3</v>
      </c>
      <c r="K120">
        <v>1</v>
      </c>
      <c r="L120">
        <v>2023</v>
      </c>
      <c r="M120">
        <v>604000</v>
      </c>
      <c r="N120">
        <v>280000</v>
      </c>
      <c r="O120">
        <v>5959000</v>
      </c>
      <c r="P120">
        <v>420000</v>
      </c>
      <c r="Q120">
        <v>1878000</v>
      </c>
      <c r="R120">
        <v>1112000</v>
      </c>
      <c r="S120">
        <f>IF(Table1[[#This Row],[Month]]&gt;=10,Table1[[#This Row],[Year]]+1+543,Table1[[#This Row],[Year]]+543)</f>
        <v>2566</v>
      </c>
      <c r="T120">
        <f>SUM(Table1[[#This Row],[0.25]:[10.0]])</f>
        <v>10.962</v>
      </c>
    </row>
    <row r="121" spans="1:20" x14ac:dyDescent="0.25">
      <c r="A121" s="1">
        <v>119</v>
      </c>
      <c r="B121" t="s">
        <v>1</v>
      </c>
      <c r="C121" s="4">
        <v>44561</v>
      </c>
      <c r="D121">
        <v>1.5720000000000001</v>
      </c>
      <c r="E121">
        <v>0.69</v>
      </c>
      <c r="F121">
        <v>9.7729999999999997</v>
      </c>
      <c r="G121">
        <v>0.56299999999999994</v>
      </c>
      <c r="H121">
        <v>2.2330000000000001</v>
      </c>
      <c r="I121">
        <v>1.621</v>
      </c>
      <c r="J121">
        <v>4</v>
      </c>
      <c r="K121">
        <v>2</v>
      </c>
      <c r="L121">
        <v>2023</v>
      </c>
      <c r="M121">
        <v>688000</v>
      </c>
      <c r="N121">
        <v>320000</v>
      </c>
      <c r="O121">
        <v>4250000</v>
      </c>
      <c r="P121">
        <v>311000</v>
      </c>
      <c r="Q121">
        <v>1345000</v>
      </c>
      <c r="R121">
        <v>843000</v>
      </c>
      <c r="S121">
        <f>IF(Table1[[#This Row],[Month]]&gt;=10,Table1[[#This Row],[Year]]+1+543,Table1[[#This Row],[Year]]+543)</f>
        <v>2566</v>
      </c>
      <c r="T121">
        <f>SUM(Table1[[#This Row],[0.25]:[10.0]])</f>
        <v>16.452000000000002</v>
      </c>
    </row>
    <row r="122" spans="1:20" x14ac:dyDescent="0.25">
      <c r="A122" s="1">
        <v>120</v>
      </c>
      <c r="B122" t="s">
        <v>1</v>
      </c>
      <c r="C122" s="4">
        <v>44592</v>
      </c>
      <c r="D122">
        <v>1.08</v>
      </c>
      <c r="E122">
        <v>0.41199999999999998</v>
      </c>
      <c r="F122">
        <v>3.496</v>
      </c>
      <c r="G122">
        <v>0.20699999999999999</v>
      </c>
      <c r="H122">
        <v>0.92600000000000005</v>
      </c>
      <c r="I122">
        <v>0.63600000000000001</v>
      </c>
      <c r="J122">
        <v>5</v>
      </c>
      <c r="K122">
        <v>2</v>
      </c>
      <c r="L122">
        <v>2023</v>
      </c>
      <c r="M122">
        <v>656000</v>
      </c>
      <c r="N122">
        <v>296000</v>
      </c>
      <c r="O122">
        <v>3070000</v>
      </c>
      <c r="P122">
        <v>290000</v>
      </c>
      <c r="Q122">
        <v>963000</v>
      </c>
      <c r="R122">
        <v>630000</v>
      </c>
      <c r="S122">
        <f>IF(Table1[[#This Row],[Month]]&gt;=10,Table1[[#This Row],[Year]]+1+543,Table1[[#This Row],[Year]]+543)</f>
        <v>2566</v>
      </c>
      <c r="T122">
        <f>SUM(Table1[[#This Row],[0.25]:[10.0]])</f>
        <v>6.7569999999999997</v>
      </c>
    </row>
    <row r="123" spans="1:20" x14ac:dyDescent="0.25">
      <c r="A123" s="1">
        <v>121</v>
      </c>
      <c r="B123" t="s">
        <v>1</v>
      </c>
      <c r="C123" s="4">
        <v>44620</v>
      </c>
      <c r="D123">
        <v>1.544</v>
      </c>
      <c r="E123">
        <v>0.66800000000000004</v>
      </c>
      <c r="F123">
        <v>8.0350000000000001</v>
      </c>
      <c r="G123">
        <v>0.68700000000000006</v>
      </c>
      <c r="H123">
        <v>1.8560000000000001</v>
      </c>
      <c r="I123">
        <v>1.448</v>
      </c>
      <c r="J123">
        <v>6</v>
      </c>
      <c r="K123">
        <v>2</v>
      </c>
      <c r="L123">
        <v>2023</v>
      </c>
      <c r="M123">
        <v>600000</v>
      </c>
      <c r="N123">
        <v>266000</v>
      </c>
      <c r="O123">
        <v>3226000</v>
      </c>
      <c r="P123">
        <v>313000</v>
      </c>
      <c r="Q123">
        <v>936000</v>
      </c>
      <c r="R123">
        <v>628000</v>
      </c>
      <c r="S123">
        <f>IF(Table1[[#This Row],[Month]]&gt;=10,Table1[[#This Row],[Year]]+1+543,Table1[[#This Row],[Year]]+543)</f>
        <v>2566</v>
      </c>
      <c r="T123">
        <f>SUM(Table1[[#This Row],[0.25]:[10.0]])</f>
        <v>14.238</v>
      </c>
    </row>
    <row r="124" spans="1:20" x14ac:dyDescent="0.25">
      <c r="A124" s="1">
        <v>122</v>
      </c>
      <c r="B124" t="s">
        <v>1</v>
      </c>
      <c r="C124" s="4">
        <v>44651</v>
      </c>
      <c r="D124">
        <v>1.6839999999999999</v>
      </c>
      <c r="E124">
        <v>0.624</v>
      </c>
      <c r="F124">
        <v>8.4789999999999992</v>
      </c>
      <c r="G124">
        <v>0.57599999999999996</v>
      </c>
      <c r="H124">
        <v>1.7150000000000001</v>
      </c>
      <c r="I124">
        <v>1.4510000000000001</v>
      </c>
      <c r="J124">
        <v>7</v>
      </c>
      <c r="K124">
        <v>3</v>
      </c>
      <c r="L124">
        <v>2023</v>
      </c>
      <c r="M124">
        <v>972000</v>
      </c>
      <c r="N124">
        <v>376000</v>
      </c>
      <c r="O124">
        <v>2831000</v>
      </c>
      <c r="P124">
        <v>262000</v>
      </c>
      <c r="Q124">
        <v>972000</v>
      </c>
      <c r="R124">
        <v>651000</v>
      </c>
      <c r="S124">
        <f>IF(Table1[[#This Row],[Month]]&gt;=10,Table1[[#This Row],[Year]]+1+543,Table1[[#This Row],[Year]]+543)</f>
        <v>2566</v>
      </c>
      <c r="T124">
        <f>SUM(Table1[[#This Row],[0.25]:[10.0]])</f>
        <v>14.529</v>
      </c>
    </row>
    <row r="125" spans="1:20" x14ac:dyDescent="0.25">
      <c r="A125" s="1">
        <v>123</v>
      </c>
      <c r="B125" t="s">
        <v>1</v>
      </c>
      <c r="C125" s="4">
        <v>44681</v>
      </c>
      <c r="D125">
        <v>1.4359999999999999</v>
      </c>
      <c r="E125">
        <v>0.69199999999999995</v>
      </c>
      <c r="F125">
        <v>8.7159999999999993</v>
      </c>
      <c r="G125">
        <v>0.67800000000000005</v>
      </c>
      <c r="H125">
        <v>2.1389999999999998</v>
      </c>
      <c r="I125">
        <v>1.4750000000000001</v>
      </c>
      <c r="J125">
        <v>8</v>
      </c>
      <c r="K125">
        <v>3</v>
      </c>
      <c r="L125">
        <v>2023</v>
      </c>
      <c r="M125">
        <v>628000</v>
      </c>
      <c r="N125">
        <v>256000</v>
      </c>
      <c r="O125">
        <v>2643000</v>
      </c>
      <c r="P125">
        <v>201000</v>
      </c>
      <c r="Q125">
        <v>800000</v>
      </c>
      <c r="R125">
        <v>561000</v>
      </c>
      <c r="S125">
        <f>IF(Table1[[#This Row],[Month]]&gt;=10,Table1[[#This Row],[Year]]+1+543,Table1[[#This Row],[Year]]+543)</f>
        <v>2566</v>
      </c>
      <c r="T125">
        <f>SUM(Table1[[#This Row],[0.25]:[10.0]])</f>
        <v>15.135999999999999</v>
      </c>
    </row>
    <row r="126" spans="1:20" x14ac:dyDescent="0.25">
      <c r="A126" s="1">
        <v>124</v>
      </c>
      <c r="B126" t="s">
        <v>1</v>
      </c>
      <c r="C126" s="4">
        <v>44712</v>
      </c>
      <c r="D126">
        <v>1.204</v>
      </c>
      <c r="E126">
        <v>0.498</v>
      </c>
      <c r="F126">
        <v>7.5140000000000002</v>
      </c>
      <c r="G126">
        <v>0.58099999999999996</v>
      </c>
      <c r="H126">
        <v>1.4450000000000001</v>
      </c>
      <c r="I126">
        <v>1.256</v>
      </c>
      <c r="J126">
        <v>9</v>
      </c>
      <c r="K126">
        <v>3</v>
      </c>
      <c r="L126">
        <v>2023</v>
      </c>
      <c r="M126">
        <v>864000</v>
      </c>
      <c r="N126">
        <v>340000</v>
      </c>
      <c r="O126">
        <v>3043000</v>
      </c>
      <c r="P126">
        <v>292000</v>
      </c>
      <c r="Q126">
        <v>971000</v>
      </c>
      <c r="R126">
        <v>669000</v>
      </c>
      <c r="S126">
        <f>IF(Table1[[#This Row],[Month]]&gt;=10,Table1[[#This Row],[Year]]+1+543,Table1[[#This Row],[Year]]+543)</f>
        <v>2566</v>
      </c>
      <c r="T126">
        <f>SUM(Table1[[#This Row],[0.25]:[10.0]])</f>
        <v>12.498000000000001</v>
      </c>
    </row>
    <row r="127" spans="1:20" x14ac:dyDescent="0.25">
      <c r="A127" s="1">
        <v>125</v>
      </c>
      <c r="B127" t="s">
        <v>1</v>
      </c>
      <c r="C127" s="4">
        <v>44742</v>
      </c>
      <c r="D127">
        <v>1.1479999999999999</v>
      </c>
      <c r="E127">
        <v>0.32</v>
      </c>
      <c r="F127">
        <v>5.7460000000000004</v>
      </c>
      <c r="G127">
        <v>0.61499999999999999</v>
      </c>
      <c r="H127">
        <v>1.3280000000000001</v>
      </c>
      <c r="I127">
        <v>1.1990000000000001</v>
      </c>
      <c r="J127">
        <v>10</v>
      </c>
      <c r="K127">
        <v>4</v>
      </c>
      <c r="L127">
        <v>2023</v>
      </c>
      <c r="M127">
        <v>912000</v>
      </c>
      <c r="N127">
        <v>398000</v>
      </c>
      <c r="O127">
        <v>3746000</v>
      </c>
      <c r="P127">
        <v>256000</v>
      </c>
      <c r="Q127">
        <v>1072000</v>
      </c>
      <c r="R127">
        <v>719000</v>
      </c>
      <c r="S127">
        <f>IF(Table1[[#This Row],[Month]]&gt;=10,Table1[[#This Row],[Year]]+1+543,Table1[[#This Row],[Year]]+543)</f>
        <v>2567</v>
      </c>
      <c r="T127">
        <f>SUM(Table1[[#This Row],[0.25]:[10.0]])</f>
        <v>10.356</v>
      </c>
    </row>
    <row r="128" spans="1:20" x14ac:dyDescent="0.25">
      <c r="A128" s="1">
        <v>126</v>
      </c>
      <c r="B128" t="s">
        <v>1</v>
      </c>
      <c r="C128" s="4">
        <v>44773</v>
      </c>
      <c r="D128">
        <v>1.204</v>
      </c>
      <c r="E128">
        <v>0.52400000000000002</v>
      </c>
      <c r="F128">
        <v>5.4240000000000004</v>
      </c>
      <c r="G128">
        <v>0.39300000000000002</v>
      </c>
      <c r="H128">
        <v>1.2869999999999999</v>
      </c>
      <c r="I128">
        <v>1.119</v>
      </c>
      <c r="J128">
        <v>11</v>
      </c>
      <c r="K128">
        <v>4</v>
      </c>
      <c r="L128">
        <v>2023</v>
      </c>
      <c r="M128">
        <v>1064000</v>
      </c>
      <c r="N128">
        <v>522000</v>
      </c>
      <c r="O128">
        <v>6126000</v>
      </c>
      <c r="P128">
        <v>323000</v>
      </c>
      <c r="Q128">
        <v>1849000</v>
      </c>
      <c r="R128">
        <v>1104000</v>
      </c>
      <c r="S128">
        <f>IF(Table1[[#This Row],[Month]]&gt;=10,Table1[[#This Row],[Year]]+1+543,Table1[[#This Row],[Year]]+543)</f>
        <v>2567</v>
      </c>
      <c r="T128">
        <f>SUM(Table1[[#This Row],[0.25]:[10.0]])</f>
        <v>9.9510000000000005</v>
      </c>
    </row>
    <row r="129" spans="1:20" x14ac:dyDescent="0.25">
      <c r="A129" s="1">
        <v>127</v>
      </c>
      <c r="B129" t="s">
        <v>1</v>
      </c>
      <c r="C129" s="4">
        <v>44804</v>
      </c>
      <c r="D129">
        <v>1.1559999999999999</v>
      </c>
      <c r="E129">
        <v>0.55800000000000005</v>
      </c>
      <c r="F129">
        <v>6.3780000000000001</v>
      </c>
      <c r="G129">
        <v>0.42</v>
      </c>
      <c r="H129">
        <v>1.4810000000000001</v>
      </c>
      <c r="I129">
        <v>1.4079999999999999</v>
      </c>
      <c r="J129">
        <v>12</v>
      </c>
      <c r="K129">
        <v>4</v>
      </c>
      <c r="L129">
        <v>2023</v>
      </c>
      <c r="M129">
        <v>704000</v>
      </c>
      <c r="N129">
        <v>276000</v>
      </c>
      <c r="O129">
        <v>3705000</v>
      </c>
      <c r="P129">
        <v>342000</v>
      </c>
      <c r="Q129">
        <v>1252000</v>
      </c>
      <c r="R129">
        <v>846000</v>
      </c>
      <c r="S129">
        <f>IF(Table1[[#This Row],[Month]]&gt;=10,Table1[[#This Row],[Year]]+1+543,Table1[[#This Row],[Year]]+543)</f>
        <v>2567</v>
      </c>
      <c r="T129">
        <f>SUM(Table1[[#This Row],[0.25]:[10.0]])</f>
        <v>11.401</v>
      </c>
    </row>
    <row r="130" spans="1:20" x14ac:dyDescent="0.25">
      <c r="A130" s="1">
        <v>128</v>
      </c>
      <c r="B130" t="s">
        <v>1</v>
      </c>
      <c r="C130" s="4">
        <v>44834</v>
      </c>
      <c r="D130">
        <v>1.02</v>
      </c>
      <c r="E130">
        <v>0.40600000000000003</v>
      </c>
      <c r="F130">
        <v>4.8499999999999996</v>
      </c>
      <c r="G130">
        <v>0.377</v>
      </c>
      <c r="H130">
        <v>1.2629999999999999</v>
      </c>
      <c r="I130">
        <v>1.161</v>
      </c>
      <c r="J130">
        <v>1</v>
      </c>
      <c r="K130">
        <v>1</v>
      </c>
      <c r="L130">
        <v>2024</v>
      </c>
      <c r="M130">
        <v>668000</v>
      </c>
      <c r="N130">
        <v>320000</v>
      </c>
      <c r="O130">
        <v>4125000</v>
      </c>
      <c r="P130">
        <v>238000</v>
      </c>
      <c r="Q130">
        <v>1238000</v>
      </c>
      <c r="R130">
        <v>822000</v>
      </c>
      <c r="S130">
        <f>IF(Table1[[#This Row],[Month]]&gt;=10,Table1[[#This Row],[Year]]+1+543,Table1[[#This Row],[Year]]+543)</f>
        <v>2567</v>
      </c>
      <c r="T130">
        <f>SUM(Table1[[#This Row],[0.25]:[10.0]])</f>
        <v>9.077</v>
      </c>
    </row>
    <row r="131" spans="1:20" x14ac:dyDescent="0.25">
      <c r="A131" s="1">
        <v>129</v>
      </c>
      <c r="B131" t="s">
        <v>1</v>
      </c>
      <c r="C131" s="4">
        <v>44865</v>
      </c>
      <c r="D131">
        <v>1.3919999999999999</v>
      </c>
      <c r="E131">
        <v>0.56399999999999995</v>
      </c>
      <c r="F131">
        <v>5.9370000000000003</v>
      </c>
      <c r="G131">
        <v>0.55700000000000005</v>
      </c>
      <c r="H131">
        <v>1.1850000000000001</v>
      </c>
      <c r="I131">
        <v>1.28</v>
      </c>
      <c r="J131">
        <v>2</v>
      </c>
      <c r="K131">
        <v>1</v>
      </c>
      <c r="L131">
        <v>2024</v>
      </c>
      <c r="M131">
        <v>584000</v>
      </c>
      <c r="N131">
        <v>264000</v>
      </c>
      <c r="O131">
        <v>3832000</v>
      </c>
      <c r="P131">
        <v>253000</v>
      </c>
      <c r="Q131">
        <v>1151400</v>
      </c>
      <c r="R131">
        <v>722300</v>
      </c>
      <c r="S131">
        <f>IF(Table1[[#This Row],[Month]]&gt;=10,Table1[[#This Row],[Year]]+1+543,Table1[[#This Row],[Year]]+543)</f>
        <v>2567</v>
      </c>
      <c r="T131">
        <f>SUM(Table1[[#This Row],[0.25]:[10.0]])</f>
        <v>10.915000000000001</v>
      </c>
    </row>
    <row r="132" spans="1:20" x14ac:dyDescent="0.25">
      <c r="A132" s="1">
        <v>130</v>
      </c>
      <c r="B132" t="s">
        <v>1</v>
      </c>
      <c r="C132" s="4">
        <v>44895</v>
      </c>
      <c r="D132">
        <v>1.8879999999999999</v>
      </c>
      <c r="E132">
        <v>0.41399999999999998</v>
      </c>
      <c r="F132">
        <v>6.2779999999999996</v>
      </c>
      <c r="G132">
        <v>0.377</v>
      </c>
      <c r="H132">
        <v>1.5309999999999999</v>
      </c>
      <c r="I132">
        <v>1.3380000000000001</v>
      </c>
      <c r="J132">
        <v>10</v>
      </c>
      <c r="K132">
        <v>4</v>
      </c>
      <c r="L132">
        <v>2018</v>
      </c>
      <c r="M132">
        <v>680000</v>
      </c>
      <c r="N132">
        <v>398000</v>
      </c>
      <c r="O132">
        <v>5608000</v>
      </c>
      <c r="P132">
        <v>1109000</v>
      </c>
      <c r="Q132">
        <v>1883000</v>
      </c>
      <c r="R132">
        <v>1146000</v>
      </c>
      <c r="S132">
        <f>IF(Table1[[#This Row],[Month]]&gt;=10,Table1[[#This Row],[Year]]+1+543,Table1[[#This Row],[Year]]+543)</f>
        <v>2562</v>
      </c>
      <c r="T132">
        <f>SUM(Table1[[#This Row],[0.25]:[10.0]])</f>
        <v>11.826000000000001</v>
      </c>
    </row>
    <row r="133" spans="1:20" x14ac:dyDescent="0.25">
      <c r="A133" s="1">
        <v>131</v>
      </c>
      <c r="B133" t="s">
        <v>1</v>
      </c>
      <c r="C133" s="4">
        <v>44926</v>
      </c>
      <c r="D133">
        <v>1.944</v>
      </c>
      <c r="E133">
        <v>0.78800000000000003</v>
      </c>
      <c r="F133">
        <v>9.7810000000000006</v>
      </c>
      <c r="G133">
        <v>0.35</v>
      </c>
      <c r="H133">
        <v>2.2730000000000001</v>
      </c>
      <c r="I133">
        <v>1.494</v>
      </c>
      <c r="J133">
        <v>11</v>
      </c>
      <c r="K133">
        <v>4</v>
      </c>
      <c r="L133">
        <v>2018</v>
      </c>
      <c r="M133">
        <v>872000</v>
      </c>
      <c r="N133">
        <v>516000</v>
      </c>
      <c r="O133">
        <v>6811000</v>
      </c>
      <c r="P133">
        <v>1380000</v>
      </c>
      <c r="Q133">
        <v>2057000</v>
      </c>
      <c r="R133">
        <v>1229000</v>
      </c>
      <c r="S133">
        <f>IF(Table1[[#This Row],[Month]]&gt;=10,Table1[[#This Row],[Year]]+1+543,Table1[[#This Row],[Year]]+543)</f>
        <v>2562</v>
      </c>
      <c r="T133">
        <f>SUM(Table1[[#This Row],[0.25]:[10.0]])</f>
        <v>16.630000000000003</v>
      </c>
    </row>
    <row r="134" spans="1:20" x14ac:dyDescent="0.25">
      <c r="A134" s="1">
        <v>132</v>
      </c>
      <c r="B134" t="s">
        <v>1</v>
      </c>
      <c r="C134" s="4">
        <v>44957</v>
      </c>
      <c r="D134">
        <v>1.1080000000000001</v>
      </c>
      <c r="E134">
        <v>0.48</v>
      </c>
      <c r="F134">
        <v>6.74</v>
      </c>
      <c r="G134">
        <v>0.45</v>
      </c>
      <c r="H134">
        <v>1.6160000000000001</v>
      </c>
      <c r="I134">
        <v>1.4279999999999999</v>
      </c>
      <c r="J134">
        <v>12</v>
      </c>
      <c r="K134">
        <v>4</v>
      </c>
      <c r="L134">
        <v>2018</v>
      </c>
      <c r="M134">
        <v>780000</v>
      </c>
      <c r="N134">
        <v>474000</v>
      </c>
      <c r="O134">
        <v>6435000</v>
      </c>
      <c r="P134">
        <v>1450000</v>
      </c>
      <c r="Q134">
        <v>2156000</v>
      </c>
      <c r="R134">
        <v>1439000</v>
      </c>
      <c r="S134">
        <f>IF(Table1[[#This Row],[Month]]&gt;=10,Table1[[#This Row],[Year]]+1+543,Table1[[#This Row],[Year]]+543)</f>
        <v>2562</v>
      </c>
      <c r="T134">
        <f>SUM(Table1[[#This Row],[0.25]:[10.0]])</f>
        <v>11.821999999999999</v>
      </c>
    </row>
    <row r="135" spans="1:20" x14ac:dyDescent="0.25">
      <c r="A135" s="1">
        <v>133</v>
      </c>
      <c r="B135" t="s">
        <v>1</v>
      </c>
      <c r="C135" s="4">
        <v>44985</v>
      </c>
      <c r="D135">
        <v>1.276</v>
      </c>
      <c r="E135">
        <v>0.48</v>
      </c>
      <c r="F135">
        <v>7.0730000000000004</v>
      </c>
      <c r="G135">
        <v>0.51300000000000001</v>
      </c>
      <c r="H135">
        <v>1.371</v>
      </c>
      <c r="I135">
        <v>1.5309999999999999</v>
      </c>
      <c r="J135">
        <v>1</v>
      </c>
      <c r="K135">
        <v>1</v>
      </c>
      <c r="L135">
        <v>2019</v>
      </c>
      <c r="M135">
        <v>932000</v>
      </c>
      <c r="N135">
        <v>578000</v>
      </c>
      <c r="O135">
        <v>5409000</v>
      </c>
      <c r="P135">
        <v>1169000</v>
      </c>
      <c r="Q135">
        <v>1871000</v>
      </c>
      <c r="R135">
        <v>1095000</v>
      </c>
      <c r="S135">
        <f>IF(Table1[[#This Row],[Month]]&gt;=10,Table1[[#This Row],[Year]]+1+543,Table1[[#This Row],[Year]]+543)</f>
        <v>2562</v>
      </c>
      <c r="T135">
        <f>SUM(Table1[[#This Row],[0.25]:[10.0]])</f>
        <v>12.244000000000002</v>
      </c>
    </row>
    <row r="136" spans="1:20" x14ac:dyDescent="0.25">
      <c r="A136" s="1">
        <v>134</v>
      </c>
      <c r="B136" t="s">
        <v>1</v>
      </c>
      <c r="C136" s="4">
        <v>45016</v>
      </c>
      <c r="D136">
        <v>1.3280000000000001</v>
      </c>
      <c r="E136">
        <v>0.70599999999999996</v>
      </c>
      <c r="F136">
        <v>10.595000000000001</v>
      </c>
      <c r="G136">
        <v>0.622</v>
      </c>
      <c r="H136">
        <v>2.06</v>
      </c>
      <c r="I136">
        <v>1.5780000000000001</v>
      </c>
      <c r="J136">
        <v>2</v>
      </c>
      <c r="K136">
        <v>1</v>
      </c>
      <c r="L136">
        <v>2019</v>
      </c>
      <c r="M136">
        <v>897200</v>
      </c>
      <c r="N136">
        <v>499600</v>
      </c>
      <c r="O136">
        <v>6502900</v>
      </c>
      <c r="P136">
        <v>1452000</v>
      </c>
      <c r="Q136">
        <v>2383000</v>
      </c>
      <c r="R136">
        <v>1381000</v>
      </c>
      <c r="S136">
        <f>IF(Table1[[#This Row],[Month]]&gt;=10,Table1[[#This Row],[Year]]+1+543,Table1[[#This Row],[Year]]+543)</f>
        <v>2562</v>
      </c>
      <c r="T136">
        <f>SUM(Table1[[#This Row],[0.25]:[10.0]])</f>
        <v>16.889000000000003</v>
      </c>
    </row>
    <row r="137" spans="1:20" x14ac:dyDescent="0.25">
      <c r="A137" s="1">
        <v>135</v>
      </c>
      <c r="B137" t="s">
        <v>1</v>
      </c>
      <c r="C137" s="4">
        <v>45046</v>
      </c>
      <c r="D137">
        <v>1.5880000000000001</v>
      </c>
      <c r="E137">
        <v>0.63600000000000001</v>
      </c>
      <c r="F137">
        <v>8.4160000000000004</v>
      </c>
      <c r="G137">
        <v>0.60599999999999998</v>
      </c>
      <c r="H137">
        <v>2</v>
      </c>
      <c r="I137">
        <v>1.51</v>
      </c>
      <c r="J137">
        <v>3</v>
      </c>
      <c r="K137">
        <v>1</v>
      </c>
      <c r="L137">
        <v>2019</v>
      </c>
      <c r="M137">
        <v>876000</v>
      </c>
      <c r="N137">
        <v>566000</v>
      </c>
      <c r="O137">
        <v>7146000</v>
      </c>
      <c r="P137">
        <v>1351230</v>
      </c>
      <c r="Q137">
        <v>2204000</v>
      </c>
      <c r="R137">
        <v>1274000</v>
      </c>
      <c r="S137">
        <f>IF(Table1[[#This Row],[Month]]&gt;=10,Table1[[#This Row],[Year]]+1+543,Table1[[#This Row],[Year]]+543)</f>
        <v>2562</v>
      </c>
      <c r="T137">
        <f>SUM(Table1[[#This Row],[0.25]:[10.0]])</f>
        <v>14.756</v>
      </c>
    </row>
    <row r="138" spans="1:20" x14ac:dyDescent="0.25">
      <c r="A138" s="1">
        <v>136</v>
      </c>
      <c r="B138" t="s">
        <v>1</v>
      </c>
      <c r="C138" s="4">
        <v>45077</v>
      </c>
      <c r="D138">
        <v>0.88</v>
      </c>
      <c r="E138">
        <v>0.39</v>
      </c>
      <c r="F138">
        <v>5.1669999999999998</v>
      </c>
      <c r="G138">
        <v>0.57599999999999996</v>
      </c>
      <c r="H138">
        <v>1.948</v>
      </c>
      <c r="I138">
        <v>0.92900000000000005</v>
      </c>
      <c r="J138">
        <v>4</v>
      </c>
      <c r="K138">
        <v>2</v>
      </c>
      <c r="L138">
        <v>2019</v>
      </c>
      <c r="M138">
        <v>984000</v>
      </c>
      <c r="N138">
        <v>566000</v>
      </c>
      <c r="O138">
        <v>7277000</v>
      </c>
      <c r="P138">
        <v>1298000</v>
      </c>
      <c r="Q138">
        <v>2185000</v>
      </c>
      <c r="R138">
        <v>1318000</v>
      </c>
      <c r="S138">
        <f>IF(Table1[[#This Row],[Month]]&gt;=10,Table1[[#This Row],[Year]]+1+543,Table1[[#This Row],[Year]]+543)</f>
        <v>2562</v>
      </c>
      <c r="T138">
        <f>SUM(Table1[[#This Row],[0.25]:[10.0]])</f>
        <v>9.8899999999999988</v>
      </c>
    </row>
    <row r="139" spans="1:20" x14ac:dyDescent="0.25">
      <c r="A139" s="1">
        <v>137</v>
      </c>
      <c r="B139" t="s">
        <v>1</v>
      </c>
      <c r="C139" s="4">
        <v>45107</v>
      </c>
      <c r="D139">
        <v>1.1759999999999999</v>
      </c>
      <c r="E139">
        <v>0.30399999999999999</v>
      </c>
      <c r="F139">
        <v>5.9690000000000003</v>
      </c>
      <c r="G139">
        <v>0.78800000000000003</v>
      </c>
      <c r="H139">
        <v>0.97199999999999998</v>
      </c>
      <c r="I139">
        <v>0.91300000000000003</v>
      </c>
      <c r="J139">
        <v>5</v>
      </c>
      <c r="K139">
        <v>2</v>
      </c>
      <c r="L139">
        <v>2019</v>
      </c>
      <c r="M139">
        <v>728000</v>
      </c>
      <c r="N139">
        <v>448000</v>
      </c>
      <c r="O139">
        <v>5427000</v>
      </c>
      <c r="P139">
        <v>1116000</v>
      </c>
      <c r="Q139">
        <v>1976000</v>
      </c>
      <c r="R139">
        <v>1250000</v>
      </c>
      <c r="S139">
        <f>IF(Table1[[#This Row],[Month]]&gt;=10,Table1[[#This Row],[Year]]+1+543,Table1[[#This Row],[Year]]+543)</f>
        <v>2562</v>
      </c>
      <c r="T139">
        <f>SUM(Table1[[#This Row],[0.25]:[10.0]])</f>
        <v>10.122</v>
      </c>
    </row>
    <row r="140" spans="1:20" x14ac:dyDescent="0.25">
      <c r="A140" s="1">
        <v>138</v>
      </c>
      <c r="B140" t="s">
        <v>1</v>
      </c>
      <c r="C140" s="4">
        <v>45138</v>
      </c>
      <c r="D140">
        <v>0.8</v>
      </c>
      <c r="E140">
        <v>0.97399999999999998</v>
      </c>
      <c r="F140">
        <v>7.6070000000000002</v>
      </c>
      <c r="G140">
        <v>0.41199999999999998</v>
      </c>
      <c r="H140">
        <v>1.0980000000000001</v>
      </c>
      <c r="I140">
        <v>1.2070000000000001</v>
      </c>
      <c r="J140">
        <v>6</v>
      </c>
      <c r="K140">
        <v>2</v>
      </c>
      <c r="L140">
        <v>2019</v>
      </c>
      <c r="M140">
        <v>668000</v>
      </c>
      <c r="N140">
        <v>400000</v>
      </c>
      <c r="O140">
        <v>5987000</v>
      </c>
      <c r="P140">
        <v>1308000</v>
      </c>
      <c r="Q140">
        <v>2238000</v>
      </c>
      <c r="R140">
        <v>1310000</v>
      </c>
      <c r="S140">
        <f>IF(Table1[[#This Row],[Month]]&gt;=10,Table1[[#This Row],[Year]]+1+543,Table1[[#This Row],[Year]]+543)</f>
        <v>2562</v>
      </c>
      <c r="T140">
        <f>SUM(Table1[[#This Row],[0.25]:[10.0]])</f>
        <v>12.098000000000003</v>
      </c>
    </row>
    <row r="141" spans="1:20" x14ac:dyDescent="0.25">
      <c r="A141" s="1">
        <v>139</v>
      </c>
      <c r="B141" t="s">
        <v>1</v>
      </c>
      <c r="C141" s="4">
        <v>45169</v>
      </c>
      <c r="D141">
        <v>1.1719999999999999</v>
      </c>
      <c r="E141">
        <v>0.47799999999999998</v>
      </c>
      <c r="F141">
        <v>6.4320000000000004</v>
      </c>
      <c r="G141">
        <v>0.39700000000000002</v>
      </c>
      <c r="H141">
        <v>1.5349999999999999</v>
      </c>
      <c r="I141">
        <v>1.286</v>
      </c>
      <c r="J141">
        <v>7</v>
      </c>
      <c r="K141">
        <v>3</v>
      </c>
      <c r="L141">
        <v>2019</v>
      </c>
      <c r="M141">
        <v>748000</v>
      </c>
      <c r="N141">
        <v>420000</v>
      </c>
      <c r="O141">
        <v>6799000</v>
      </c>
      <c r="P141">
        <v>1345000</v>
      </c>
      <c r="Q141">
        <v>2248000</v>
      </c>
      <c r="R141">
        <v>1368000</v>
      </c>
      <c r="S141">
        <f>IF(Table1[[#This Row],[Month]]&gt;=10,Table1[[#This Row],[Year]]+1+543,Table1[[#This Row],[Year]]+543)</f>
        <v>2562</v>
      </c>
      <c r="T141">
        <f>SUM(Table1[[#This Row],[0.25]:[10.0]])</f>
        <v>11.3</v>
      </c>
    </row>
    <row r="142" spans="1:20" x14ac:dyDescent="0.25">
      <c r="A142" s="1">
        <v>140</v>
      </c>
      <c r="B142" t="s">
        <v>1</v>
      </c>
      <c r="C142" s="4">
        <v>45199</v>
      </c>
      <c r="D142">
        <v>1.1000000000000001</v>
      </c>
      <c r="E142">
        <v>0.36199999999999999</v>
      </c>
      <c r="F142">
        <v>5.1929999999999996</v>
      </c>
      <c r="G142">
        <v>0.35199999999999998</v>
      </c>
      <c r="H142">
        <v>1.2230000000000001</v>
      </c>
      <c r="I142">
        <v>1.032</v>
      </c>
      <c r="J142">
        <v>8</v>
      </c>
      <c r="K142">
        <v>3</v>
      </c>
      <c r="L142">
        <v>2019</v>
      </c>
      <c r="M142">
        <v>808000</v>
      </c>
      <c r="N142">
        <v>450000</v>
      </c>
      <c r="O142">
        <v>6650000</v>
      </c>
      <c r="P142">
        <v>1055000</v>
      </c>
      <c r="Q142">
        <v>2094000</v>
      </c>
      <c r="R142">
        <v>1399000</v>
      </c>
      <c r="S142">
        <f>IF(Table1[[#This Row],[Month]]&gt;=10,Table1[[#This Row],[Year]]+1+543,Table1[[#This Row],[Year]]+543)</f>
        <v>2562</v>
      </c>
      <c r="T142">
        <f>SUM(Table1[[#This Row],[0.25]:[10.0]])</f>
        <v>9.2620000000000005</v>
      </c>
    </row>
    <row r="143" spans="1:20" x14ac:dyDescent="0.25">
      <c r="A143" s="1">
        <v>141</v>
      </c>
      <c r="B143" t="s">
        <v>1</v>
      </c>
      <c r="C143" s="4">
        <v>45230</v>
      </c>
      <c r="D143">
        <v>1.244</v>
      </c>
      <c r="E143">
        <v>0.32400000000000001</v>
      </c>
      <c r="F143">
        <v>6.0659999999999998</v>
      </c>
      <c r="G143">
        <v>0.32300000000000001</v>
      </c>
      <c r="H143">
        <v>1.462</v>
      </c>
      <c r="I143">
        <v>1.1930000000000001</v>
      </c>
      <c r="J143">
        <v>9</v>
      </c>
      <c r="K143">
        <v>3</v>
      </c>
      <c r="L143">
        <v>2019</v>
      </c>
      <c r="M143">
        <v>920000</v>
      </c>
      <c r="N143">
        <v>474000</v>
      </c>
      <c r="O143">
        <v>6006000</v>
      </c>
      <c r="P143">
        <v>1039000</v>
      </c>
      <c r="Q143">
        <v>1989000</v>
      </c>
      <c r="R143">
        <v>1226000</v>
      </c>
      <c r="S143">
        <f>IF(Table1[[#This Row],[Month]]&gt;=10,Table1[[#This Row],[Year]]+1+543,Table1[[#This Row],[Year]]+543)</f>
        <v>2562</v>
      </c>
      <c r="T143">
        <f>SUM(Table1[[#This Row],[0.25]:[10.0]])</f>
        <v>10.612</v>
      </c>
    </row>
    <row r="144" spans="1:20" x14ac:dyDescent="0.25">
      <c r="A144" s="1">
        <v>142</v>
      </c>
      <c r="B144" t="s">
        <v>1</v>
      </c>
      <c r="C144" s="4">
        <v>45260</v>
      </c>
      <c r="D144">
        <v>1.3520000000000001</v>
      </c>
      <c r="E144">
        <v>0.496</v>
      </c>
      <c r="F144">
        <v>7.8879999999999999</v>
      </c>
      <c r="G144">
        <v>0.45400000000000001</v>
      </c>
      <c r="H144">
        <v>1.794</v>
      </c>
      <c r="I144">
        <v>1.3029999999999999</v>
      </c>
      <c r="J144">
        <v>10</v>
      </c>
      <c r="K144">
        <v>4</v>
      </c>
      <c r="L144">
        <v>2019</v>
      </c>
      <c r="M144">
        <v>732000</v>
      </c>
      <c r="N144">
        <v>384000</v>
      </c>
      <c r="O144">
        <v>6644000</v>
      </c>
      <c r="P144">
        <v>1124000</v>
      </c>
      <c r="Q144">
        <v>1966000</v>
      </c>
      <c r="R144">
        <v>1122000</v>
      </c>
      <c r="S144">
        <f>IF(Table1[[#This Row],[Month]]&gt;=10,Table1[[#This Row],[Year]]+1+543,Table1[[#This Row],[Year]]+543)</f>
        <v>2563</v>
      </c>
      <c r="T144">
        <f>SUM(Table1[[#This Row],[0.25]:[10.0]])</f>
        <v>13.287000000000003</v>
      </c>
    </row>
    <row r="145" spans="1:20" x14ac:dyDescent="0.25">
      <c r="A145" s="1">
        <v>143</v>
      </c>
      <c r="B145" t="s">
        <v>1</v>
      </c>
      <c r="C145" s="4">
        <v>45291</v>
      </c>
      <c r="D145">
        <v>1.976</v>
      </c>
      <c r="E145">
        <v>0.59</v>
      </c>
      <c r="F145">
        <v>9.8290000000000006</v>
      </c>
      <c r="G145">
        <v>0.41299999999999998</v>
      </c>
      <c r="H145">
        <v>2.3260000000000001</v>
      </c>
      <c r="I145">
        <v>1.7370000000000001</v>
      </c>
      <c r="J145">
        <v>11</v>
      </c>
      <c r="K145">
        <v>4</v>
      </c>
      <c r="L145">
        <v>2019</v>
      </c>
      <c r="M145">
        <v>1188000</v>
      </c>
      <c r="N145">
        <v>592000</v>
      </c>
      <c r="O145">
        <v>8364000</v>
      </c>
      <c r="P145">
        <v>1654000</v>
      </c>
      <c r="Q145">
        <v>2406000</v>
      </c>
      <c r="R145">
        <v>1401000</v>
      </c>
      <c r="S145">
        <f>IF(Table1[[#This Row],[Month]]&gt;=10,Table1[[#This Row],[Year]]+1+543,Table1[[#This Row],[Year]]+543)</f>
        <v>2563</v>
      </c>
      <c r="T145">
        <f>SUM(Table1[[#This Row],[0.25]:[10.0]])</f>
        <v>16.871000000000002</v>
      </c>
    </row>
    <row r="146" spans="1:20" x14ac:dyDescent="0.25">
      <c r="A146" s="1">
        <v>144</v>
      </c>
      <c r="B146" t="s">
        <v>1</v>
      </c>
      <c r="C146" s="4">
        <v>45322</v>
      </c>
      <c r="D146">
        <v>1.044</v>
      </c>
      <c r="E146">
        <v>0.39</v>
      </c>
      <c r="F146">
        <v>4.681</v>
      </c>
      <c r="G146">
        <v>0.33700000000000002</v>
      </c>
      <c r="H146">
        <v>1.389</v>
      </c>
      <c r="I146">
        <v>1.427</v>
      </c>
      <c r="J146">
        <v>12</v>
      </c>
      <c r="K146">
        <v>4</v>
      </c>
      <c r="L146">
        <v>2019</v>
      </c>
      <c r="M146">
        <v>704000</v>
      </c>
      <c r="N146">
        <v>436000</v>
      </c>
      <c r="O146">
        <v>6090000</v>
      </c>
      <c r="P146">
        <v>1145000</v>
      </c>
      <c r="Q146">
        <v>2040000</v>
      </c>
      <c r="R146">
        <v>1162000</v>
      </c>
      <c r="S146">
        <f>IF(Table1[[#This Row],[Month]]&gt;=10,Table1[[#This Row],[Year]]+1+543,Table1[[#This Row],[Year]]+543)</f>
        <v>2563</v>
      </c>
      <c r="T146">
        <f>SUM(Table1[[#This Row],[0.25]:[10.0]])</f>
        <v>9.2680000000000007</v>
      </c>
    </row>
    <row r="147" spans="1:20" x14ac:dyDescent="0.25">
      <c r="A147" s="1">
        <v>145</v>
      </c>
      <c r="B147" t="s">
        <v>1</v>
      </c>
      <c r="C147" s="4">
        <v>45351</v>
      </c>
      <c r="D147">
        <v>1.6120000000000001</v>
      </c>
      <c r="E147">
        <v>0.58199999999999996</v>
      </c>
      <c r="F147">
        <v>7.1280000000000001</v>
      </c>
      <c r="G147">
        <v>0.41599999999999998</v>
      </c>
      <c r="H147">
        <v>1.571</v>
      </c>
      <c r="I147">
        <v>1.423</v>
      </c>
      <c r="J147">
        <v>1</v>
      </c>
      <c r="K147">
        <v>1</v>
      </c>
      <c r="L147">
        <v>2020</v>
      </c>
      <c r="M147">
        <v>840000</v>
      </c>
      <c r="N147">
        <v>438000</v>
      </c>
      <c r="O147">
        <v>5666000</v>
      </c>
      <c r="P147">
        <v>1092000</v>
      </c>
      <c r="Q147">
        <v>1820000</v>
      </c>
      <c r="R147">
        <v>1091000</v>
      </c>
      <c r="S147">
        <f>IF(Table1[[#This Row],[Month]]&gt;=10,Table1[[#This Row],[Year]]+1+543,Table1[[#This Row],[Year]]+543)</f>
        <v>2563</v>
      </c>
      <c r="T147">
        <f>SUM(Table1[[#This Row],[0.25]:[10.0]])</f>
        <v>12.731999999999999</v>
      </c>
    </row>
    <row r="148" spans="1:20" x14ac:dyDescent="0.25">
      <c r="A148" s="1">
        <v>146</v>
      </c>
      <c r="B148" t="s">
        <v>1</v>
      </c>
      <c r="C148" s="4">
        <v>45382</v>
      </c>
      <c r="D148">
        <v>1.5720000000000001</v>
      </c>
      <c r="E148">
        <v>0.42399999999999999</v>
      </c>
      <c r="F148">
        <v>7.0119999999999996</v>
      </c>
      <c r="G148">
        <v>0.313</v>
      </c>
      <c r="H148">
        <v>1.6659999999999999</v>
      </c>
      <c r="I148">
        <v>1.413</v>
      </c>
      <c r="J148">
        <v>2</v>
      </c>
      <c r="K148">
        <v>1</v>
      </c>
      <c r="L148">
        <v>2020</v>
      </c>
      <c r="M148">
        <v>820000</v>
      </c>
      <c r="N148">
        <v>456000</v>
      </c>
      <c r="O148">
        <v>6252000</v>
      </c>
      <c r="P148">
        <v>1121000</v>
      </c>
      <c r="Q148">
        <v>1999000</v>
      </c>
      <c r="R148">
        <v>1183000</v>
      </c>
      <c r="S148">
        <f>IF(Table1[[#This Row],[Month]]&gt;=10,Table1[[#This Row],[Year]]+1+543,Table1[[#This Row],[Year]]+543)</f>
        <v>2563</v>
      </c>
      <c r="T148">
        <f>SUM(Table1[[#This Row],[0.25]:[10.0]])</f>
        <v>12.4</v>
      </c>
    </row>
    <row r="149" spans="1:20" x14ac:dyDescent="0.25">
      <c r="A149" s="1">
        <v>147</v>
      </c>
      <c r="B149" t="s">
        <v>1</v>
      </c>
      <c r="C149" s="4">
        <v>45412</v>
      </c>
      <c r="D149">
        <v>1.444</v>
      </c>
      <c r="E149">
        <v>0.52400000000000002</v>
      </c>
      <c r="F149">
        <v>11.474</v>
      </c>
      <c r="G149">
        <v>0.4</v>
      </c>
      <c r="H149">
        <v>2.0369999999999999</v>
      </c>
      <c r="I149">
        <v>1.665</v>
      </c>
      <c r="J149">
        <v>3</v>
      </c>
      <c r="K149">
        <v>1</v>
      </c>
      <c r="L149">
        <v>2020</v>
      </c>
      <c r="M149">
        <v>320000</v>
      </c>
      <c r="N149">
        <v>210000</v>
      </c>
      <c r="O149">
        <v>3707000</v>
      </c>
      <c r="P149">
        <v>435000</v>
      </c>
      <c r="Q149">
        <v>1070000</v>
      </c>
      <c r="R149">
        <v>640000</v>
      </c>
      <c r="S149">
        <f>IF(Table1[[#This Row],[Month]]&gt;=10,Table1[[#This Row],[Year]]+1+543,Table1[[#This Row],[Year]]+543)</f>
        <v>2563</v>
      </c>
      <c r="T149">
        <f>SUM(Table1[[#This Row],[0.25]:[10.0]])</f>
        <v>17.544</v>
      </c>
    </row>
    <row r="150" spans="1:20" x14ac:dyDescent="0.25">
      <c r="A150" s="1">
        <v>148</v>
      </c>
      <c r="B150" t="s">
        <v>1</v>
      </c>
      <c r="C150" s="4">
        <v>45443</v>
      </c>
      <c r="D150">
        <v>1.02</v>
      </c>
      <c r="E150">
        <v>0.39200000000000002</v>
      </c>
      <c r="F150">
        <v>4.5369999999999999</v>
      </c>
      <c r="G150">
        <v>0.28699999999999998</v>
      </c>
      <c r="H150">
        <v>1.042</v>
      </c>
      <c r="I150">
        <v>1.028</v>
      </c>
      <c r="J150">
        <v>4</v>
      </c>
      <c r="K150">
        <v>2</v>
      </c>
      <c r="L150">
        <v>2020</v>
      </c>
      <c r="M150">
        <v>684000</v>
      </c>
      <c r="N150">
        <v>360000</v>
      </c>
      <c r="O150">
        <v>4537000</v>
      </c>
      <c r="P150">
        <v>750000</v>
      </c>
      <c r="Q150">
        <v>1497000</v>
      </c>
      <c r="R150">
        <v>975000</v>
      </c>
      <c r="S150">
        <f>IF(Table1[[#This Row],[Month]]&gt;=10,Table1[[#This Row],[Year]]+1+543,Table1[[#This Row],[Year]]+543)</f>
        <v>2563</v>
      </c>
      <c r="T150">
        <f>SUM(Table1[[#This Row],[0.25]:[10.0]])</f>
        <v>8.3059999999999992</v>
      </c>
    </row>
    <row r="151" spans="1:20" x14ac:dyDescent="0.25">
      <c r="A151" s="1">
        <v>149</v>
      </c>
      <c r="B151" t="s">
        <v>1</v>
      </c>
      <c r="C151" s="4">
        <v>45473</v>
      </c>
      <c r="D151">
        <v>0.996</v>
      </c>
      <c r="E151">
        <v>0.41399999999999998</v>
      </c>
      <c r="F151">
        <v>4.6120000000000001</v>
      </c>
      <c r="G151">
        <v>0.34100000000000003</v>
      </c>
      <c r="H151">
        <v>0.97199999999999998</v>
      </c>
      <c r="I151">
        <v>1.008</v>
      </c>
      <c r="J151">
        <v>5</v>
      </c>
      <c r="K151">
        <v>2</v>
      </c>
      <c r="L151">
        <v>2020</v>
      </c>
      <c r="M151">
        <v>968000</v>
      </c>
      <c r="N151">
        <v>540000</v>
      </c>
      <c r="O151">
        <v>6327000</v>
      </c>
      <c r="P151">
        <v>1275000</v>
      </c>
      <c r="Q151">
        <v>2446000</v>
      </c>
      <c r="R151">
        <v>1429000</v>
      </c>
      <c r="S151">
        <f>IF(Table1[[#This Row],[Month]]&gt;=10,Table1[[#This Row],[Year]]+1+543,Table1[[#This Row],[Year]]+543)</f>
        <v>2563</v>
      </c>
      <c r="T151">
        <f>SUM(Table1[[#This Row],[0.25]:[10.0]])</f>
        <v>8.343</v>
      </c>
    </row>
    <row r="152" spans="1:20" x14ac:dyDescent="0.25">
      <c r="A152" s="1">
        <v>150</v>
      </c>
      <c r="B152" t="s">
        <v>1</v>
      </c>
      <c r="C152" s="4">
        <v>45504</v>
      </c>
      <c r="D152">
        <v>1.3160000000000001</v>
      </c>
      <c r="E152">
        <v>0.53400000000000003</v>
      </c>
      <c r="F152">
        <v>9.6140000000000008</v>
      </c>
      <c r="G152">
        <v>0.442</v>
      </c>
      <c r="H152">
        <v>1.4450000000000001</v>
      </c>
      <c r="I152">
        <v>1.431</v>
      </c>
      <c r="J152">
        <v>6</v>
      </c>
      <c r="K152">
        <v>2</v>
      </c>
      <c r="L152">
        <v>2020</v>
      </c>
      <c r="M152">
        <v>676000</v>
      </c>
      <c r="N152">
        <v>326000</v>
      </c>
      <c r="O152">
        <v>7581000</v>
      </c>
      <c r="P152">
        <v>1168000</v>
      </c>
      <c r="Q152">
        <v>2246000</v>
      </c>
      <c r="R152">
        <v>1280000</v>
      </c>
      <c r="S152">
        <f>IF(Table1[[#This Row],[Month]]&gt;=10,Table1[[#This Row],[Year]]+1+543,Table1[[#This Row],[Year]]+543)</f>
        <v>2563</v>
      </c>
      <c r="T152">
        <f>SUM(Table1[[#This Row],[0.25]:[10.0]])</f>
        <v>14.782</v>
      </c>
    </row>
    <row r="153" spans="1:20" x14ac:dyDescent="0.25">
      <c r="A153" s="1">
        <v>151</v>
      </c>
      <c r="B153" t="s">
        <v>1</v>
      </c>
      <c r="C153" s="4">
        <v>45535</v>
      </c>
      <c r="D153">
        <v>1.292</v>
      </c>
      <c r="E153">
        <v>0.496</v>
      </c>
      <c r="F153">
        <v>6.7850000000000001</v>
      </c>
      <c r="G153">
        <v>0.35399999999999998</v>
      </c>
      <c r="H153">
        <v>1.341</v>
      </c>
      <c r="I153">
        <v>1.288</v>
      </c>
      <c r="J153">
        <v>7</v>
      </c>
      <c r="K153">
        <v>3</v>
      </c>
      <c r="L153">
        <v>2020</v>
      </c>
      <c r="M153">
        <v>648000</v>
      </c>
      <c r="N153">
        <v>376000</v>
      </c>
      <c r="O153">
        <v>8910000</v>
      </c>
      <c r="P153">
        <v>1135000</v>
      </c>
      <c r="Q153">
        <v>2478000</v>
      </c>
      <c r="R153">
        <v>1371000</v>
      </c>
      <c r="S153">
        <f>IF(Table1[[#This Row],[Month]]&gt;=10,Table1[[#This Row],[Year]]+1+543,Table1[[#This Row],[Year]]+543)</f>
        <v>2563</v>
      </c>
      <c r="T153">
        <f>SUM(Table1[[#This Row],[0.25]:[10.0]])</f>
        <v>11.555999999999999</v>
      </c>
    </row>
    <row r="154" spans="1:20" x14ac:dyDescent="0.25">
      <c r="A154" s="1">
        <v>152</v>
      </c>
      <c r="B154" t="s">
        <v>1</v>
      </c>
      <c r="C154" s="4">
        <v>45565</v>
      </c>
      <c r="D154">
        <v>0.89600000000000002</v>
      </c>
      <c r="E154">
        <v>0.34599999999999997</v>
      </c>
      <c r="F154">
        <v>4.9660000000000002</v>
      </c>
      <c r="G154">
        <v>0.20599999999999999</v>
      </c>
      <c r="H154">
        <v>1.4059999999999999</v>
      </c>
      <c r="I154">
        <v>1.304</v>
      </c>
      <c r="J154">
        <v>8</v>
      </c>
      <c r="K154">
        <v>3</v>
      </c>
      <c r="L154">
        <v>2020</v>
      </c>
      <c r="M154">
        <v>664000</v>
      </c>
      <c r="N154">
        <v>398000</v>
      </c>
      <c r="O154">
        <v>5684000</v>
      </c>
      <c r="P154">
        <v>866000</v>
      </c>
      <c r="Q154">
        <v>1943000</v>
      </c>
      <c r="R154">
        <v>1183000</v>
      </c>
      <c r="S154">
        <f>IF(Table1[[#This Row],[Month]]&gt;=10,Table1[[#This Row],[Year]]+1+543,Table1[[#This Row],[Year]]+543)</f>
        <v>2563</v>
      </c>
      <c r="T154">
        <f>SUM(Table1[[#This Row],[0.25]:[10.0]])</f>
        <v>9.1240000000000006</v>
      </c>
    </row>
    <row r="155" spans="1:20" x14ac:dyDescent="0.25">
      <c r="A155" s="1">
        <v>153</v>
      </c>
      <c r="B155" t="s">
        <v>1</v>
      </c>
      <c r="C155" s="4">
        <v>45596</v>
      </c>
      <c r="D155">
        <v>1.6359999999999999</v>
      </c>
      <c r="E155">
        <v>0.56599999999999995</v>
      </c>
      <c r="F155">
        <v>8.2829999999999995</v>
      </c>
      <c r="G155">
        <v>0.36799999999999999</v>
      </c>
      <c r="H155">
        <v>1.8149999999999999</v>
      </c>
      <c r="I155">
        <v>1.5880000000000001</v>
      </c>
      <c r="J155">
        <v>9</v>
      </c>
      <c r="K155">
        <v>3</v>
      </c>
      <c r="L155">
        <v>2020</v>
      </c>
      <c r="M155">
        <v>568000</v>
      </c>
      <c r="N155">
        <v>282000</v>
      </c>
      <c r="O155">
        <v>4978000</v>
      </c>
      <c r="P155">
        <v>675000</v>
      </c>
      <c r="Q155">
        <v>1711000</v>
      </c>
      <c r="R155">
        <v>1067000</v>
      </c>
      <c r="S155">
        <f>IF(Table1[[#This Row],[Month]]&gt;=10,Table1[[#This Row],[Year]]+1+543,Table1[[#This Row],[Year]]+543)</f>
        <v>2563</v>
      </c>
      <c r="T155">
        <f>SUM(Table1[[#This Row],[0.25]:[10.0]])</f>
        <v>14.256</v>
      </c>
    </row>
    <row r="156" spans="1:20" x14ac:dyDescent="0.25">
      <c r="A156" s="1">
        <v>154</v>
      </c>
      <c r="B156" t="s">
        <v>1</v>
      </c>
      <c r="C156" s="4">
        <v>45626</v>
      </c>
      <c r="D156">
        <v>1.444</v>
      </c>
      <c r="E156">
        <v>0.52400000000000002</v>
      </c>
      <c r="F156">
        <v>7.2060000000000004</v>
      </c>
      <c r="G156">
        <v>0.38300000000000001</v>
      </c>
      <c r="H156">
        <v>1.401</v>
      </c>
      <c r="I156">
        <v>1.6160000000000001</v>
      </c>
      <c r="J156">
        <v>10</v>
      </c>
      <c r="K156">
        <v>4</v>
      </c>
      <c r="L156">
        <v>2020</v>
      </c>
      <c r="M156">
        <v>548000</v>
      </c>
      <c r="N156">
        <v>308000</v>
      </c>
      <c r="O156">
        <v>4383000</v>
      </c>
      <c r="P156">
        <v>644000</v>
      </c>
      <c r="Q156">
        <v>1593000</v>
      </c>
      <c r="R156">
        <v>957000</v>
      </c>
      <c r="S156">
        <f>IF(Table1[[#This Row],[Month]]&gt;=10,Table1[[#This Row],[Year]]+1+543,Table1[[#This Row],[Year]]+543)</f>
        <v>2564</v>
      </c>
      <c r="T156">
        <f>SUM(Table1[[#This Row],[0.25]:[10.0]])</f>
        <v>12.573999999999998</v>
      </c>
    </row>
    <row r="157" spans="1:20" x14ac:dyDescent="0.25">
      <c r="A157" s="1">
        <v>155</v>
      </c>
      <c r="B157" t="s">
        <v>1</v>
      </c>
      <c r="C157" s="4">
        <v>45657</v>
      </c>
      <c r="D157">
        <v>1.9359999999999999</v>
      </c>
      <c r="E157">
        <v>0.71</v>
      </c>
      <c r="F157">
        <v>10.507999999999999</v>
      </c>
      <c r="G157">
        <v>0.435</v>
      </c>
      <c r="H157">
        <v>2.2650000000000001</v>
      </c>
      <c r="I157">
        <v>2.02</v>
      </c>
      <c r="J157">
        <v>11</v>
      </c>
      <c r="K157">
        <v>4</v>
      </c>
      <c r="L157">
        <v>2020</v>
      </c>
      <c r="M157">
        <v>624000</v>
      </c>
      <c r="N157">
        <v>302000</v>
      </c>
      <c r="O157">
        <v>5278000</v>
      </c>
      <c r="P157">
        <v>740000</v>
      </c>
      <c r="Q157">
        <v>1788000</v>
      </c>
      <c r="R157">
        <v>1100000</v>
      </c>
      <c r="S157">
        <f>IF(Table1[[#This Row],[Month]]&gt;=10,Table1[[#This Row],[Year]]+1+543,Table1[[#This Row],[Year]]+543)</f>
        <v>2564</v>
      </c>
      <c r="T157">
        <f>SUM(Table1[[#This Row],[0.25]:[10.0]])</f>
        <v>17.874000000000002</v>
      </c>
    </row>
    <row r="158" spans="1:20" x14ac:dyDescent="0.25">
      <c r="A158" s="1">
        <v>156</v>
      </c>
      <c r="B158" t="s">
        <v>1</v>
      </c>
      <c r="C158" s="4">
        <v>45688</v>
      </c>
      <c r="D158">
        <v>1.1919999999999999</v>
      </c>
      <c r="E158">
        <v>0.438</v>
      </c>
      <c r="F158">
        <v>6.6669999999999998</v>
      </c>
      <c r="G158">
        <v>0.32800000000000001</v>
      </c>
      <c r="H158">
        <v>1.681</v>
      </c>
      <c r="I158">
        <v>1.893</v>
      </c>
      <c r="J158">
        <v>12</v>
      </c>
      <c r="K158">
        <v>4</v>
      </c>
      <c r="L158">
        <v>2020</v>
      </c>
      <c r="M158">
        <v>400000</v>
      </c>
      <c r="N158">
        <v>280000</v>
      </c>
      <c r="O158">
        <v>3633000</v>
      </c>
      <c r="P158">
        <v>527000</v>
      </c>
      <c r="Q158">
        <v>1317000</v>
      </c>
      <c r="R158">
        <v>872000</v>
      </c>
      <c r="S158">
        <f>IF(Table1[[#This Row],[Month]]&gt;=10,Table1[[#This Row],[Year]]+1+543,Table1[[#This Row],[Year]]+543)</f>
        <v>2564</v>
      </c>
      <c r="T158">
        <f>SUM(Table1[[#This Row],[0.25]:[10.0]])</f>
        <v>12.199000000000002</v>
      </c>
    </row>
    <row r="159" spans="1:20" x14ac:dyDescent="0.25">
      <c r="A159" s="1">
        <v>157</v>
      </c>
      <c r="B159" t="s">
        <v>1</v>
      </c>
      <c r="C159" s="4">
        <v>45716</v>
      </c>
      <c r="D159">
        <v>1.1160000000000001</v>
      </c>
      <c r="E159">
        <v>0.42399999999999999</v>
      </c>
      <c r="F159">
        <v>7.7009999999999996</v>
      </c>
      <c r="G159">
        <v>0.33200000000000002</v>
      </c>
      <c r="H159">
        <v>1.7450000000000001</v>
      </c>
      <c r="I159">
        <v>1.4510000000000001</v>
      </c>
      <c r="J159">
        <v>1</v>
      </c>
      <c r="K159">
        <v>1</v>
      </c>
      <c r="L159">
        <v>2021</v>
      </c>
      <c r="M159">
        <v>368000</v>
      </c>
      <c r="N159">
        <v>162000</v>
      </c>
      <c r="O159">
        <v>5722000</v>
      </c>
      <c r="P159">
        <v>739000</v>
      </c>
      <c r="Q159">
        <v>1562000</v>
      </c>
      <c r="R159">
        <v>920000</v>
      </c>
      <c r="S159">
        <f>IF(Table1[[#This Row],[Month]]&gt;=10,Table1[[#This Row],[Year]]+1+543,Table1[[#This Row],[Year]]+543)</f>
        <v>2564</v>
      </c>
      <c r="T159">
        <f>SUM(Table1[[#This Row],[0.25]:[10.0]])</f>
        <v>12.769000000000002</v>
      </c>
    </row>
    <row r="160" spans="1:20" x14ac:dyDescent="0.25">
      <c r="A160" s="1">
        <v>158</v>
      </c>
      <c r="B160" t="s">
        <v>1</v>
      </c>
      <c r="C160" s="4">
        <v>45747</v>
      </c>
      <c r="D160">
        <v>1.4079999999999999</v>
      </c>
      <c r="E160">
        <v>0.56999999999999995</v>
      </c>
      <c r="F160">
        <v>8.7149999999999999</v>
      </c>
      <c r="G160">
        <v>0.38900000000000001</v>
      </c>
      <c r="H160">
        <v>1.7549999999999999</v>
      </c>
      <c r="I160">
        <v>1.57</v>
      </c>
      <c r="J160">
        <v>2</v>
      </c>
      <c r="K160">
        <v>1</v>
      </c>
      <c r="L160">
        <v>2021</v>
      </c>
      <c r="M160">
        <v>800000</v>
      </c>
      <c r="N160">
        <v>398000</v>
      </c>
      <c r="O160">
        <v>7450000</v>
      </c>
      <c r="P160">
        <v>849000</v>
      </c>
      <c r="Q160">
        <v>2371000</v>
      </c>
      <c r="R160">
        <v>1344000</v>
      </c>
      <c r="S160">
        <f>IF(Table1[[#This Row],[Month]]&gt;=10,Table1[[#This Row],[Year]]+1+543,Table1[[#This Row],[Year]]+543)</f>
        <v>2564</v>
      </c>
      <c r="T160">
        <f>SUM(Table1[[#This Row],[0.25]:[10.0]])</f>
        <v>14.407</v>
      </c>
    </row>
    <row r="161" spans="1:20" x14ac:dyDescent="0.25">
      <c r="A161" s="1">
        <v>159</v>
      </c>
      <c r="B161" t="s">
        <v>1</v>
      </c>
      <c r="C161" s="4">
        <v>45777</v>
      </c>
      <c r="D161">
        <v>1.6639999999999999</v>
      </c>
      <c r="E161">
        <v>0.60799999999999998</v>
      </c>
      <c r="F161">
        <v>13.273999999999999</v>
      </c>
      <c r="G161">
        <v>0.41599999999999998</v>
      </c>
      <c r="H161">
        <v>2.7919999999999998</v>
      </c>
      <c r="I161">
        <v>2.1389999999999998</v>
      </c>
      <c r="J161">
        <v>3</v>
      </c>
      <c r="K161">
        <v>1</v>
      </c>
      <c r="L161">
        <v>2021</v>
      </c>
      <c r="M161">
        <v>724000</v>
      </c>
      <c r="N161">
        <v>362000</v>
      </c>
      <c r="O161">
        <v>8124000</v>
      </c>
      <c r="P161">
        <v>850000</v>
      </c>
      <c r="Q161">
        <v>2183000</v>
      </c>
      <c r="R161">
        <v>1222000</v>
      </c>
      <c r="S161">
        <f>IF(Table1[[#This Row],[Month]]&gt;=10,Table1[[#This Row],[Year]]+1+543,Table1[[#This Row],[Year]]+543)</f>
        <v>2564</v>
      </c>
      <c r="T161">
        <f>SUM(Table1[[#This Row],[0.25]:[10.0]])</f>
        <v>20.892999999999997</v>
      </c>
    </row>
    <row r="162" spans="1:20" x14ac:dyDescent="0.25">
      <c r="A162" s="1">
        <v>160</v>
      </c>
      <c r="B162" t="s">
        <v>1</v>
      </c>
      <c r="C162" s="4">
        <v>45808</v>
      </c>
      <c r="D162">
        <v>1.484</v>
      </c>
      <c r="E162">
        <v>0.56000000000000005</v>
      </c>
      <c r="F162">
        <v>4.4160000000000004</v>
      </c>
      <c r="G162">
        <v>0.34699999999999998</v>
      </c>
      <c r="H162">
        <v>1.1399999999999999</v>
      </c>
      <c r="I162">
        <v>1.242</v>
      </c>
      <c r="J162">
        <v>4</v>
      </c>
      <c r="K162">
        <v>2</v>
      </c>
      <c r="L162">
        <v>2021</v>
      </c>
      <c r="M162">
        <v>408000</v>
      </c>
      <c r="N162">
        <v>234000</v>
      </c>
      <c r="O162">
        <v>4032000</v>
      </c>
      <c r="P162">
        <v>458000</v>
      </c>
      <c r="Q162">
        <v>1242000</v>
      </c>
      <c r="R162">
        <v>725000</v>
      </c>
      <c r="S162">
        <f>IF(Table1[[#This Row],[Month]]&gt;=10,Table1[[#This Row],[Year]]+1+543,Table1[[#This Row],[Year]]+543)</f>
        <v>2564</v>
      </c>
      <c r="T162">
        <f>SUM(Table1[[#This Row],[0.25]:[10.0]])</f>
        <v>9.1890000000000001</v>
      </c>
    </row>
    <row r="163" spans="1:20" x14ac:dyDescent="0.25">
      <c r="A163" s="1">
        <v>161</v>
      </c>
      <c r="B163" t="s">
        <v>1</v>
      </c>
      <c r="C163" s="4">
        <v>45838</v>
      </c>
      <c r="D163">
        <v>1.256</v>
      </c>
      <c r="E163">
        <v>0.436</v>
      </c>
      <c r="F163">
        <v>4.7119999999999997</v>
      </c>
      <c r="G163">
        <v>0.251</v>
      </c>
      <c r="H163">
        <v>1.177</v>
      </c>
      <c r="I163">
        <v>1.325</v>
      </c>
      <c r="J163">
        <v>5</v>
      </c>
      <c r="K163">
        <v>2</v>
      </c>
      <c r="L163">
        <v>2021</v>
      </c>
      <c r="M163">
        <v>448000</v>
      </c>
      <c r="N163">
        <v>250000</v>
      </c>
      <c r="O163">
        <v>4637000</v>
      </c>
      <c r="P163">
        <v>491000</v>
      </c>
      <c r="Q163">
        <v>1329000</v>
      </c>
      <c r="R163">
        <v>810000</v>
      </c>
      <c r="S163">
        <f>IF(Table1[[#This Row],[Month]]&gt;=10,Table1[[#This Row],[Year]]+1+543,Table1[[#This Row],[Year]]+543)</f>
        <v>2564</v>
      </c>
      <c r="T163">
        <f>SUM(Table1[[#This Row],[0.25]:[10.0]])</f>
        <v>9.157</v>
      </c>
    </row>
    <row r="164" spans="1:20" x14ac:dyDescent="0.25">
      <c r="A164" s="1">
        <v>162</v>
      </c>
      <c r="B164" t="s">
        <v>2</v>
      </c>
      <c r="C164" s="4">
        <v>43404</v>
      </c>
      <c r="D164">
        <v>0.89600000000000002</v>
      </c>
      <c r="E164">
        <v>0.45600000000000002</v>
      </c>
      <c r="F164">
        <v>3.5619999999999998</v>
      </c>
      <c r="G164">
        <v>0.76100000000000001</v>
      </c>
      <c r="H164">
        <v>1.5680000000000001</v>
      </c>
      <c r="I164">
        <v>0.97299999999999998</v>
      </c>
      <c r="J164">
        <v>6</v>
      </c>
      <c r="K164">
        <v>2</v>
      </c>
      <c r="L164">
        <v>2021</v>
      </c>
      <c r="M164">
        <v>536000</v>
      </c>
      <c r="N164">
        <v>258000</v>
      </c>
      <c r="O164">
        <v>3984000</v>
      </c>
      <c r="P164">
        <v>712000</v>
      </c>
      <c r="Q164">
        <v>1127000</v>
      </c>
      <c r="R164">
        <v>688000</v>
      </c>
      <c r="S164">
        <f>IF(Table1[[#This Row],[Month]]&gt;=10,Table1[[#This Row],[Year]]+1+543,Table1[[#This Row],[Year]]+543)</f>
        <v>2564</v>
      </c>
      <c r="T164">
        <f>SUM(Table1[[#This Row],[0.25]:[10.0]])</f>
        <v>8.2160000000000011</v>
      </c>
    </row>
    <row r="165" spans="1:20" x14ac:dyDescent="0.25">
      <c r="A165" s="1">
        <v>163</v>
      </c>
      <c r="B165" t="s">
        <v>2</v>
      </c>
      <c r="C165" s="4">
        <v>43434</v>
      </c>
      <c r="D165">
        <v>0.67200000000000004</v>
      </c>
      <c r="E165">
        <v>0.36199999999999999</v>
      </c>
      <c r="F165">
        <v>4.0529999999999999</v>
      </c>
      <c r="G165">
        <v>0.80500000000000005</v>
      </c>
      <c r="H165">
        <v>1.772</v>
      </c>
      <c r="I165">
        <v>1.0469999999999999</v>
      </c>
      <c r="J165">
        <v>7</v>
      </c>
      <c r="K165">
        <v>3</v>
      </c>
      <c r="L165">
        <v>2021</v>
      </c>
      <c r="M165">
        <v>244000</v>
      </c>
      <c r="N165">
        <v>150000</v>
      </c>
      <c r="O165">
        <v>3178000</v>
      </c>
      <c r="P165">
        <v>350000</v>
      </c>
      <c r="Q165">
        <v>978000</v>
      </c>
      <c r="R165">
        <v>620000</v>
      </c>
      <c r="S165">
        <f>IF(Table1[[#This Row],[Month]]&gt;=10,Table1[[#This Row],[Year]]+1+543,Table1[[#This Row],[Year]]+543)</f>
        <v>2564</v>
      </c>
      <c r="T165">
        <f>SUM(Table1[[#This Row],[0.25]:[10.0]])</f>
        <v>8.7110000000000003</v>
      </c>
    </row>
    <row r="166" spans="1:20" x14ac:dyDescent="0.25">
      <c r="A166" s="1">
        <v>164</v>
      </c>
      <c r="B166" t="s">
        <v>2</v>
      </c>
      <c r="C166" s="4">
        <v>43465</v>
      </c>
      <c r="D166">
        <v>1.008</v>
      </c>
      <c r="E166">
        <v>0.60199999999999998</v>
      </c>
      <c r="F166">
        <v>5.7460000000000004</v>
      </c>
      <c r="G166">
        <v>1.028</v>
      </c>
      <c r="H166">
        <v>2.4900000000000002</v>
      </c>
      <c r="I166">
        <v>1.5149999999999999</v>
      </c>
      <c r="J166">
        <v>8</v>
      </c>
      <c r="K166">
        <v>3</v>
      </c>
      <c r="L166">
        <v>2021</v>
      </c>
      <c r="M166">
        <v>576000</v>
      </c>
      <c r="N166">
        <v>292000</v>
      </c>
      <c r="O166">
        <v>5327000</v>
      </c>
      <c r="P166">
        <v>546000</v>
      </c>
      <c r="Q166">
        <v>1566000</v>
      </c>
      <c r="R166">
        <v>984000</v>
      </c>
      <c r="S166">
        <f>IF(Table1[[#This Row],[Month]]&gt;=10,Table1[[#This Row],[Year]]+1+543,Table1[[#This Row],[Year]]+543)</f>
        <v>2564</v>
      </c>
      <c r="T166">
        <f>SUM(Table1[[#This Row],[0.25]:[10.0]])</f>
        <v>12.389000000000001</v>
      </c>
    </row>
    <row r="167" spans="1:20" x14ac:dyDescent="0.25">
      <c r="A167" s="1">
        <v>165</v>
      </c>
      <c r="B167" t="s">
        <v>2</v>
      </c>
      <c r="C167" s="4">
        <v>43496</v>
      </c>
      <c r="D167">
        <v>0.72</v>
      </c>
      <c r="E167">
        <v>0.42499999999999999</v>
      </c>
      <c r="F167">
        <v>3.98</v>
      </c>
      <c r="G167">
        <v>0.72299999999999998</v>
      </c>
      <c r="H167">
        <v>1.5329999999999999</v>
      </c>
      <c r="I167">
        <v>0.96599999999999997</v>
      </c>
      <c r="J167">
        <v>9</v>
      </c>
      <c r="K167">
        <v>3</v>
      </c>
      <c r="L167">
        <v>2021</v>
      </c>
      <c r="M167">
        <v>792000</v>
      </c>
      <c r="N167">
        <v>388000</v>
      </c>
      <c r="O167">
        <v>5778000</v>
      </c>
      <c r="P167">
        <v>550000</v>
      </c>
      <c r="Q167">
        <v>1881000</v>
      </c>
      <c r="R167">
        <v>1099000</v>
      </c>
      <c r="S167">
        <f>IF(Table1[[#This Row],[Month]]&gt;=10,Table1[[#This Row],[Year]]+1+543,Table1[[#This Row],[Year]]+543)</f>
        <v>2564</v>
      </c>
      <c r="T167">
        <f>SUM(Table1[[#This Row],[0.25]:[10.0]])</f>
        <v>8.3469999999999995</v>
      </c>
    </row>
    <row r="168" spans="1:20" x14ac:dyDescent="0.25">
      <c r="A168" s="1">
        <v>166</v>
      </c>
      <c r="B168" t="s">
        <v>2</v>
      </c>
      <c r="C168" s="4">
        <v>43524</v>
      </c>
      <c r="D168">
        <v>0.504</v>
      </c>
      <c r="E168">
        <v>0.33400000000000002</v>
      </c>
      <c r="F168">
        <v>3.8130000000000002</v>
      </c>
      <c r="G168">
        <v>0.71199999999999997</v>
      </c>
      <c r="H168">
        <v>1.6779999999999999</v>
      </c>
      <c r="I168">
        <v>0.99399999999999999</v>
      </c>
      <c r="J168">
        <v>10</v>
      </c>
      <c r="K168">
        <v>4</v>
      </c>
      <c r="L168">
        <v>2021</v>
      </c>
      <c r="M168">
        <v>428000</v>
      </c>
      <c r="N168">
        <v>200000</v>
      </c>
      <c r="O168">
        <v>4648000</v>
      </c>
      <c r="P168">
        <v>595000</v>
      </c>
      <c r="Q168">
        <v>1647000</v>
      </c>
      <c r="R168">
        <v>1052000</v>
      </c>
      <c r="S168">
        <f>IF(Table1[[#This Row],[Month]]&gt;=10,Table1[[#This Row],[Year]]+1+543,Table1[[#This Row],[Year]]+543)</f>
        <v>2565</v>
      </c>
      <c r="T168">
        <f>SUM(Table1[[#This Row],[0.25]:[10.0]])</f>
        <v>8.0350000000000001</v>
      </c>
    </row>
    <row r="169" spans="1:20" x14ac:dyDescent="0.25">
      <c r="A169" s="1">
        <v>167</v>
      </c>
      <c r="B169" t="s">
        <v>2</v>
      </c>
      <c r="C169" s="4">
        <v>43555</v>
      </c>
      <c r="D169">
        <v>0.83599999999999997</v>
      </c>
      <c r="E169">
        <v>0.42099999999999999</v>
      </c>
      <c r="F169">
        <v>5.2690000000000001</v>
      </c>
      <c r="G169">
        <v>0.97699999999999998</v>
      </c>
      <c r="H169">
        <v>2.3439999999999999</v>
      </c>
      <c r="I169">
        <v>1.373</v>
      </c>
      <c r="J169">
        <v>11</v>
      </c>
      <c r="K169">
        <v>4</v>
      </c>
      <c r="L169">
        <v>2021</v>
      </c>
      <c r="M169">
        <v>624000</v>
      </c>
      <c r="N169">
        <v>308000</v>
      </c>
      <c r="O169">
        <v>6017000</v>
      </c>
      <c r="P169">
        <v>670000</v>
      </c>
      <c r="Q169">
        <v>1919000</v>
      </c>
      <c r="R169">
        <v>1131000</v>
      </c>
      <c r="S169">
        <f>IF(Table1[[#This Row],[Month]]&gt;=10,Table1[[#This Row],[Year]]+1+543,Table1[[#This Row],[Year]]+543)</f>
        <v>2565</v>
      </c>
      <c r="T169">
        <f>SUM(Table1[[#This Row],[0.25]:[10.0]])</f>
        <v>11.219999999999999</v>
      </c>
    </row>
    <row r="170" spans="1:20" x14ac:dyDescent="0.25">
      <c r="A170" s="1">
        <v>168</v>
      </c>
      <c r="B170" t="s">
        <v>2</v>
      </c>
      <c r="C170" s="4">
        <v>43585</v>
      </c>
      <c r="D170">
        <v>0.872</v>
      </c>
      <c r="E170">
        <v>0.497</v>
      </c>
      <c r="F170">
        <v>6.2530000000000001</v>
      </c>
      <c r="G170">
        <v>1.036</v>
      </c>
      <c r="H170">
        <v>2.601</v>
      </c>
      <c r="I170">
        <v>1.472</v>
      </c>
      <c r="J170">
        <v>12</v>
      </c>
      <c r="K170">
        <v>4</v>
      </c>
      <c r="L170">
        <v>2021</v>
      </c>
      <c r="M170">
        <v>472000</v>
      </c>
      <c r="N170">
        <v>256000</v>
      </c>
      <c r="O170">
        <v>4670000</v>
      </c>
      <c r="P170">
        <v>495000</v>
      </c>
      <c r="Q170">
        <v>1518000</v>
      </c>
      <c r="R170">
        <v>995000</v>
      </c>
      <c r="S170">
        <f>IF(Table1[[#This Row],[Month]]&gt;=10,Table1[[#This Row],[Year]]+1+543,Table1[[#This Row],[Year]]+543)</f>
        <v>2565</v>
      </c>
      <c r="T170">
        <f>SUM(Table1[[#This Row],[0.25]:[10.0]])</f>
        <v>12.731</v>
      </c>
    </row>
    <row r="171" spans="1:20" x14ac:dyDescent="0.25">
      <c r="A171" s="1">
        <v>169</v>
      </c>
      <c r="B171" t="s">
        <v>2</v>
      </c>
      <c r="C171" s="4">
        <v>43616</v>
      </c>
      <c r="D171">
        <v>0.98</v>
      </c>
      <c r="E171">
        <v>0.56299999999999994</v>
      </c>
      <c r="F171">
        <v>4.1909999999999998</v>
      </c>
      <c r="G171">
        <v>1.07</v>
      </c>
      <c r="H171">
        <v>1.7709999999999999</v>
      </c>
      <c r="I171">
        <v>1.0649999999999999</v>
      </c>
      <c r="J171">
        <v>1</v>
      </c>
      <c r="K171">
        <v>1</v>
      </c>
      <c r="L171">
        <v>2022</v>
      </c>
      <c r="M171">
        <v>444000</v>
      </c>
      <c r="N171">
        <v>234000</v>
      </c>
      <c r="O171">
        <v>5015000</v>
      </c>
      <c r="P171">
        <v>516000</v>
      </c>
      <c r="Q171">
        <v>1485000</v>
      </c>
      <c r="R171">
        <v>873000</v>
      </c>
      <c r="S171">
        <f>IF(Table1[[#This Row],[Month]]&gt;=10,Table1[[#This Row],[Year]]+1+543,Table1[[#This Row],[Year]]+543)</f>
        <v>2565</v>
      </c>
      <c r="T171">
        <f>SUM(Table1[[#This Row],[0.25]:[10.0]])</f>
        <v>9.6399999999999988</v>
      </c>
    </row>
    <row r="172" spans="1:20" x14ac:dyDescent="0.25">
      <c r="A172" s="1">
        <v>170</v>
      </c>
      <c r="B172" t="s">
        <v>2</v>
      </c>
      <c r="C172" s="4">
        <v>43646</v>
      </c>
      <c r="D172">
        <v>0.65200000000000002</v>
      </c>
      <c r="E172">
        <v>0.377</v>
      </c>
      <c r="F172">
        <v>3.9670000000000001</v>
      </c>
      <c r="G172">
        <v>0.70399999999999996</v>
      </c>
      <c r="H172">
        <v>1.3340000000000001</v>
      </c>
      <c r="I172">
        <v>0.78100000000000003</v>
      </c>
      <c r="J172">
        <v>2</v>
      </c>
      <c r="K172">
        <v>1</v>
      </c>
      <c r="L172">
        <v>2022</v>
      </c>
      <c r="M172">
        <v>488000</v>
      </c>
      <c r="N172">
        <v>268000</v>
      </c>
      <c r="O172">
        <v>5883000</v>
      </c>
      <c r="P172">
        <v>638000</v>
      </c>
      <c r="Q172">
        <v>1715000</v>
      </c>
      <c r="R172">
        <v>1087000</v>
      </c>
      <c r="S172">
        <f>IF(Table1[[#This Row],[Month]]&gt;=10,Table1[[#This Row],[Year]]+1+543,Table1[[#This Row],[Year]]+543)</f>
        <v>2565</v>
      </c>
      <c r="T172">
        <f>SUM(Table1[[#This Row],[0.25]:[10.0]])</f>
        <v>7.8150000000000004</v>
      </c>
    </row>
    <row r="173" spans="1:20" x14ac:dyDescent="0.25">
      <c r="A173" s="1">
        <v>171</v>
      </c>
      <c r="B173" t="s">
        <v>2</v>
      </c>
      <c r="C173" s="4">
        <v>43677</v>
      </c>
      <c r="D173">
        <v>0.78800000000000003</v>
      </c>
      <c r="E173">
        <v>0.42</v>
      </c>
      <c r="F173">
        <v>3.5750000000000002</v>
      </c>
      <c r="G173">
        <v>0.82699999999999996</v>
      </c>
      <c r="H173">
        <v>1.4510000000000001</v>
      </c>
      <c r="I173">
        <v>0.85099999999999998</v>
      </c>
      <c r="J173">
        <v>3</v>
      </c>
      <c r="K173">
        <v>1</v>
      </c>
      <c r="L173">
        <v>2022</v>
      </c>
      <c r="M173">
        <v>484000</v>
      </c>
      <c r="N173">
        <v>208000</v>
      </c>
      <c r="O173">
        <v>5254000</v>
      </c>
      <c r="P173">
        <v>541000</v>
      </c>
      <c r="Q173">
        <v>1590000</v>
      </c>
      <c r="R173">
        <v>967000</v>
      </c>
      <c r="S173">
        <f>IF(Table1[[#This Row],[Month]]&gt;=10,Table1[[#This Row],[Year]]+1+543,Table1[[#This Row],[Year]]+543)</f>
        <v>2565</v>
      </c>
      <c r="T173">
        <f>SUM(Table1[[#This Row],[0.25]:[10.0]])</f>
        <v>7.9119999999999999</v>
      </c>
    </row>
    <row r="174" spans="1:20" x14ac:dyDescent="0.25">
      <c r="A174" s="1">
        <v>172</v>
      </c>
      <c r="B174" t="s">
        <v>2</v>
      </c>
      <c r="C174" s="4">
        <v>43708</v>
      </c>
      <c r="D174">
        <v>0.76</v>
      </c>
      <c r="E174">
        <v>0.41699999999999998</v>
      </c>
      <c r="F174">
        <v>3.2810000000000001</v>
      </c>
      <c r="G174">
        <v>0.754</v>
      </c>
      <c r="H174">
        <v>1.3640000000000001</v>
      </c>
      <c r="I174">
        <v>0.89100000000000001</v>
      </c>
      <c r="J174">
        <v>4</v>
      </c>
      <c r="K174">
        <v>2</v>
      </c>
      <c r="L174">
        <v>2022</v>
      </c>
      <c r="M174">
        <v>388000</v>
      </c>
      <c r="N174">
        <v>234000</v>
      </c>
      <c r="O174">
        <v>4446000</v>
      </c>
      <c r="P174">
        <v>434000</v>
      </c>
      <c r="Q174">
        <v>1448000</v>
      </c>
      <c r="R174">
        <v>901000</v>
      </c>
      <c r="S174">
        <f>IF(Table1[[#This Row],[Month]]&gt;=10,Table1[[#This Row],[Year]]+1+543,Table1[[#This Row],[Year]]+543)</f>
        <v>2565</v>
      </c>
      <c r="T174">
        <f>SUM(Table1[[#This Row],[0.25]:[10.0]])</f>
        <v>7.4669999999999996</v>
      </c>
    </row>
    <row r="175" spans="1:20" x14ac:dyDescent="0.25">
      <c r="A175" s="1">
        <v>173</v>
      </c>
      <c r="B175" t="s">
        <v>2</v>
      </c>
      <c r="C175" s="4">
        <v>43738</v>
      </c>
      <c r="D175">
        <v>0.78800000000000003</v>
      </c>
      <c r="E175">
        <v>0.45300000000000001</v>
      </c>
      <c r="F175">
        <v>3.7330000000000001</v>
      </c>
      <c r="G175">
        <v>0.81100000000000005</v>
      </c>
      <c r="H175">
        <v>1.4019999999999999</v>
      </c>
      <c r="I175">
        <v>0.82799999999999996</v>
      </c>
      <c r="J175">
        <v>5</v>
      </c>
      <c r="K175">
        <v>2</v>
      </c>
      <c r="L175">
        <v>2022</v>
      </c>
      <c r="M175">
        <v>784000</v>
      </c>
      <c r="N175">
        <v>376000</v>
      </c>
      <c r="O175">
        <v>4813000</v>
      </c>
      <c r="P175">
        <v>459000</v>
      </c>
      <c r="Q175">
        <v>1239000</v>
      </c>
      <c r="R175">
        <v>778000</v>
      </c>
      <c r="S175">
        <f>IF(Table1[[#This Row],[Month]]&gt;=10,Table1[[#This Row],[Year]]+1+543,Table1[[#This Row],[Year]]+543)</f>
        <v>2565</v>
      </c>
      <c r="T175">
        <f>SUM(Table1[[#This Row],[0.25]:[10.0]])</f>
        <v>8.0150000000000006</v>
      </c>
    </row>
    <row r="176" spans="1:20" x14ac:dyDescent="0.25">
      <c r="A176" s="1">
        <v>174</v>
      </c>
      <c r="B176" t="s">
        <v>2</v>
      </c>
      <c r="C176" s="4">
        <v>43769</v>
      </c>
      <c r="D176">
        <v>0.95599999999999996</v>
      </c>
      <c r="E176">
        <v>0.51900000000000002</v>
      </c>
      <c r="F176">
        <v>4.4059999999999997</v>
      </c>
      <c r="G176">
        <v>0.81499999999999995</v>
      </c>
      <c r="H176">
        <v>1.7769999999999999</v>
      </c>
      <c r="I176">
        <v>1.075</v>
      </c>
      <c r="J176">
        <v>6</v>
      </c>
      <c r="K176">
        <v>2</v>
      </c>
      <c r="L176">
        <v>2022</v>
      </c>
      <c r="M176">
        <v>496000</v>
      </c>
      <c r="N176">
        <v>270000</v>
      </c>
      <c r="O176">
        <v>4959000</v>
      </c>
      <c r="P176">
        <v>376000</v>
      </c>
      <c r="Q176">
        <v>1455000</v>
      </c>
      <c r="R176">
        <v>849000</v>
      </c>
      <c r="S176">
        <f>IF(Table1[[#This Row],[Month]]&gt;=10,Table1[[#This Row],[Year]]+1+543,Table1[[#This Row],[Year]]+543)</f>
        <v>2565</v>
      </c>
      <c r="T176">
        <f>SUM(Table1[[#This Row],[0.25]:[10.0]])</f>
        <v>9.5479999999999983</v>
      </c>
    </row>
    <row r="177" spans="1:20" x14ac:dyDescent="0.25">
      <c r="A177" s="1">
        <v>175</v>
      </c>
      <c r="B177" t="s">
        <v>2</v>
      </c>
      <c r="C177" s="4">
        <v>43799</v>
      </c>
      <c r="D177">
        <v>1.0920000000000001</v>
      </c>
      <c r="E177">
        <v>0.51</v>
      </c>
      <c r="F177">
        <v>4.1180000000000003</v>
      </c>
      <c r="G177">
        <v>0.88400000000000001</v>
      </c>
      <c r="H177">
        <v>1.726</v>
      </c>
      <c r="I177">
        <v>1.117</v>
      </c>
      <c r="J177">
        <v>7</v>
      </c>
      <c r="K177">
        <v>3</v>
      </c>
      <c r="L177">
        <v>2022</v>
      </c>
      <c r="M177">
        <v>472000</v>
      </c>
      <c r="N177">
        <v>234000</v>
      </c>
      <c r="O177">
        <v>6507000</v>
      </c>
      <c r="P177">
        <v>578000</v>
      </c>
      <c r="Q177">
        <v>1795000</v>
      </c>
      <c r="R177">
        <v>1118000</v>
      </c>
      <c r="S177">
        <f>IF(Table1[[#This Row],[Month]]&gt;=10,Table1[[#This Row],[Year]]+1+543,Table1[[#This Row],[Year]]+543)</f>
        <v>2565</v>
      </c>
      <c r="T177">
        <f>SUM(Table1[[#This Row],[0.25]:[10.0]])</f>
        <v>9.4470000000000027</v>
      </c>
    </row>
    <row r="178" spans="1:20" x14ac:dyDescent="0.25">
      <c r="A178" s="1">
        <v>176</v>
      </c>
      <c r="B178" t="s">
        <v>2</v>
      </c>
      <c r="C178" s="4">
        <v>43830</v>
      </c>
      <c r="D178">
        <v>0.92800000000000005</v>
      </c>
      <c r="E178">
        <v>0.504</v>
      </c>
      <c r="F178">
        <v>6.4420000000000002</v>
      </c>
      <c r="G178">
        <v>1.1739999999999999</v>
      </c>
      <c r="H178">
        <v>2.294</v>
      </c>
      <c r="I178">
        <v>1.522</v>
      </c>
      <c r="J178">
        <v>8</v>
      </c>
      <c r="K178">
        <v>3</v>
      </c>
      <c r="L178">
        <v>2022</v>
      </c>
      <c r="M178">
        <v>492000</v>
      </c>
      <c r="N178">
        <v>240000</v>
      </c>
      <c r="O178">
        <v>5593000</v>
      </c>
      <c r="P178">
        <v>574000</v>
      </c>
      <c r="Q178">
        <v>1433000</v>
      </c>
      <c r="R178">
        <v>857000</v>
      </c>
      <c r="S178">
        <f>IF(Table1[[#This Row],[Month]]&gt;=10,Table1[[#This Row],[Year]]+1+543,Table1[[#This Row],[Year]]+543)</f>
        <v>2565</v>
      </c>
      <c r="T178">
        <f>SUM(Table1[[#This Row],[0.25]:[10.0]])</f>
        <v>12.864000000000001</v>
      </c>
    </row>
    <row r="179" spans="1:20" x14ac:dyDescent="0.25">
      <c r="A179" s="1">
        <v>177</v>
      </c>
      <c r="B179" t="s">
        <v>2</v>
      </c>
      <c r="C179" s="4">
        <v>43861</v>
      </c>
      <c r="D179">
        <v>0.61599999999999999</v>
      </c>
      <c r="E179">
        <v>0.39200000000000002</v>
      </c>
      <c r="F179">
        <v>4.585</v>
      </c>
      <c r="G179">
        <v>0.92500000000000004</v>
      </c>
      <c r="H179">
        <v>1.7869999999999999</v>
      </c>
      <c r="I179">
        <v>1.0580000000000001</v>
      </c>
      <c r="J179">
        <v>9</v>
      </c>
      <c r="K179">
        <v>3</v>
      </c>
      <c r="L179">
        <v>2022</v>
      </c>
      <c r="M179">
        <v>444000</v>
      </c>
      <c r="N179">
        <v>210000</v>
      </c>
      <c r="O179">
        <v>4783000</v>
      </c>
      <c r="P179">
        <v>450000</v>
      </c>
      <c r="Q179">
        <v>1279000</v>
      </c>
      <c r="R179">
        <v>793000</v>
      </c>
      <c r="S179">
        <f>IF(Table1[[#This Row],[Month]]&gt;=10,Table1[[#This Row],[Year]]+1+543,Table1[[#This Row],[Year]]+543)</f>
        <v>2565</v>
      </c>
      <c r="T179">
        <f>SUM(Table1[[#This Row],[0.25]:[10.0]])</f>
        <v>9.3629999999999995</v>
      </c>
    </row>
    <row r="180" spans="1:20" x14ac:dyDescent="0.25">
      <c r="A180" s="1">
        <v>178</v>
      </c>
      <c r="B180" t="s">
        <v>2</v>
      </c>
      <c r="C180" s="4">
        <v>43890</v>
      </c>
      <c r="D180">
        <v>0.80400000000000005</v>
      </c>
      <c r="E180">
        <v>0.46</v>
      </c>
      <c r="F180">
        <v>3.8260000000000001</v>
      </c>
      <c r="G180">
        <v>0.66400000000000003</v>
      </c>
      <c r="H180">
        <v>1.5329999999999999</v>
      </c>
      <c r="I180">
        <v>0.89400000000000002</v>
      </c>
      <c r="J180">
        <v>10</v>
      </c>
      <c r="K180">
        <v>4</v>
      </c>
      <c r="L180">
        <v>2022</v>
      </c>
      <c r="M180">
        <v>468000</v>
      </c>
      <c r="N180">
        <v>228000</v>
      </c>
      <c r="O180">
        <v>3733600</v>
      </c>
      <c r="P180">
        <v>511000</v>
      </c>
      <c r="Q180">
        <v>1141700</v>
      </c>
      <c r="R180">
        <v>712850</v>
      </c>
      <c r="S180">
        <f>IF(Table1[[#This Row],[Month]]&gt;=10,Table1[[#This Row],[Year]]+1+543,Table1[[#This Row],[Year]]+543)</f>
        <v>2566</v>
      </c>
      <c r="T180">
        <f>SUM(Table1[[#This Row],[0.25]:[10.0]])</f>
        <v>8.1809999999999992</v>
      </c>
    </row>
    <row r="181" spans="1:20" x14ac:dyDescent="0.25">
      <c r="A181" s="1">
        <v>179</v>
      </c>
      <c r="B181" t="s">
        <v>2</v>
      </c>
      <c r="C181" s="4">
        <v>43921</v>
      </c>
      <c r="D181">
        <v>1.1559999999999999</v>
      </c>
      <c r="E181">
        <v>0.6</v>
      </c>
      <c r="F181">
        <v>5.0960000000000001</v>
      </c>
      <c r="G181">
        <v>0.82199999999999995</v>
      </c>
      <c r="H181">
        <v>1.873</v>
      </c>
      <c r="I181">
        <v>1.1719999999999999</v>
      </c>
      <c r="J181">
        <v>11</v>
      </c>
      <c r="K181">
        <v>4</v>
      </c>
      <c r="L181">
        <v>2022</v>
      </c>
      <c r="M181">
        <v>343200</v>
      </c>
      <c r="N181">
        <v>205800</v>
      </c>
      <c r="O181">
        <v>4257700</v>
      </c>
      <c r="P181">
        <v>483000</v>
      </c>
      <c r="Q181">
        <v>1289200</v>
      </c>
      <c r="R181">
        <v>804700</v>
      </c>
      <c r="S181">
        <f>IF(Table1[[#This Row],[Month]]&gt;=10,Table1[[#This Row],[Year]]+1+543,Table1[[#This Row],[Year]]+543)</f>
        <v>2566</v>
      </c>
      <c r="T181">
        <f>SUM(Table1[[#This Row],[0.25]:[10.0]])</f>
        <v>10.719000000000001</v>
      </c>
    </row>
    <row r="182" spans="1:20" x14ac:dyDescent="0.25">
      <c r="A182" s="1">
        <v>180</v>
      </c>
      <c r="B182" t="s">
        <v>2</v>
      </c>
      <c r="C182" s="4">
        <v>43951</v>
      </c>
      <c r="D182">
        <v>0.72399999999999998</v>
      </c>
      <c r="E182">
        <v>0.4</v>
      </c>
      <c r="F182">
        <v>2.984</v>
      </c>
      <c r="G182">
        <v>0.63</v>
      </c>
      <c r="H182">
        <v>1.1679999999999999</v>
      </c>
      <c r="I182">
        <v>0.75800000000000001</v>
      </c>
      <c r="J182">
        <v>12</v>
      </c>
      <c r="K182">
        <v>4</v>
      </c>
      <c r="L182">
        <v>2022</v>
      </c>
      <c r="M182">
        <v>464000</v>
      </c>
      <c r="N182">
        <v>208000</v>
      </c>
      <c r="O182">
        <v>4327000</v>
      </c>
      <c r="P182">
        <v>448000</v>
      </c>
      <c r="Q182">
        <v>1210000</v>
      </c>
      <c r="R182">
        <v>794500</v>
      </c>
      <c r="S182">
        <f>IF(Table1[[#This Row],[Month]]&gt;=10,Table1[[#This Row],[Year]]+1+543,Table1[[#This Row],[Year]]+543)</f>
        <v>2566</v>
      </c>
      <c r="T182">
        <f>SUM(Table1[[#This Row],[0.25]:[10.0]])</f>
        <v>6.6640000000000006</v>
      </c>
    </row>
    <row r="183" spans="1:20" x14ac:dyDescent="0.25">
      <c r="A183" s="1">
        <v>181</v>
      </c>
      <c r="B183" t="s">
        <v>2</v>
      </c>
      <c r="C183" s="4">
        <v>43982</v>
      </c>
      <c r="D183">
        <v>0.99199999999999999</v>
      </c>
      <c r="E183">
        <v>0.52600000000000002</v>
      </c>
      <c r="F183">
        <v>4.0750000000000002</v>
      </c>
      <c r="G183">
        <v>0.71799999999999997</v>
      </c>
      <c r="H183">
        <v>1.631</v>
      </c>
      <c r="I183">
        <v>1.05</v>
      </c>
      <c r="J183">
        <v>1</v>
      </c>
      <c r="K183">
        <v>1</v>
      </c>
      <c r="L183">
        <v>2023</v>
      </c>
      <c r="M183">
        <v>408000</v>
      </c>
      <c r="N183">
        <v>192000</v>
      </c>
      <c r="O183">
        <v>4395000</v>
      </c>
      <c r="P183">
        <v>450000</v>
      </c>
      <c r="Q183">
        <v>1194000</v>
      </c>
      <c r="R183">
        <v>706000</v>
      </c>
      <c r="S183">
        <f>IF(Table1[[#This Row],[Month]]&gt;=10,Table1[[#This Row],[Year]]+1+543,Table1[[#This Row],[Year]]+543)</f>
        <v>2566</v>
      </c>
      <c r="T183">
        <f>SUM(Table1[[#This Row],[0.25]:[10.0]])</f>
        <v>8.9920000000000009</v>
      </c>
    </row>
    <row r="184" spans="1:20" x14ac:dyDescent="0.25">
      <c r="A184" s="1">
        <v>182</v>
      </c>
      <c r="B184" t="s">
        <v>2</v>
      </c>
      <c r="C184" s="4">
        <v>44012</v>
      </c>
      <c r="D184">
        <v>0.98</v>
      </c>
      <c r="E184">
        <v>0.498</v>
      </c>
      <c r="F184">
        <v>4.9059999999999997</v>
      </c>
      <c r="G184">
        <v>0.81699999999999995</v>
      </c>
      <c r="H184">
        <v>2.2320000000000002</v>
      </c>
      <c r="I184">
        <v>1.4870000000000001</v>
      </c>
      <c r="J184">
        <v>2</v>
      </c>
      <c r="K184">
        <v>1</v>
      </c>
      <c r="L184">
        <v>2023</v>
      </c>
      <c r="M184">
        <v>432000</v>
      </c>
      <c r="N184">
        <v>256000</v>
      </c>
      <c r="O184">
        <v>6274000</v>
      </c>
      <c r="P184">
        <v>589000</v>
      </c>
      <c r="Q184">
        <v>1357000</v>
      </c>
      <c r="R184">
        <v>784000</v>
      </c>
      <c r="S184">
        <f>IF(Table1[[#This Row],[Month]]&gt;=10,Table1[[#This Row],[Year]]+1+543,Table1[[#This Row],[Year]]+543)</f>
        <v>2566</v>
      </c>
      <c r="T184">
        <f>SUM(Table1[[#This Row],[0.25]:[10.0]])</f>
        <v>10.92</v>
      </c>
    </row>
    <row r="185" spans="1:20" x14ac:dyDescent="0.25">
      <c r="A185" s="1">
        <v>183</v>
      </c>
      <c r="B185" t="s">
        <v>2</v>
      </c>
      <c r="C185" s="4">
        <v>44043</v>
      </c>
      <c r="D185">
        <v>0.89200000000000002</v>
      </c>
      <c r="E185">
        <v>0.48199999999999998</v>
      </c>
      <c r="F185">
        <v>5.6150000000000002</v>
      </c>
      <c r="G185">
        <v>0.89700000000000002</v>
      </c>
      <c r="H185">
        <v>2.13</v>
      </c>
      <c r="I185">
        <v>1.56</v>
      </c>
      <c r="J185">
        <v>3</v>
      </c>
      <c r="K185">
        <v>1</v>
      </c>
      <c r="L185">
        <v>2023</v>
      </c>
      <c r="M185">
        <v>648000</v>
      </c>
      <c r="N185">
        <v>336000</v>
      </c>
      <c r="O185">
        <v>5678000</v>
      </c>
      <c r="P185">
        <v>510000</v>
      </c>
      <c r="Q185">
        <v>1129000</v>
      </c>
      <c r="R185">
        <v>709000</v>
      </c>
      <c r="S185">
        <f>IF(Table1[[#This Row],[Month]]&gt;=10,Table1[[#This Row],[Year]]+1+543,Table1[[#This Row],[Year]]+543)</f>
        <v>2566</v>
      </c>
      <c r="T185">
        <f>SUM(Table1[[#This Row],[0.25]:[10.0]])</f>
        <v>11.576000000000002</v>
      </c>
    </row>
    <row r="186" spans="1:20" x14ac:dyDescent="0.25">
      <c r="A186" s="1">
        <v>184</v>
      </c>
      <c r="B186" t="s">
        <v>2</v>
      </c>
      <c r="C186" s="4">
        <v>44074</v>
      </c>
      <c r="D186">
        <v>0.67600000000000005</v>
      </c>
      <c r="E186">
        <v>0.39400000000000002</v>
      </c>
      <c r="F186">
        <v>3.4590000000000001</v>
      </c>
      <c r="G186">
        <v>0.48799999999999999</v>
      </c>
      <c r="H186">
        <v>1.395</v>
      </c>
      <c r="I186">
        <v>0.97399999999999998</v>
      </c>
      <c r="J186">
        <v>4</v>
      </c>
      <c r="K186">
        <v>2</v>
      </c>
      <c r="L186">
        <v>2023</v>
      </c>
      <c r="M186">
        <v>556000</v>
      </c>
      <c r="N186">
        <v>264000</v>
      </c>
      <c r="O186">
        <v>5444000</v>
      </c>
      <c r="P186">
        <v>557000</v>
      </c>
      <c r="Q186">
        <v>1441000</v>
      </c>
      <c r="R186">
        <v>866000</v>
      </c>
      <c r="S186">
        <f>IF(Table1[[#This Row],[Month]]&gt;=10,Table1[[#This Row],[Year]]+1+543,Table1[[#This Row],[Year]]+543)</f>
        <v>2566</v>
      </c>
      <c r="T186">
        <f>SUM(Table1[[#This Row],[0.25]:[10.0]])</f>
        <v>7.3859999999999992</v>
      </c>
    </row>
    <row r="187" spans="1:20" x14ac:dyDescent="0.25">
      <c r="A187" s="1">
        <v>185</v>
      </c>
      <c r="B187" t="s">
        <v>2</v>
      </c>
      <c r="C187" s="4">
        <v>44104</v>
      </c>
      <c r="D187">
        <v>0.55600000000000005</v>
      </c>
      <c r="E187">
        <v>0.32800000000000001</v>
      </c>
      <c r="F187">
        <v>3.5329999999999999</v>
      </c>
      <c r="G187">
        <v>0.38500000000000001</v>
      </c>
      <c r="H187">
        <v>1.321</v>
      </c>
      <c r="I187">
        <v>1.0529999999999999</v>
      </c>
      <c r="J187">
        <v>5</v>
      </c>
      <c r="K187">
        <v>2</v>
      </c>
      <c r="L187">
        <v>2023</v>
      </c>
      <c r="M187">
        <v>600000</v>
      </c>
      <c r="N187">
        <v>294000</v>
      </c>
      <c r="O187">
        <v>4789000</v>
      </c>
      <c r="P187">
        <v>407000</v>
      </c>
      <c r="Q187">
        <v>1101600</v>
      </c>
      <c r="R187">
        <v>709600</v>
      </c>
      <c r="S187">
        <f>IF(Table1[[#This Row],[Month]]&gt;=10,Table1[[#This Row],[Year]]+1+543,Table1[[#This Row],[Year]]+543)</f>
        <v>2566</v>
      </c>
      <c r="T187">
        <f>SUM(Table1[[#This Row],[0.25]:[10.0]])</f>
        <v>7.1759999999999993</v>
      </c>
    </row>
    <row r="188" spans="1:20" x14ac:dyDescent="0.25">
      <c r="A188" s="1">
        <v>186</v>
      </c>
      <c r="B188" t="s">
        <v>2</v>
      </c>
      <c r="C188" s="4">
        <v>44135</v>
      </c>
      <c r="D188">
        <v>0.89200000000000002</v>
      </c>
      <c r="E188">
        <v>0.45800000000000002</v>
      </c>
      <c r="F188">
        <v>3.3679999999999999</v>
      </c>
      <c r="G188">
        <v>0.55800000000000005</v>
      </c>
      <c r="H188">
        <v>1.272</v>
      </c>
      <c r="I188">
        <v>0.879</v>
      </c>
      <c r="J188">
        <v>6</v>
      </c>
      <c r="K188">
        <v>2</v>
      </c>
      <c r="L188">
        <v>2023</v>
      </c>
      <c r="M188">
        <v>588000</v>
      </c>
      <c r="N188">
        <v>318000</v>
      </c>
      <c r="O188">
        <v>4681000</v>
      </c>
      <c r="P188">
        <v>496000</v>
      </c>
      <c r="Q188">
        <v>1241000</v>
      </c>
      <c r="R188">
        <v>800000</v>
      </c>
      <c r="S188">
        <f>IF(Table1[[#This Row],[Month]]&gt;=10,Table1[[#This Row],[Year]]+1+543,Table1[[#This Row],[Year]]+543)</f>
        <v>2566</v>
      </c>
      <c r="T188">
        <f>SUM(Table1[[#This Row],[0.25]:[10.0]])</f>
        <v>7.4269999999999996</v>
      </c>
    </row>
    <row r="189" spans="1:20" x14ac:dyDescent="0.25">
      <c r="A189" s="1">
        <v>187</v>
      </c>
      <c r="B189" t="s">
        <v>2</v>
      </c>
      <c r="C189" s="4">
        <v>44165</v>
      </c>
      <c r="D189">
        <v>0.66400000000000003</v>
      </c>
      <c r="E189">
        <v>0.41</v>
      </c>
      <c r="F189">
        <v>3.1389999999999998</v>
      </c>
      <c r="G189">
        <v>0.38200000000000001</v>
      </c>
      <c r="H189">
        <v>1.17</v>
      </c>
      <c r="I189">
        <v>0.88600000000000001</v>
      </c>
      <c r="J189">
        <v>7</v>
      </c>
      <c r="K189">
        <v>3</v>
      </c>
      <c r="L189">
        <v>2023</v>
      </c>
      <c r="M189">
        <v>652000</v>
      </c>
      <c r="N189">
        <v>288000</v>
      </c>
      <c r="O189">
        <v>5223000</v>
      </c>
      <c r="P189">
        <v>492000</v>
      </c>
      <c r="Q189">
        <v>1193000</v>
      </c>
      <c r="R189">
        <v>780000</v>
      </c>
      <c r="S189">
        <f>IF(Table1[[#This Row],[Month]]&gt;=10,Table1[[#This Row],[Year]]+1+543,Table1[[#This Row],[Year]]+543)</f>
        <v>2566</v>
      </c>
      <c r="T189">
        <f>SUM(Table1[[#This Row],[0.25]:[10.0]])</f>
        <v>6.6509999999999998</v>
      </c>
    </row>
    <row r="190" spans="1:20" x14ac:dyDescent="0.25">
      <c r="A190" s="1">
        <v>188</v>
      </c>
      <c r="B190" t="s">
        <v>2</v>
      </c>
      <c r="C190" s="4">
        <v>44196</v>
      </c>
      <c r="D190">
        <v>0.94</v>
      </c>
      <c r="E190">
        <v>0.51400000000000001</v>
      </c>
      <c r="F190">
        <v>5.34</v>
      </c>
      <c r="G190">
        <v>0.625</v>
      </c>
      <c r="H190">
        <v>2.048</v>
      </c>
      <c r="I190">
        <v>1.506</v>
      </c>
      <c r="J190">
        <v>8</v>
      </c>
      <c r="K190">
        <v>3</v>
      </c>
      <c r="L190">
        <v>2023</v>
      </c>
      <c r="M190">
        <v>400000</v>
      </c>
      <c r="N190">
        <v>186000</v>
      </c>
      <c r="O190">
        <v>4693000</v>
      </c>
      <c r="P190">
        <v>421000</v>
      </c>
      <c r="Q190">
        <v>1227000</v>
      </c>
      <c r="R190">
        <v>756000</v>
      </c>
      <c r="S190">
        <f>IF(Table1[[#This Row],[Month]]&gt;=10,Table1[[#This Row],[Year]]+1+543,Table1[[#This Row],[Year]]+543)</f>
        <v>2566</v>
      </c>
      <c r="T190">
        <f>SUM(Table1[[#This Row],[0.25]:[10.0]])</f>
        <v>10.972999999999999</v>
      </c>
    </row>
    <row r="191" spans="1:20" x14ac:dyDescent="0.25">
      <c r="A191" s="1">
        <v>189</v>
      </c>
      <c r="B191" t="s">
        <v>2</v>
      </c>
      <c r="C191" s="4">
        <v>44227</v>
      </c>
      <c r="D191">
        <v>0.52800000000000002</v>
      </c>
      <c r="E191">
        <v>0.34399999999999997</v>
      </c>
      <c r="F191">
        <v>2.4089999999999998</v>
      </c>
      <c r="G191">
        <v>0.44900000000000001</v>
      </c>
      <c r="H191">
        <v>0.95599999999999996</v>
      </c>
      <c r="I191">
        <v>0.69099999999999995</v>
      </c>
      <c r="J191">
        <v>9</v>
      </c>
      <c r="K191">
        <v>3</v>
      </c>
      <c r="L191">
        <v>2023</v>
      </c>
      <c r="M191">
        <v>548000</v>
      </c>
      <c r="N191">
        <v>306000</v>
      </c>
      <c r="O191">
        <v>5018000</v>
      </c>
      <c r="P191">
        <v>496000</v>
      </c>
      <c r="Q191">
        <v>1290000</v>
      </c>
      <c r="R191">
        <v>811000</v>
      </c>
      <c r="S191">
        <f>IF(Table1[[#This Row],[Month]]&gt;=10,Table1[[#This Row],[Year]]+1+543,Table1[[#This Row],[Year]]+543)</f>
        <v>2566</v>
      </c>
      <c r="T191">
        <f>SUM(Table1[[#This Row],[0.25]:[10.0]])</f>
        <v>5.3769999999999998</v>
      </c>
    </row>
    <row r="192" spans="1:20" x14ac:dyDescent="0.25">
      <c r="A192" s="1">
        <v>190</v>
      </c>
      <c r="B192" t="s">
        <v>2</v>
      </c>
      <c r="C192" s="4">
        <v>44255</v>
      </c>
      <c r="D192">
        <v>0.56000000000000005</v>
      </c>
      <c r="E192">
        <v>0.33</v>
      </c>
      <c r="F192">
        <v>3.02</v>
      </c>
      <c r="G192">
        <v>0.41099999999999998</v>
      </c>
      <c r="H192">
        <v>1.127</v>
      </c>
      <c r="I192">
        <v>0.70599999999999996</v>
      </c>
      <c r="J192">
        <v>10</v>
      </c>
      <c r="K192">
        <v>4</v>
      </c>
      <c r="L192">
        <v>2023</v>
      </c>
      <c r="M192">
        <v>416000</v>
      </c>
      <c r="N192">
        <v>212000</v>
      </c>
      <c r="O192">
        <v>4179000</v>
      </c>
      <c r="P192">
        <v>386000</v>
      </c>
      <c r="Q192">
        <v>1162000</v>
      </c>
      <c r="R192">
        <v>761000</v>
      </c>
      <c r="S192">
        <f>IF(Table1[[#This Row],[Month]]&gt;=10,Table1[[#This Row],[Year]]+1+543,Table1[[#This Row],[Year]]+543)</f>
        <v>2567</v>
      </c>
      <c r="T192">
        <f>SUM(Table1[[#This Row],[0.25]:[10.0]])</f>
        <v>6.1539999999999999</v>
      </c>
    </row>
    <row r="193" spans="1:20" x14ac:dyDescent="0.25">
      <c r="A193" s="1">
        <v>191</v>
      </c>
      <c r="B193" t="s">
        <v>2</v>
      </c>
      <c r="C193" s="4">
        <v>44286</v>
      </c>
      <c r="D193">
        <v>0.71199999999999997</v>
      </c>
      <c r="E193">
        <v>0.40200000000000002</v>
      </c>
      <c r="F193">
        <v>5.7270000000000003</v>
      </c>
      <c r="G193">
        <v>0.43099999999999999</v>
      </c>
      <c r="H193">
        <v>2.028</v>
      </c>
      <c r="I193">
        <v>1.1850000000000001</v>
      </c>
      <c r="J193">
        <v>11</v>
      </c>
      <c r="K193">
        <v>4</v>
      </c>
      <c r="L193">
        <v>2023</v>
      </c>
      <c r="M193">
        <v>568000</v>
      </c>
      <c r="N193">
        <v>264000</v>
      </c>
      <c r="O193">
        <v>4347000</v>
      </c>
      <c r="P193">
        <v>412000</v>
      </c>
      <c r="Q193">
        <v>1185000</v>
      </c>
      <c r="R193">
        <v>803000</v>
      </c>
      <c r="S193">
        <f>IF(Table1[[#This Row],[Month]]&gt;=10,Table1[[#This Row],[Year]]+1+543,Table1[[#This Row],[Year]]+543)</f>
        <v>2567</v>
      </c>
      <c r="T193">
        <f>SUM(Table1[[#This Row],[0.25]:[10.0]])</f>
        <v>10.485000000000001</v>
      </c>
    </row>
    <row r="194" spans="1:20" x14ac:dyDescent="0.25">
      <c r="A194" s="1">
        <v>192</v>
      </c>
      <c r="B194" t="s">
        <v>2</v>
      </c>
      <c r="C194" s="4">
        <v>44316</v>
      </c>
      <c r="D194">
        <v>0.70799999999999996</v>
      </c>
      <c r="E194">
        <v>0.378</v>
      </c>
      <c r="F194">
        <v>5.3490000000000002</v>
      </c>
      <c r="G194">
        <v>0.57599999999999996</v>
      </c>
      <c r="H194">
        <v>1.9370000000000001</v>
      </c>
      <c r="I194">
        <v>1.2030000000000001</v>
      </c>
      <c r="J194">
        <v>12</v>
      </c>
      <c r="K194">
        <v>4</v>
      </c>
      <c r="L194">
        <v>2023</v>
      </c>
      <c r="M194">
        <v>408000</v>
      </c>
      <c r="N194">
        <v>244000</v>
      </c>
      <c r="O194">
        <v>4748000</v>
      </c>
      <c r="P194">
        <v>495000</v>
      </c>
      <c r="Q194">
        <v>1274000</v>
      </c>
      <c r="R194">
        <v>797000</v>
      </c>
      <c r="S194">
        <f>IF(Table1[[#This Row],[Month]]&gt;=10,Table1[[#This Row],[Year]]+1+543,Table1[[#This Row],[Year]]+543)</f>
        <v>2567</v>
      </c>
      <c r="T194">
        <f>SUM(Table1[[#This Row],[0.25]:[10.0]])</f>
        <v>10.151</v>
      </c>
    </row>
    <row r="195" spans="1:20" x14ac:dyDescent="0.25">
      <c r="A195" s="1">
        <v>193</v>
      </c>
      <c r="B195" t="s">
        <v>2</v>
      </c>
      <c r="C195" s="4">
        <v>44347</v>
      </c>
      <c r="D195">
        <v>0.41199999999999998</v>
      </c>
      <c r="E195">
        <v>0.26800000000000002</v>
      </c>
      <c r="F195">
        <v>2.3719999999999999</v>
      </c>
      <c r="G195">
        <v>0.32800000000000001</v>
      </c>
      <c r="H195">
        <v>0.94199999999999995</v>
      </c>
      <c r="I195">
        <v>0.58799999999999997</v>
      </c>
      <c r="J195">
        <v>1</v>
      </c>
      <c r="K195">
        <v>1</v>
      </c>
      <c r="L195">
        <v>2024</v>
      </c>
      <c r="M195">
        <v>496000</v>
      </c>
      <c r="N195">
        <v>228000</v>
      </c>
      <c r="O195">
        <v>5112000</v>
      </c>
      <c r="P195">
        <v>514000</v>
      </c>
      <c r="Q195">
        <v>1282000</v>
      </c>
      <c r="R195">
        <v>789000</v>
      </c>
      <c r="S195">
        <f>IF(Table1[[#This Row],[Month]]&gt;=10,Table1[[#This Row],[Year]]+1+543,Table1[[#This Row],[Year]]+543)</f>
        <v>2567</v>
      </c>
      <c r="T195">
        <f>SUM(Table1[[#This Row],[0.25]:[10.0]])</f>
        <v>4.9099999999999993</v>
      </c>
    </row>
    <row r="196" spans="1:20" x14ac:dyDescent="0.25">
      <c r="A196" s="1">
        <v>194</v>
      </c>
      <c r="B196" t="s">
        <v>2</v>
      </c>
      <c r="C196" s="4">
        <v>44377</v>
      </c>
      <c r="D196">
        <v>0.58799999999999997</v>
      </c>
      <c r="E196">
        <v>0.30599999999999999</v>
      </c>
      <c r="F196">
        <v>2.9020000000000001</v>
      </c>
      <c r="G196">
        <v>0.41399999999999998</v>
      </c>
      <c r="H196">
        <v>1.109</v>
      </c>
      <c r="I196">
        <v>0.69099999999999995</v>
      </c>
      <c r="J196">
        <v>2</v>
      </c>
      <c r="K196">
        <v>1</v>
      </c>
      <c r="L196">
        <v>2024</v>
      </c>
      <c r="M196">
        <v>412000</v>
      </c>
      <c r="N196">
        <v>184000</v>
      </c>
      <c r="O196">
        <v>4763000</v>
      </c>
      <c r="P196">
        <v>397000</v>
      </c>
      <c r="Q196">
        <v>1094400</v>
      </c>
      <c r="R196">
        <v>642800</v>
      </c>
      <c r="S196">
        <f>IF(Table1[[#This Row],[Month]]&gt;=10,Table1[[#This Row],[Year]]+1+543,Table1[[#This Row],[Year]]+543)</f>
        <v>2567</v>
      </c>
      <c r="T196">
        <f>SUM(Table1[[#This Row],[0.25]:[10.0]])</f>
        <v>6.01</v>
      </c>
    </row>
    <row r="197" spans="1:20" x14ac:dyDescent="0.25">
      <c r="A197" s="1">
        <v>195</v>
      </c>
      <c r="B197" t="s">
        <v>2</v>
      </c>
      <c r="C197" s="4">
        <v>44408</v>
      </c>
      <c r="D197">
        <v>0.54</v>
      </c>
      <c r="E197">
        <v>0.27800000000000002</v>
      </c>
      <c r="F197">
        <v>2.5459999999999998</v>
      </c>
      <c r="G197">
        <v>0.34200000000000003</v>
      </c>
      <c r="H197">
        <v>0.877</v>
      </c>
      <c r="I197">
        <v>0.59299999999999997</v>
      </c>
      <c r="J197">
        <v>10</v>
      </c>
      <c r="K197">
        <v>4</v>
      </c>
      <c r="L197">
        <v>2018</v>
      </c>
      <c r="M197">
        <v>980000</v>
      </c>
      <c r="N197">
        <v>564000</v>
      </c>
      <c r="O197">
        <v>4482000</v>
      </c>
      <c r="P197">
        <v>1178000</v>
      </c>
      <c r="Q197">
        <v>1610000</v>
      </c>
      <c r="R197">
        <v>942000</v>
      </c>
      <c r="S197">
        <f>IF(Table1[[#This Row],[Month]]&gt;=10,Table1[[#This Row],[Year]]+1+543,Table1[[#This Row],[Year]]+543)</f>
        <v>2562</v>
      </c>
      <c r="T197">
        <f>SUM(Table1[[#This Row],[0.25]:[10.0]])</f>
        <v>5.1760000000000002</v>
      </c>
    </row>
    <row r="198" spans="1:20" x14ac:dyDescent="0.25">
      <c r="A198" s="1">
        <v>196</v>
      </c>
      <c r="B198" t="s">
        <v>2</v>
      </c>
      <c r="C198" s="4">
        <v>44439</v>
      </c>
      <c r="D198">
        <v>0.47199999999999998</v>
      </c>
      <c r="E198">
        <v>0.24</v>
      </c>
      <c r="F198">
        <v>2.2229999999999999</v>
      </c>
      <c r="G198">
        <v>0.19900000000000001</v>
      </c>
      <c r="H198">
        <v>0.68</v>
      </c>
      <c r="I198">
        <v>0.48599999999999999</v>
      </c>
      <c r="J198">
        <v>11</v>
      </c>
      <c r="K198">
        <v>4</v>
      </c>
      <c r="L198">
        <v>2018</v>
      </c>
      <c r="M198">
        <v>1076000</v>
      </c>
      <c r="N198">
        <v>778000</v>
      </c>
      <c r="O198">
        <v>5407000</v>
      </c>
      <c r="P198">
        <v>1154000</v>
      </c>
      <c r="Q198">
        <v>1778000</v>
      </c>
      <c r="R198">
        <v>1008000</v>
      </c>
      <c r="S198">
        <f>IF(Table1[[#This Row],[Month]]&gt;=10,Table1[[#This Row],[Year]]+1+543,Table1[[#This Row],[Year]]+543)</f>
        <v>2562</v>
      </c>
      <c r="T198">
        <f>SUM(Table1[[#This Row],[0.25]:[10.0]])</f>
        <v>4.3</v>
      </c>
    </row>
    <row r="199" spans="1:20" x14ac:dyDescent="0.25">
      <c r="A199" s="1">
        <v>197</v>
      </c>
      <c r="B199" t="s">
        <v>2</v>
      </c>
      <c r="C199" s="4">
        <v>44469</v>
      </c>
      <c r="D199">
        <v>0.69599999999999995</v>
      </c>
      <c r="E199">
        <v>0.374</v>
      </c>
      <c r="F199">
        <v>2.6789999999999998</v>
      </c>
      <c r="G199">
        <v>0.374</v>
      </c>
      <c r="H199">
        <v>1.04</v>
      </c>
      <c r="I199">
        <v>0.64200000000000002</v>
      </c>
      <c r="J199">
        <v>12</v>
      </c>
      <c r="K199">
        <v>4</v>
      </c>
      <c r="L199">
        <v>2018</v>
      </c>
      <c r="M199">
        <v>988000</v>
      </c>
      <c r="N199">
        <v>564000</v>
      </c>
      <c r="O199">
        <v>5041000</v>
      </c>
      <c r="P199">
        <v>1075000</v>
      </c>
      <c r="Q199">
        <v>1687000</v>
      </c>
      <c r="R199">
        <v>1071000</v>
      </c>
      <c r="S199">
        <f>IF(Table1[[#This Row],[Month]]&gt;=10,Table1[[#This Row],[Year]]+1+543,Table1[[#This Row],[Year]]+543)</f>
        <v>2562</v>
      </c>
      <c r="T199">
        <f>SUM(Table1[[#This Row],[0.25]:[10.0]])</f>
        <v>5.8049999999999997</v>
      </c>
    </row>
    <row r="200" spans="1:20" x14ac:dyDescent="0.25">
      <c r="A200" s="1">
        <v>198</v>
      </c>
      <c r="B200" t="s">
        <v>2</v>
      </c>
      <c r="C200" s="4">
        <v>44500</v>
      </c>
      <c r="D200">
        <v>0.81200000000000006</v>
      </c>
      <c r="E200">
        <v>0.33600000000000002</v>
      </c>
      <c r="F200">
        <v>3.0710000000000002</v>
      </c>
      <c r="G200">
        <v>0.28599999999999998</v>
      </c>
      <c r="H200">
        <v>1.1319999999999999</v>
      </c>
      <c r="I200">
        <v>0.73899999999999999</v>
      </c>
      <c r="J200">
        <v>1</v>
      </c>
      <c r="K200">
        <v>1</v>
      </c>
      <c r="L200">
        <v>2019</v>
      </c>
      <c r="M200">
        <v>896000</v>
      </c>
      <c r="N200">
        <v>542000</v>
      </c>
      <c r="O200">
        <v>4567000</v>
      </c>
      <c r="P200">
        <v>1113000</v>
      </c>
      <c r="Q200">
        <v>1711000</v>
      </c>
      <c r="R200">
        <v>959000</v>
      </c>
      <c r="S200">
        <f>IF(Table1[[#This Row],[Month]]&gt;=10,Table1[[#This Row],[Year]]+1+543,Table1[[#This Row],[Year]]+543)</f>
        <v>2562</v>
      </c>
      <c r="T200">
        <f>SUM(Table1[[#This Row],[0.25]:[10.0]])</f>
        <v>6.3759999999999994</v>
      </c>
    </row>
    <row r="201" spans="1:20" x14ac:dyDescent="0.25">
      <c r="A201" s="1">
        <v>199</v>
      </c>
      <c r="B201" t="s">
        <v>2</v>
      </c>
      <c r="C201" s="4">
        <v>44530</v>
      </c>
      <c r="D201">
        <v>0.79600000000000004</v>
      </c>
      <c r="E201">
        <v>0.42</v>
      </c>
      <c r="F201">
        <v>3.496</v>
      </c>
      <c r="G201">
        <v>0.374</v>
      </c>
      <c r="H201">
        <v>1.2370000000000001</v>
      </c>
      <c r="I201">
        <v>0.82599999999999996</v>
      </c>
      <c r="J201">
        <v>2</v>
      </c>
      <c r="K201">
        <v>1</v>
      </c>
      <c r="L201">
        <v>2019</v>
      </c>
      <c r="M201">
        <v>988000</v>
      </c>
      <c r="N201">
        <v>618000</v>
      </c>
      <c r="O201">
        <v>6177000</v>
      </c>
      <c r="P201">
        <v>1166000</v>
      </c>
      <c r="Q201">
        <v>2091000</v>
      </c>
      <c r="R201">
        <v>1049000</v>
      </c>
      <c r="S201">
        <f>IF(Table1[[#This Row],[Month]]&gt;=10,Table1[[#This Row],[Year]]+1+543,Table1[[#This Row],[Year]]+543)</f>
        <v>2562</v>
      </c>
      <c r="T201">
        <f>SUM(Table1[[#This Row],[0.25]:[10.0]])</f>
        <v>7.1489999999999991</v>
      </c>
    </row>
    <row r="202" spans="1:20" x14ac:dyDescent="0.25">
      <c r="A202" s="1">
        <v>200</v>
      </c>
      <c r="B202" t="s">
        <v>2</v>
      </c>
      <c r="C202" s="4">
        <v>44561</v>
      </c>
      <c r="D202">
        <v>0.96799999999999997</v>
      </c>
      <c r="E202">
        <v>0.52600000000000002</v>
      </c>
      <c r="F202">
        <v>6.6139999999999999</v>
      </c>
      <c r="G202">
        <v>0.69799999999999995</v>
      </c>
      <c r="H202">
        <v>2.6539999999999999</v>
      </c>
      <c r="I202">
        <v>1.52</v>
      </c>
      <c r="J202">
        <v>3</v>
      </c>
      <c r="K202">
        <v>1</v>
      </c>
      <c r="L202">
        <v>2019</v>
      </c>
      <c r="M202">
        <v>1056000</v>
      </c>
      <c r="N202">
        <v>702000</v>
      </c>
      <c r="O202">
        <v>7243000</v>
      </c>
      <c r="P202">
        <v>1294000</v>
      </c>
      <c r="Q202">
        <v>1928000</v>
      </c>
      <c r="R202">
        <v>1105000</v>
      </c>
      <c r="S202">
        <f>IF(Table1[[#This Row],[Month]]&gt;=10,Table1[[#This Row],[Year]]+1+543,Table1[[#This Row],[Year]]+543)</f>
        <v>2562</v>
      </c>
      <c r="T202">
        <f>SUM(Table1[[#This Row],[0.25]:[10.0]])</f>
        <v>12.98</v>
      </c>
    </row>
    <row r="203" spans="1:20" x14ac:dyDescent="0.25">
      <c r="A203" s="1">
        <v>201</v>
      </c>
      <c r="B203" t="s">
        <v>2</v>
      </c>
      <c r="C203" s="4">
        <v>44592</v>
      </c>
      <c r="D203">
        <v>0.4</v>
      </c>
      <c r="E203">
        <v>0.20799999999999999</v>
      </c>
      <c r="F203">
        <v>3.8740000000000001</v>
      </c>
      <c r="G203">
        <v>0.37</v>
      </c>
      <c r="H203">
        <v>1.421</v>
      </c>
      <c r="I203">
        <v>0.96199999999999997</v>
      </c>
      <c r="J203">
        <v>4</v>
      </c>
      <c r="K203">
        <v>2</v>
      </c>
      <c r="L203">
        <v>2019</v>
      </c>
      <c r="M203">
        <v>644000</v>
      </c>
      <c r="N203">
        <v>440000</v>
      </c>
      <c r="O203">
        <v>6188000</v>
      </c>
      <c r="P203">
        <v>1389000</v>
      </c>
      <c r="Q203">
        <v>1360000</v>
      </c>
      <c r="R203">
        <v>828000</v>
      </c>
      <c r="S203">
        <f>IF(Table1[[#This Row],[Month]]&gt;=10,Table1[[#This Row],[Year]]+1+543,Table1[[#This Row],[Year]]+543)</f>
        <v>2562</v>
      </c>
      <c r="T203">
        <f>SUM(Table1[[#This Row],[0.25]:[10.0]])</f>
        <v>7.2350000000000003</v>
      </c>
    </row>
    <row r="204" spans="1:20" x14ac:dyDescent="0.25">
      <c r="A204" s="1">
        <v>202</v>
      </c>
      <c r="B204" t="s">
        <v>2</v>
      </c>
      <c r="C204" s="4">
        <v>44620</v>
      </c>
      <c r="D204">
        <v>0.51600000000000001</v>
      </c>
      <c r="E204">
        <v>0.27200000000000002</v>
      </c>
      <c r="F204">
        <v>3.6429999999999998</v>
      </c>
      <c r="G204">
        <v>0.34200000000000003</v>
      </c>
      <c r="H204">
        <v>1.2050000000000001</v>
      </c>
      <c r="I204">
        <v>0.73599999999999999</v>
      </c>
      <c r="J204">
        <v>5</v>
      </c>
      <c r="K204">
        <v>2</v>
      </c>
      <c r="L204">
        <v>2019</v>
      </c>
      <c r="M204">
        <v>720000</v>
      </c>
      <c r="N204">
        <v>420000</v>
      </c>
      <c r="O204">
        <v>7030000</v>
      </c>
      <c r="P204">
        <v>1017000</v>
      </c>
      <c r="Q204">
        <v>1427000</v>
      </c>
      <c r="R204">
        <v>828000</v>
      </c>
      <c r="S204">
        <f>IF(Table1[[#This Row],[Month]]&gt;=10,Table1[[#This Row],[Year]]+1+543,Table1[[#This Row],[Year]]+543)</f>
        <v>2562</v>
      </c>
      <c r="T204">
        <f>SUM(Table1[[#This Row],[0.25]:[10.0]])</f>
        <v>6.7139999999999995</v>
      </c>
    </row>
    <row r="205" spans="1:20" x14ac:dyDescent="0.25">
      <c r="A205" s="1">
        <v>203</v>
      </c>
      <c r="B205" t="s">
        <v>2</v>
      </c>
      <c r="C205" s="4">
        <v>44651</v>
      </c>
      <c r="D205">
        <v>0.7</v>
      </c>
      <c r="E205">
        <v>0.35599999999999998</v>
      </c>
      <c r="F205">
        <v>5.3230000000000004</v>
      </c>
      <c r="G205">
        <v>0.52200000000000002</v>
      </c>
      <c r="H205">
        <v>1.74</v>
      </c>
      <c r="I205">
        <v>1.0640000000000001</v>
      </c>
      <c r="J205">
        <v>6</v>
      </c>
      <c r="K205">
        <v>2</v>
      </c>
      <c r="L205">
        <v>2019</v>
      </c>
      <c r="M205">
        <v>828000</v>
      </c>
      <c r="N205">
        <v>428000</v>
      </c>
      <c r="O205">
        <v>6410000</v>
      </c>
      <c r="P205">
        <v>1229000</v>
      </c>
      <c r="Q205">
        <v>1584000</v>
      </c>
      <c r="R205">
        <v>928000</v>
      </c>
      <c r="S205">
        <f>IF(Table1[[#This Row],[Month]]&gt;=10,Table1[[#This Row],[Year]]+1+543,Table1[[#This Row],[Year]]+543)</f>
        <v>2562</v>
      </c>
      <c r="T205">
        <f>SUM(Table1[[#This Row],[0.25]:[10.0]])</f>
        <v>9.7050000000000001</v>
      </c>
    </row>
    <row r="206" spans="1:20" x14ac:dyDescent="0.25">
      <c r="A206" s="1">
        <v>204</v>
      </c>
      <c r="B206" t="s">
        <v>2</v>
      </c>
      <c r="C206" s="4">
        <v>44681</v>
      </c>
      <c r="D206">
        <v>0.78</v>
      </c>
      <c r="E206">
        <v>0.44</v>
      </c>
      <c r="F206">
        <v>5.93</v>
      </c>
      <c r="G206">
        <v>0.627</v>
      </c>
      <c r="H206">
        <v>2.218</v>
      </c>
      <c r="I206">
        <v>1.278</v>
      </c>
      <c r="J206">
        <v>7</v>
      </c>
      <c r="K206">
        <v>3</v>
      </c>
      <c r="L206">
        <v>2019</v>
      </c>
      <c r="M206">
        <v>920000</v>
      </c>
      <c r="N206">
        <v>562000</v>
      </c>
      <c r="O206">
        <v>10737000</v>
      </c>
      <c r="P206">
        <v>1736000</v>
      </c>
      <c r="Q206">
        <v>1771000</v>
      </c>
      <c r="R206">
        <v>1030000</v>
      </c>
      <c r="S206">
        <f>IF(Table1[[#This Row],[Month]]&gt;=10,Table1[[#This Row],[Year]]+1+543,Table1[[#This Row],[Year]]+543)</f>
        <v>2562</v>
      </c>
      <c r="T206">
        <f>SUM(Table1[[#This Row],[0.25]:[10.0]])</f>
        <v>11.273</v>
      </c>
    </row>
    <row r="207" spans="1:20" x14ac:dyDescent="0.25">
      <c r="A207" s="1">
        <v>205</v>
      </c>
      <c r="B207" t="s">
        <v>2</v>
      </c>
      <c r="C207" s="4">
        <v>44712</v>
      </c>
      <c r="D207">
        <v>0.64400000000000002</v>
      </c>
      <c r="E207">
        <v>0.30399999999999999</v>
      </c>
      <c r="F207">
        <v>3.7989999999999999</v>
      </c>
      <c r="G207">
        <v>0.41699999999999998</v>
      </c>
      <c r="H207">
        <v>1.282</v>
      </c>
      <c r="I207">
        <v>0.85599999999999998</v>
      </c>
      <c r="J207">
        <v>8</v>
      </c>
      <c r="K207">
        <v>3</v>
      </c>
      <c r="L207">
        <v>2019</v>
      </c>
      <c r="M207">
        <v>716000</v>
      </c>
      <c r="N207">
        <v>418000</v>
      </c>
      <c r="O207">
        <v>4521000</v>
      </c>
      <c r="P207">
        <v>912000</v>
      </c>
      <c r="Q207">
        <v>1664000</v>
      </c>
      <c r="R207">
        <v>880000</v>
      </c>
      <c r="S207">
        <f>IF(Table1[[#This Row],[Month]]&gt;=10,Table1[[#This Row],[Year]]+1+543,Table1[[#This Row],[Year]]+543)</f>
        <v>2562</v>
      </c>
      <c r="T207">
        <f>SUM(Table1[[#This Row],[0.25]:[10.0]])</f>
        <v>7.3019999999999996</v>
      </c>
    </row>
    <row r="208" spans="1:20" x14ac:dyDescent="0.25">
      <c r="A208" s="1">
        <v>206</v>
      </c>
      <c r="B208" t="s">
        <v>2</v>
      </c>
      <c r="C208" s="4">
        <v>44742</v>
      </c>
      <c r="D208">
        <v>0.34</v>
      </c>
      <c r="E208">
        <v>0.19400000000000001</v>
      </c>
      <c r="F208">
        <v>3.0950000000000002</v>
      </c>
      <c r="G208">
        <v>0.314</v>
      </c>
      <c r="H208">
        <v>1.0389999999999999</v>
      </c>
      <c r="I208">
        <v>0.73299999999999998</v>
      </c>
      <c r="J208">
        <v>9</v>
      </c>
      <c r="K208">
        <v>3</v>
      </c>
      <c r="L208">
        <v>2019</v>
      </c>
      <c r="M208">
        <v>1140000</v>
      </c>
      <c r="N208">
        <v>718000</v>
      </c>
      <c r="O208">
        <v>6919000</v>
      </c>
      <c r="P208">
        <v>1501000</v>
      </c>
      <c r="Q208">
        <v>1651000</v>
      </c>
      <c r="R208">
        <v>996000</v>
      </c>
      <c r="S208">
        <f>IF(Table1[[#This Row],[Month]]&gt;=10,Table1[[#This Row],[Year]]+1+543,Table1[[#This Row],[Year]]+543)</f>
        <v>2562</v>
      </c>
      <c r="T208">
        <f>SUM(Table1[[#This Row],[0.25]:[10.0]])</f>
        <v>5.7149999999999999</v>
      </c>
    </row>
    <row r="209" spans="1:20" x14ac:dyDescent="0.25">
      <c r="A209" s="1">
        <v>207</v>
      </c>
      <c r="B209" t="s">
        <v>2</v>
      </c>
      <c r="C209" s="4">
        <v>44773</v>
      </c>
      <c r="D209">
        <v>0.53600000000000003</v>
      </c>
      <c r="E209">
        <v>0.25800000000000001</v>
      </c>
      <c r="F209">
        <v>3.0880000000000001</v>
      </c>
      <c r="G209">
        <v>0.27</v>
      </c>
      <c r="H209">
        <v>1.0289999999999999</v>
      </c>
      <c r="I209">
        <v>0.63900000000000001</v>
      </c>
      <c r="J209">
        <v>10</v>
      </c>
      <c r="K209">
        <v>4</v>
      </c>
      <c r="L209">
        <v>2019</v>
      </c>
      <c r="M209">
        <v>1064000</v>
      </c>
      <c r="N209">
        <v>614000</v>
      </c>
      <c r="O209">
        <v>5761000</v>
      </c>
      <c r="P209">
        <v>1354000</v>
      </c>
      <c r="Q209">
        <v>1445000</v>
      </c>
      <c r="R209">
        <v>855000</v>
      </c>
      <c r="S209">
        <f>IF(Table1[[#This Row],[Month]]&gt;=10,Table1[[#This Row],[Year]]+1+543,Table1[[#This Row],[Year]]+543)</f>
        <v>2563</v>
      </c>
      <c r="T209">
        <f>SUM(Table1[[#This Row],[0.25]:[10.0]])</f>
        <v>5.82</v>
      </c>
    </row>
    <row r="210" spans="1:20" x14ac:dyDescent="0.25">
      <c r="A210" s="1">
        <v>208</v>
      </c>
      <c r="B210" t="s">
        <v>2</v>
      </c>
      <c r="C210" s="4">
        <v>44804</v>
      </c>
      <c r="D210">
        <v>0.748</v>
      </c>
      <c r="E210">
        <v>0.39400000000000002</v>
      </c>
      <c r="F210">
        <v>3.7290000000000001</v>
      </c>
      <c r="G210">
        <v>0.38</v>
      </c>
      <c r="H210">
        <v>1.0509999999999999</v>
      </c>
      <c r="I210">
        <v>0.65800000000000003</v>
      </c>
      <c r="J210">
        <v>11</v>
      </c>
      <c r="K210">
        <v>4</v>
      </c>
      <c r="L210">
        <v>2019</v>
      </c>
      <c r="M210">
        <v>660000</v>
      </c>
      <c r="N210">
        <v>380000</v>
      </c>
      <c r="O210">
        <v>8029000</v>
      </c>
      <c r="P210">
        <v>1840000</v>
      </c>
      <c r="Q210">
        <v>1973000</v>
      </c>
      <c r="R210">
        <v>1133000</v>
      </c>
      <c r="S210">
        <f>IF(Table1[[#This Row],[Month]]&gt;=10,Table1[[#This Row],[Year]]+1+543,Table1[[#This Row],[Year]]+543)</f>
        <v>2563</v>
      </c>
      <c r="T210">
        <f>SUM(Table1[[#This Row],[0.25]:[10.0]])</f>
        <v>6.9600000000000009</v>
      </c>
    </row>
    <row r="211" spans="1:20" x14ac:dyDescent="0.25">
      <c r="A211" s="1">
        <v>209</v>
      </c>
      <c r="B211" t="s">
        <v>2</v>
      </c>
      <c r="C211" s="4">
        <v>44834</v>
      </c>
      <c r="D211">
        <v>0.41599999999999998</v>
      </c>
      <c r="E211">
        <v>0.222</v>
      </c>
      <c r="F211">
        <v>2.7959999999999998</v>
      </c>
      <c r="G211">
        <v>0.253</v>
      </c>
      <c r="H211">
        <v>0.877</v>
      </c>
      <c r="I211">
        <v>0.53300000000000003</v>
      </c>
      <c r="J211">
        <v>12</v>
      </c>
      <c r="K211">
        <v>4</v>
      </c>
      <c r="L211">
        <v>2019</v>
      </c>
      <c r="M211">
        <v>1092000</v>
      </c>
      <c r="N211">
        <v>820000</v>
      </c>
      <c r="O211">
        <v>7652000</v>
      </c>
      <c r="P211">
        <v>1264000</v>
      </c>
      <c r="Q211">
        <v>1835000</v>
      </c>
      <c r="R211">
        <v>1041000</v>
      </c>
      <c r="S211">
        <f>IF(Table1[[#This Row],[Month]]&gt;=10,Table1[[#This Row],[Year]]+1+543,Table1[[#This Row],[Year]]+543)</f>
        <v>2563</v>
      </c>
      <c r="T211">
        <f>SUM(Table1[[#This Row],[0.25]:[10.0]])</f>
        <v>5.0970000000000004</v>
      </c>
    </row>
    <row r="212" spans="1:20" x14ac:dyDescent="0.25">
      <c r="A212" s="1">
        <v>210</v>
      </c>
      <c r="B212" t="s">
        <v>2</v>
      </c>
      <c r="C212" s="4">
        <v>44865</v>
      </c>
      <c r="D212">
        <v>0.52400000000000002</v>
      </c>
      <c r="E212">
        <v>0.26800000000000002</v>
      </c>
      <c r="F212">
        <v>3.274</v>
      </c>
      <c r="G212">
        <v>0.29199999999999998</v>
      </c>
      <c r="H212">
        <v>0.98499999999999999</v>
      </c>
      <c r="I212">
        <v>0.61799999999999999</v>
      </c>
      <c r="J212">
        <v>1</v>
      </c>
      <c r="K212">
        <v>1</v>
      </c>
      <c r="L212">
        <v>2020</v>
      </c>
      <c r="M212">
        <v>1024000</v>
      </c>
      <c r="N212">
        <v>626000</v>
      </c>
      <c r="O212">
        <v>5487000</v>
      </c>
      <c r="P212">
        <v>1265000</v>
      </c>
      <c r="Q212">
        <v>1625000</v>
      </c>
      <c r="R212">
        <v>920000</v>
      </c>
      <c r="S212">
        <f>IF(Table1[[#This Row],[Month]]&gt;=10,Table1[[#This Row],[Year]]+1+543,Table1[[#This Row],[Year]]+543)</f>
        <v>2563</v>
      </c>
      <c r="T212">
        <f>SUM(Table1[[#This Row],[0.25]:[10.0]])</f>
        <v>5.9610000000000003</v>
      </c>
    </row>
    <row r="213" spans="1:20" x14ac:dyDescent="0.25">
      <c r="A213" s="1">
        <v>211</v>
      </c>
      <c r="B213" t="s">
        <v>2</v>
      </c>
      <c r="C213" s="4">
        <v>44895</v>
      </c>
      <c r="D213">
        <v>0.64800000000000002</v>
      </c>
      <c r="E213">
        <v>0.34</v>
      </c>
      <c r="F213">
        <v>3.8119999999999998</v>
      </c>
      <c r="G213">
        <v>0.30399999999999999</v>
      </c>
      <c r="H213">
        <v>1.1559999999999999</v>
      </c>
      <c r="I213">
        <v>0.73499999999999999</v>
      </c>
      <c r="J213">
        <v>2</v>
      </c>
      <c r="K213">
        <v>1</v>
      </c>
      <c r="L213">
        <v>2020</v>
      </c>
      <c r="M213">
        <v>1332000</v>
      </c>
      <c r="N213">
        <v>682000</v>
      </c>
      <c r="O213">
        <v>5772000</v>
      </c>
      <c r="P213">
        <v>1119000</v>
      </c>
      <c r="Q213">
        <v>1455000</v>
      </c>
      <c r="R213">
        <v>920000</v>
      </c>
      <c r="S213">
        <f>IF(Table1[[#This Row],[Month]]&gt;=10,Table1[[#This Row],[Year]]+1+543,Table1[[#This Row],[Year]]+543)</f>
        <v>2563</v>
      </c>
      <c r="T213">
        <f>SUM(Table1[[#This Row],[0.25]:[10.0]])</f>
        <v>6.9950000000000001</v>
      </c>
    </row>
    <row r="214" spans="1:20" x14ac:dyDescent="0.25">
      <c r="A214" s="1">
        <v>212</v>
      </c>
      <c r="B214" t="s">
        <v>2</v>
      </c>
      <c r="C214" s="4">
        <v>44926</v>
      </c>
      <c r="D214">
        <v>0.86</v>
      </c>
      <c r="E214">
        <v>0.4</v>
      </c>
      <c r="F214">
        <v>5.907</v>
      </c>
      <c r="G214">
        <v>0.51300000000000001</v>
      </c>
      <c r="H214">
        <v>1.857</v>
      </c>
      <c r="I214">
        <v>1.139</v>
      </c>
      <c r="J214">
        <v>3</v>
      </c>
      <c r="K214">
        <v>1</v>
      </c>
      <c r="L214">
        <v>2020</v>
      </c>
      <c r="M214">
        <v>708000</v>
      </c>
      <c r="N214">
        <v>444000</v>
      </c>
      <c r="O214">
        <v>6980000</v>
      </c>
      <c r="P214">
        <v>960000</v>
      </c>
      <c r="Q214">
        <v>1082000</v>
      </c>
      <c r="R214">
        <v>598000</v>
      </c>
      <c r="S214">
        <f>IF(Table1[[#This Row],[Month]]&gt;=10,Table1[[#This Row],[Year]]+1+543,Table1[[#This Row],[Year]]+543)</f>
        <v>2563</v>
      </c>
      <c r="T214">
        <f>SUM(Table1[[#This Row],[0.25]:[10.0]])</f>
        <v>10.675999999999998</v>
      </c>
    </row>
    <row r="215" spans="1:20" x14ac:dyDescent="0.25">
      <c r="A215" s="1">
        <v>213</v>
      </c>
      <c r="B215" t="s">
        <v>2</v>
      </c>
      <c r="C215" s="4">
        <v>44957</v>
      </c>
      <c r="D215">
        <v>0.432</v>
      </c>
      <c r="E215">
        <v>0.26200000000000001</v>
      </c>
      <c r="F215">
        <v>3.59</v>
      </c>
      <c r="G215">
        <v>0.29499999999999998</v>
      </c>
      <c r="H215">
        <v>1.089</v>
      </c>
      <c r="I215">
        <v>0.77</v>
      </c>
      <c r="J215">
        <v>4</v>
      </c>
      <c r="K215">
        <v>2</v>
      </c>
      <c r="L215">
        <v>2020</v>
      </c>
      <c r="M215">
        <v>924000</v>
      </c>
      <c r="N215">
        <v>604000</v>
      </c>
      <c r="O215">
        <v>6192000</v>
      </c>
      <c r="P215">
        <v>1111000</v>
      </c>
      <c r="Q215">
        <v>1292000</v>
      </c>
      <c r="R215">
        <v>809000</v>
      </c>
      <c r="S215">
        <f>IF(Table1[[#This Row],[Month]]&gt;=10,Table1[[#This Row],[Year]]+1+543,Table1[[#This Row],[Year]]+543)</f>
        <v>2563</v>
      </c>
      <c r="T215">
        <f>SUM(Table1[[#This Row],[0.25]:[10.0]])</f>
        <v>6.4379999999999988</v>
      </c>
    </row>
    <row r="216" spans="1:20" x14ac:dyDescent="0.25">
      <c r="A216" s="1">
        <v>214</v>
      </c>
      <c r="B216" t="s">
        <v>2</v>
      </c>
      <c r="C216" s="4">
        <v>44985</v>
      </c>
      <c r="D216">
        <v>0.46800000000000003</v>
      </c>
      <c r="E216">
        <v>0.186</v>
      </c>
      <c r="F216">
        <v>3.488</v>
      </c>
      <c r="G216">
        <v>0.30599999999999999</v>
      </c>
      <c r="H216">
        <v>1.17</v>
      </c>
      <c r="I216">
        <v>0.77800000000000002</v>
      </c>
      <c r="J216">
        <v>5</v>
      </c>
      <c r="K216">
        <v>2</v>
      </c>
      <c r="L216">
        <v>2020</v>
      </c>
      <c r="M216">
        <v>872000</v>
      </c>
      <c r="N216">
        <v>560000</v>
      </c>
      <c r="O216">
        <v>6100000</v>
      </c>
      <c r="P216">
        <v>1129000</v>
      </c>
      <c r="Q216">
        <v>1690000</v>
      </c>
      <c r="R216">
        <v>1041000</v>
      </c>
      <c r="S216">
        <f>IF(Table1[[#This Row],[Month]]&gt;=10,Table1[[#This Row],[Year]]+1+543,Table1[[#This Row],[Year]]+543)</f>
        <v>2563</v>
      </c>
      <c r="T216">
        <f>SUM(Table1[[#This Row],[0.25]:[10.0]])</f>
        <v>6.3960000000000008</v>
      </c>
    </row>
    <row r="217" spans="1:20" x14ac:dyDescent="0.25">
      <c r="A217" s="1">
        <v>215</v>
      </c>
      <c r="B217" t="s">
        <v>2</v>
      </c>
      <c r="C217" s="4">
        <v>45016</v>
      </c>
      <c r="D217">
        <v>0.94399999999999995</v>
      </c>
      <c r="E217">
        <v>0.504</v>
      </c>
      <c r="F217">
        <v>6.61</v>
      </c>
      <c r="G217">
        <v>0.41899999999999998</v>
      </c>
      <c r="H217">
        <v>1.706</v>
      </c>
      <c r="I217">
        <v>1.1060000000000001</v>
      </c>
      <c r="J217">
        <v>6</v>
      </c>
      <c r="K217">
        <v>2</v>
      </c>
      <c r="L217">
        <v>2020</v>
      </c>
      <c r="M217">
        <v>740000</v>
      </c>
      <c r="N217">
        <v>552000</v>
      </c>
      <c r="O217">
        <v>5279000</v>
      </c>
      <c r="P217">
        <v>1042000</v>
      </c>
      <c r="Q217">
        <v>2007000</v>
      </c>
      <c r="R217">
        <v>1209000</v>
      </c>
      <c r="S217">
        <f>IF(Table1[[#This Row],[Month]]&gt;=10,Table1[[#This Row],[Year]]+1+543,Table1[[#This Row],[Year]]+543)</f>
        <v>2563</v>
      </c>
      <c r="T217">
        <f>SUM(Table1[[#This Row],[0.25]:[10.0]])</f>
        <v>11.289</v>
      </c>
    </row>
    <row r="218" spans="1:20" x14ac:dyDescent="0.25">
      <c r="A218" s="1">
        <v>216</v>
      </c>
      <c r="B218" t="s">
        <v>2</v>
      </c>
      <c r="C218" s="4">
        <v>45046</v>
      </c>
      <c r="D218">
        <v>0.60399999999999998</v>
      </c>
      <c r="E218">
        <v>0.28000000000000003</v>
      </c>
      <c r="F218">
        <v>5.9589999999999996</v>
      </c>
      <c r="G218">
        <v>0.42</v>
      </c>
      <c r="H218">
        <v>1.8779999999999999</v>
      </c>
      <c r="I218">
        <v>1.1120000000000001</v>
      </c>
      <c r="J218">
        <v>7</v>
      </c>
      <c r="K218">
        <v>3</v>
      </c>
      <c r="L218">
        <v>2020</v>
      </c>
      <c r="M218">
        <v>760000</v>
      </c>
      <c r="N218">
        <v>384000</v>
      </c>
      <c r="O218">
        <v>3823000</v>
      </c>
      <c r="P218">
        <v>649000</v>
      </c>
      <c r="Q218">
        <v>1701000</v>
      </c>
      <c r="R218">
        <v>1038000</v>
      </c>
      <c r="S218">
        <f>IF(Table1[[#This Row],[Month]]&gt;=10,Table1[[#This Row],[Year]]+1+543,Table1[[#This Row],[Year]]+543)</f>
        <v>2563</v>
      </c>
      <c r="T218">
        <f>SUM(Table1[[#This Row],[0.25]:[10.0]])</f>
        <v>10.253</v>
      </c>
    </row>
    <row r="219" spans="1:20" x14ac:dyDescent="0.25">
      <c r="A219" s="1">
        <v>217</v>
      </c>
      <c r="B219" t="s">
        <v>2</v>
      </c>
      <c r="C219" s="4">
        <v>45077</v>
      </c>
      <c r="D219">
        <v>0.68799999999999994</v>
      </c>
      <c r="E219">
        <v>0.32</v>
      </c>
      <c r="F219">
        <v>4.25</v>
      </c>
      <c r="G219">
        <v>0.311</v>
      </c>
      <c r="H219">
        <v>1.345</v>
      </c>
      <c r="I219">
        <v>0.84299999999999997</v>
      </c>
      <c r="J219">
        <v>8</v>
      </c>
      <c r="K219">
        <v>3</v>
      </c>
      <c r="L219">
        <v>2020</v>
      </c>
      <c r="M219">
        <v>564000</v>
      </c>
      <c r="N219">
        <v>370000</v>
      </c>
      <c r="O219">
        <v>4089000</v>
      </c>
      <c r="P219">
        <v>702000</v>
      </c>
      <c r="Q219">
        <v>1630000</v>
      </c>
      <c r="R219">
        <v>991000</v>
      </c>
      <c r="S219">
        <f>IF(Table1[[#This Row],[Month]]&gt;=10,Table1[[#This Row],[Year]]+1+543,Table1[[#This Row],[Year]]+543)</f>
        <v>2563</v>
      </c>
      <c r="T219">
        <f>SUM(Table1[[#This Row],[0.25]:[10.0]])</f>
        <v>7.7569999999999997</v>
      </c>
    </row>
    <row r="220" spans="1:20" x14ac:dyDescent="0.25">
      <c r="A220" s="1">
        <v>218</v>
      </c>
      <c r="B220" t="s">
        <v>2</v>
      </c>
      <c r="C220" s="4">
        <v>45107</v>
      </c>
      <c r="D220">
        <v>0.65600000000000003</v>
      </c>
      <c r="E220">
        <v>0.29599999999999999</v>
      </c>
      <c r="F220">
        <v>3.07</v>
      </c>
      <c r="G220">
        <v>0.28999999999999998</v>
      </c>
      <c r="H220">
        <v>0.96299999999999997</v>
      </c>
      <c r="I220">
        <v>0.63</v>
      </c>
      <c r="J220">
        <v>9</v>
      </c>
      <c r="K220">
        <v>3</v>
      </c>
      <c r="L220">
        <v>2020</v>
      </c>
      <c r="M220">
        <v>1116000</v>
      </c>
      <c r="N220">
        <v>626000</v>
      </c>
      <c r="O220">
        <v>7107000</v>
      </c>
      <c r="P220">
        <v>775000</v>
      </c>
      <c r="Q220">
        <v>1243000</v>
      </c>
      <c r="R220">
        <v>772000</v>
      </c>
      <c r="S220">
        <f>IF(Table1[[#This Row],[Month]]&gt;=10,Table1[[#This Row],[Year]]+1+543,Table1[[#This Row],[Year]]+543)</f>
        <v>2563</v>
      </c>
      <c r="T220">
        <f>SUM(Table1[[#This Row],[0.25]:[10.0]])</f>
        <v>5.9050000000000002</v>
      </c>
    </row>
    <row r="221" spans="1:20" x14ac:dyDescent="0.25">
      <c r="A221" s="1">
        <v>219</v>
      </c>
      <c r="B221" t="s">
        <v>2</v>
      </c>
      <c r="C221" s="4">
        <v>45138</v>
      </c>
      <c r="D221">
        <v>0.6</v>
      </c>
      <c r="E221">
        <v>0.26600000000000001</v>
      </c>
      <c r="F221">
        <v>3.226</v>
      </c>
      <c r="G221">
        <v>0.313</v>
      </c>
      <c r="H221">
        <v>0.93600000000000005</v>
      </c>
      <c r="I221">
        <v>0.628</v>
      </c>
      <c r="J221">
        <v>10</v>
      </c>
      <c r="K221">
        <v>4</v>
      </c>
      <c r="L221">
        <v>2020</v>
      </c>
      <c r="M221">
        <v>504000</v>
      </c>
      <c r="N221">
        <v>286000</v>
      </c>
      <c r="O221">
        <v>6926000</v>
      </c>
      <c r="P221">
        <v>658000</v>
      </c>
      <c r="Q221">
        <v>1002000</v>
      </c>
      <c r="R221">
        <v>587000</v>
      </c>
      <c r="S221">
        <f>IF(Table1[[#This Row],[Month]]&gt;=10,Table1[[#This Row],[Year]]+1+543,Table1[[#This Row],[Year]]+543)</f>
        <v>2564</v>
      </c>
      <c r="T221">
        <f>SUM(Table1[[#This Row],[0.25]:[10.0]])</f>
        <v>5.9689999999999994</v>
      </c>
    </row>
    <row r="222" spans="1:20" x14ac:dyDescent="0.25">
      <c r="A222" s="1">
        <v>220</v>
      </c>
      <c r="B222" t="s">
        <v>2</v>
      </c>
      <c r="C222" s="4">
        <v>45169</v>
      </c>
      <c r="D222">
        <v>0.97199999999999998</v>
      </c>
      <c r="E222">
        <v>0.376</v>
      </c>
      <c r="F222">
        <v>2.831</v>
      </c>
      <c r="G222">
        <v>0.26200000000000001</v>
      </c>
      <c r="H222">
        <v>0.97199999999999998</v>
      </c>
      <c r="I222">
        <v>0.65100000000000002</v>
      </c>
      <c r="J222">
        <v>11</v>
      </c>
      <c r="K222">
        <v>4</v>
      </c>
      <c r="L222">
        <v>2020</v>
      </c>
      <c r="M222">
        <v>532000</v>
      </c>
      <c r="N222">
        <v>544000</v>
      </c>
      <c r="O222">
        <v>8965000</v>
      </c>
      <c r="P222">
        <v>947000</v>
      </c>
      <c r="Q222">
        <v>1465000</v>
      </c>
      <c r="R222">
        <v>895000</v>
      </c>
      <c r="S222">
        <f>IF(Table1[[#This Row],[Month]]&gt;=10,Table1[[#This Row],[Year]]+1+543,Table1[[#This Row],[Year]]+543)</f>
        <v>2564</v>
      </c>
      <c r="T222">
        <f>SUM(Table1[[#This Row],[0.25]:[10.0]])</f>
        <v>6.0640000000000001</v>
      </c>
    </row>
    <row r="223" spans="1:20" x14ac:dyDescent="0.25">
      <c r="A223" s="1">
        <v>221</v>
      </c>
      <c r="B223" t="s">
        <v>2</v>
      </c>
      <c r="C223" s="4">
        <v>45199</v>
      </c>
      <c r="D223">
        <v>0.628</v>
      </c>
      <c r="E223">
        <v>0.25600000000000001</v>
      </c>
      <c r="F223">
        <v>2.6429999999999998</v>
      </c>
      <c r="G223">
        <v>0.20100000000000001</v>
      </c>
      <c r="H223">
        <v>0.8</v>
      </c>
      <c r="I223">
        <v>0.56100000000000005</v>
      </c>
      <c r="J223">
        <v>12</v>
      </c>
      <c r="K223">
        <v>4</v>
      </c>
      <c r="L223">
        <v>2020</v>
      </c>
      <c r="M223">
        <v>580000</v>
      </c>
      <c r="N223">
        <v>452000</v>
      </c>
      <c r="O223">
        <v>5208000</v>
      </c>
      <c r="P223">
        <v>544000</v>
      </c>
      <c r="Q223">
        <v>727000</v>
      </c>
      <c r="R223">
        <v>444000</v>
      </c>
      <c r="S223">
        <f>IF(Table1[[#This Row],[Month]]&gt;=10,Table1[[#This Row],[Year]]+1+543,Table1[[#This Row],[Year]]+543)</f>
        <v>2564</v>
      </c>
      <c r="T223">
        <f>SUM(Table1[[#This Row],[0.25]:[10.0]])</f>
        <v>5.0889999999999995</v>
      </c>
    </row>
    <row r="224" spans="1:20" x14ac:dyDescent="0.25">
      <c r="A224" s="1">
        <v>222</v>
      </c>
      <c r="B224" t="s">
        <v>2</v>
      </c>
      <c r="C224" s="4">
        <v>45230</v>
      </c>
      <c r="D224">
        <v>0.86399999999999999</v>
      </c>
      <c r="E224">
        <v>0.34</v>
      </c>
      <c r="F224">
        <v>3.0430000000000001</v>
      </c>
      <c r="G224">
        <v>0.29199999999999998</v>
      </c>
      <c r="H224">
        <v>0.97099999999999997</v>
      </c>
      <c r="I224">
        <v>0.66900000000000004</v>
      </c>
      <c r="J224">
        <v>1</v>
      </c>
      <c r="K224">
        <v>1</v>
      </c>
      <c r="L224">
        <v>2021</v>
      </c>
      <c r="M224">
        <v>556000</v>
      </c>
      <c r="N224">
        <v>338000</v>
      </c>
      <c r="O224">
        <v>3563000</v>
      </c>
      <c r="P224">
        <v>632000</v>
      </c>
      <c r="Q224">
        <v>961000</v>
      </c>
      <c r="R224">
        <v>598000</v>
      </c>
      <c r="S224">
        <f>IF(Table1[[#This Row],[Month]]&gt;=10,Table1[[#This Row],[Year]]+1+543,Table1[[#This Row],[Year]]+543)</f>
        <v>2564</v>
      </c>
      <c r="T224">
        <f>SUM(Table1[[#This Row],[0.25]:[10.0]])</f>
        <v>6.1790000000000003</v>
      </c>
    </row>
    <row r="225" spans="1:20" x14ac:dyDescent="0.25">
      <c r="A225" s="1">
        <v>223</v>
      </c>
      <c r="B225" t="s">
        <v>2</v>
      </c>
      <c r="C225" s="4">
        <v>45260</v>
      </c>
      <c r="D225">
        <v>0.91200000000000003</v>
      </c>
      <c r="E225">
        <v>0.39800000000000002</v>
      </c>
      <c r="F225">
        <v>3.746</v>
      </c>
      <c r="G225">
        <v>0.25600000000000001</v>
      </c>
      <c r="H225">
        <v>1.0720000000000001</v>
      </c>
      <c r="I225">
        <v>0.71899999999999997</v>
      </c>
      <c r="J225">
        <v>2</v>
      </c>
      <c r="K225">
        <v>1</v>
      </c>
      <c r="L225">
        <v>2021</v>
      </c>
      <c r="M225">
        <v>548000</v>
      </c>
      <c r="N225">
        <v>482000</v>
      </c>
      <c r="O225">
        <v>4448000</v>
      </c>
      <c r="P225">
        <v>870000</v>
      </c>
      <c r="Q225">
        <v>1704000</v>
      </c>
      <c r="R225">
        <v>1012000</v>
      </c>
      <c r="S225">
        <f>IF(Table1[[#This Row],[Month]]&gt;=10,Table1[[#This Row],[Year]]+1+543,Table1[[#This Row],[Year]]+543)</f>
        <v>2564</v>
      </c>
      <c r="T225">
        <f>SUM(Table1[[#This Row],[0.25]:[10.0]])</f>
        <v>7.1030000000000006</v>
      </c>
    </row>
    <row r="226" spans="1:20" x14ac:dyDescent="0.25">
      <c r="A226" s="1">
        <v>224</v>
      </c>
      <c r="B226" t="s">
        <v>2</v>
      </c>
      <c r="C226" s="4">
        <v>45291</v>
      </c>
      <c r="D226">
        <v>1.0640000000000001</v>
      </c>
      <c r="E226">
        <v>0.52200000000000002</v>
      </c>
      <c r="F226">
        <v>6.1260000000000003</v>
      </c>
      <c r="G226">
        <v>0.32300000000000001</v>
      </c>
      <c r="H226">
        <v>1.849</v>
      </c>
      <c r="I226">
        <v>1.1040000000000001</v>
      </c>
      <c r="J226">
        <v>3</v>
      </c>
      <c r="K226">
        <v>1</v>
      </c>
      <c r="L226">
        <v>2021</v>
      </c>
      <c r="M226">
        <v>468000</v>
      </c>
      <c r="N226">
        <v>460000</v>
      </c>
      <c r="O226">
        <v>3080000</v>
      </c>
      <c r="P226">
        <v>412000</v>
      </c>
      <c r="Q226">
        <v>1066000</v>
      </c>
      <c r="R226">
        <v>630000</v>
      </c>
      <c r="S226">
        <f>IF(Table1[[#This Row],[Month]]&gt;=10,Table1[[#This Row],[Year]]+1+543,Table1[[#This Row],[Year]]+543)</f>
        <v>2564</v>
      </c>
      <c r="T226">
        <f>SUM(Table1[[#This Row],[0.25]:[10.0]])</f>
        <v>10.988</v>
      </c>
    </row>
    <row r="227" spans="1:20" x14ac:dyDescent="0.25">
      <c r="A227" s="1">
        <v>225</v>
      </c>
      <c r="B227" t="s">
        <v>2</v>
      </c>
      <c r="C227" s="4">
        <v>45322</v>
      </c>
      <c r="D227">
        <v>0.70399999999999996</v>
      </c>
      <c r="E227">
        <v>0.27600000000000002</v>
      </c>
      <c r="F227">
        <v>3.7050000000000001</v>
      </c>
      <c r="G227">
        <v>0.34200000000000003</v>
      </c>
      <c r="H227">
        <v>1.252</v>
      </c>
      <c r="I227">
        <v>0.84599999999999997</v>
      </c>
      <c r="J227">
        <v>4</v>
      </c>
      <c r="K227">
        <v>2</v>
      </c>
      <c r="L227">
        <v>2021</v>
      </c>
      <c r="M227">
        <v>408000</v>
      </c>
      <c r="N227">
        <v>292000</v>
      </c>
      <c r="O227">
        <v>2673000</v>
      </c>
      <c r="P227">
        <v>500000</v>
      </c>
      <c r="Q227">
        <v>819000</v>
      </c>
      <c r="R227">
        <v>531000</v>
      </c>
      <c r="S227">
        <f>IF(Table1[[#This Row],[Month]]&gt;=10,Table1[[#This Row],[Year]]+1+543,Table1[[#This Row],[Year]]+543)</f>
        <v>2564</v>
      </c>
      <c r="T227">
        <f>SUM(Table1[[#This Row],[0.25]:[10.0]])</f>
        <v>7.125</v>
      </c>
    </row>
    <row r="228" spans="1:20" x14ac:dyDescent="0.25">
      <c r="A228" s="1">
        <v>226</v>
      </c>
      <c r="B228" t="s">
        <v>2</v>
      </c>
      <c r="C228" s="4">
        <v>45351</v>
      </c>
      <c r="D228">
        <v>0.66800000000000004</v>
      </c>
      <c r="E228">
        <v>0.32</v>
      </c>
      <c r="F228">
        <v>4.125</v>
      </c>
      <c r="G228">
        <v>0.23799999999999999</v>
      </c>
      <c r="H228">
        <v>1.238</v>
      </c>
      <c r="I228">
        <v>0.82199999999999995</v>
      </c>
      <c r="J228">
        <v>5</v>
      </c>
      <c r="K228">
        <v>2</v>
      </c>
      <c r="L228">
        <v>2021</v>
      </c>
      <c r="M228">
        <v>444000</v>
      </c>
      <c r="N228">
        <v>476000</v>
      </c>
      <c r="O228">
        <v>2872000</v>
      </c>
      <c r="P228">
        <v>649000</v>
      </c>
      <c r="Q228">
        <v>1240000</v>
      </c>
      <c r="R228">
        <v>708000</v>
      </c>
      <c r="S228">
        <f>IF(Table1[[#This Row],[Month]]&gt;=10,Table1[[#This Row],[Year]]+1+543,Table1[[#This Row],[Year]]+543)</f>
        <v>2564</v>
      </c>
      <c r="T228">
        <f>SUM(Table1[[#This Row],[0.25]:[10.0]])</f>
        <v>7.4109999999999987</v>
      </c>
    </row>
    <row r="229" spans="1:20" x14ac:dyDescent="0.25">
      <c r="A229" s="1">
        <v>227</v>
      </c>
      <c r="B229" t="s">
        <v>2</v>
      </c>
      <c r="C229" s="4">
        <v>45382</v>
      </c>
      <c r="D229">
        <v>0.71599999999999997</v>
      </c>
      <c r="E229">
        <v>0.33200000000000002</v>
      </c>
      <c r="F229">
        <v>4.5990000000000002</v>
      </c>
      <c r="G229">
        <v>0.313</v>
      </c>
      <c r="H229">
        <v>1.38</v>
      </c>
      <c r="I229">
        <v>0.88300000000000001</v>
      </c>
      <c r="J229">
        <v>6</v>
      </c>
      <c r="K229">
        <v>2</v>
      </c>
      <c r="L229">
        <v>2021</v>
      </c>
      <c r="M229">
        <v>372000</v>
      </c>
      <c r="N229">
        <v>334000</v>
      </c>
      <c r="O229">
        <v>2542000</v>
      </c>
      <c r="P229">
        <v>517000</v>
      </c>
      <c r="Q229">
        <v>810000</v>
      </c>
      <c r="R229">
        <v>554000</v>
      </c>
      <c r="S229">
        <f>IF(Table1[[#This Row],[Month]]&gt;=10,Table1[[#This Row],[Year]]+1+543,Table1[[#This Row],[Year]]+543)</f>
        <v>2564</v>
      </c>
      <c r="T229">
        <f>SUM(Table1[[#This Row],[0.25]:[10.0]])</f>
        <v>8.222999999999999</v>
      </c>
    </row>
    <row r="230" spans="1:20" x14ac:dyDescent="0.25">
      <c r="A230" s="1">
        <v>228</v>
      </c>
      <c r="B230" t="s">
        <v>2</v>
      </c>
      <c r="C230" s="4">
        <v>45412</v>
      </c>
      <c r="D230">
        <v>0.84799999999999998</v>
      </c>
      <c r="E230">
        <v>0.378</v>
      </c>
      <c r="F230">
        <v>5.758</v>
      </c>
      <c r="G230">
        <v>0.42099999999999999</v>
      </c>
      <c r="H230">
        <v>1.92</v>
      </c>
      <c r="I230">
        <v>1.137</v>
      </c>
      <c r="J230">
        <v>7</v>
      </c>
      <c r="K230">
        <v>3</v>
      </c>
      <c r="L230">
        <v>2021</v>
      </c>
      <c r="M230">
        <v>524000</v>
      </c>
      <c r="N230">
        <v>440000</v>
      </c>
      <c r="O230">
        <v>3137000</v>
      </c>
      <c r="P230">
        <v>608000</v>
      </c>
      <c r="Q230">
        <v>1062000</v>
      </c>
      <c r="R230">
        <v>714000</v>
      </c>
      <c r="S230">
        <f>IF(Table1[[#This Row],[Month]]&gt;=10,Table1[[#This Row],[Year]]+1+543,Table1[[#This Row],[Year]]+543)</f>
        <v>2564</v>
      </c>
      <c r="T230">
        <f>SUM(Table1[[#This Row],[0.25]:[10.0]])</f>
        <v>10.462</v>
      </c>
    </row>
    <row r="231" spans="1:20" x14ac:dyDescent="0.25">
      <c r="A231" s="1">
        <v>229</v>
      </c>
      <c r="B231" t="s">
        <v>2</v>
      </c>
      <c r="C231" s="4">
        <v>45443</v>
      </c>
      <c r="D231">
        <v>0.86</v>
      </c>
      <c r="E231">
        <v>0.36799999999999999</v>
      </c>
      <c r="F231">
        <v>4.093</v>
      </c>
      <c r="G231">
        <v>0.34499999999999997</v>
      </c>
      <c r="H231">
        <v>1.2869999999999999</v>
      </c>
      <c r="I231">
        <v>0.85699999999999998</v>
      </c>
      <c r="J231">
        <v>8</v>
      </c>
      <c r="K231">
        <v>3</v>
      </c>
      <c r="L231">
        <v>2021</v>
      </c>
      <c r="M231">
        <v>896000</v>
      </c>
      <c r="N231">
        <v>402000</v>
      </c>
      <c r="O231">
        <v>3901000</v>
      </c>
      <c r="P231">
        <v>633000</v>
      </c>
      <c r="Q231">
        <v>1317000</v>
      </c>
      <c r="R231">
        <v>759000</v>
      </c>
      <c r="S231">
        <f>IF(Table1[[#This Row],[Month]]&gt;=10,Table1[[#This Row],[Year]]+1+543,Table1[[#This Row],[Year]]+543)</f>
        <v>2564</v>
      </c>
      <c r="T231">
        <f>SUM(Table1[[#This Row],[0.25]:[10.0]])</f>
        <v>7.81</v>
      </c>
    </row>
    <row r="232" spans="1:20" x14ac:dyDescent="0.25">
      <c r="A232" s="1">
        <v>230</v>
      </c>
      <c r="B232" t="s">
        <v>2</v>
      </c>
      <c r="C232" s="4">
        <v>45473</v>
      </c>
      <c r="D232">
        <v>0.67200000000000004</v>
      </c>
      <c r="E232">
        <v>0.25800000000000001</v>
      </c>
      <c r="F232">
        <v>2.7130000000000001</v>
      </c>
      <c r="G232">
        <v>0.154</v>
      </c>
      <c r="H232">
        <v>0.85099999999999998</v>
      </c>
      <c r="I232">
        <v>0.59299999999999997</v>
      </c>
      <c r="J232">
        <v>9</v>
      </c>
      <c r="K232">
        <v>3</v>
      </c>
      <c r="L232">
        <v>2021</v>
      </c>
      <c r="M232">
        <v>536000</v>
      </c>
      <c r="N232">
        <v>282000</v>
      </c>
      <c r="O232">
        <v>3439000</v>
      </c>
      <c r="P232">
        <v>627000</v>
      </c>
      <c r="Q232">
        <v>1123000</v>
      </c>
      <c r="R232">
        <v>747000</v>
      </c>
      <c r="S232">
        <f>IF(Table1[[#This Row],[Month]]&gt;=10,Table1[[#This Row],[Year]]+1+543,Table1[[#This Row],[Year]]+543)</f>
        <v>2564</v>
      </c>
      <c r="T232">
        <f>SUM(Table1[[#This Row],[0.25]:[10.0]])</f>
        <v>5.2409999999999997</v>
      </c>
    </row>
    <row r="233" spans="1:20" x14ac:dyDescent="0.25">
      <c r="A233" s="1">
        <v>231</v>
      </c>
      <c r="B233" t="s">
        <v>2</v>
      </c>
      <c r="C233" s="4">
        <v>45504</v>
      </c>
      <c r="D233">
        <v>0.76</v>
      </c>
      <c r="E233">
        <v>0.33200000000000002</v>
      </c>
      <c r="F233">
        <v>2.867</v>
      </c>
      <c r="G233">
        <v>0.252</v>
      </c>
      <c r="H233">
        <v>0.95799999999999996</v>
      </c>
      <c r="I233">
        <v>0.64</v>
      </c>
      <c r="J233">
        <v>10</v>
      </c>
      <c r="K233">
        <v>4</v>
      </c>
      <c r="L233">
        <v>2021</v>
      </c>
      <c r="M233">
        <v>588000</v>
      </c>
      <c r="N233">
        <v>338000</v>
      </c>
      <c r="O233">
        <v>3375000</v>
      </c>
      <c r="P233">
        <v>700000</v>
      </c>
      <c r="Q233">
        <v>1324400</v>
      </c>
      <c r="R233">
        <v>861700</v>
      </c>
      <c r="S233">
        <f>IF(Table1[[#This Row],[Month]]&gt;=10,Table1[[#This Row],[Year]]+1+543,Table1[[#This Row],[Year]]+543)</f>
        <v>2565</v>
      </c>
      <c r="T233">
        <f>SUM(Table1[[#This Row],[0.25]:[10.0]])</f>
        <v>5.8090000000000002</v>
      </c>
    </row>
    <row r="234" spans="1:20" x14ac:dyDescent="0.25">
      <c r="A234" s="1">
        <v>232</v>
      </c>
      <c r="B234" t="s">
        <v>2</v>
      </c>
      <c r="C234" s="4">
        <v>45535</v>
      </c>
      <c r="D234">
        <v>0.74</v>
      </c>
      <c r="E234">
        <v>0.36199999999999999</v>
      </c>
      <c r="F234">
        <v>3.61</v>
      </c>
      <c r="G234">
        <v>0.23100000000000001</v>
      </c>
      <c r="H234">
        <v>0.86</v>
      </c>
      <c r="I234">
        <v>0.62</v>
      </c>
      <c r="J234">
        <v>11</v>
      </c>
      <c r="K234">
        <v>4</v>
      </c>
      <c r="L234">
        <v>2021</v>
      </c>
      <c r="M234">
        <v>588000</v>
      </c>
      <c r="N234">
        <v>396000</v>
      </c>
      <c r="O234">
        <v>5172000</v>
      </c>
      <c r="P234">
        <v>746000</v>
      </c>
      <c r="Q234">
        <v>1737000</v>
      </c>
      <c r="R234">
        <v>1057000</v>
      </c>
      <c r="S234">
        <f>IF(Table1[[#This Row],[Month]]&gt;=10,Table1[[#This Row],[Year]]+1+543,Table1[[#This Row],[Year]]+543)</f>
        <v>2565</v>
      </c>
      <c r="T234">
        <f>SUM(Table1[[#This Row],[0.25]:[10.0]])</f>
        <v>6.423</v>
      </c>
    </row>
    <row r="235" spans="1:20" x14ac:dyDescent="0.25">
      <c r="A235" s="1">
        <v>233</v>
      </c>
      <c r="B235" t="s">
        <v>2</v>
      </c>
      <c r="C235" s="4">
        <v>45565</v>
      </c>
      <c r="D235">
        <v>0.63200000000000001</v>
      </c>
      <c r="E235">
        <v>0.28000000000000003</v>
      </c>
      <c r="F235">
        <v>2.8759999999999999</v>
      </c>
      <c r="G235">
        <v>0.24</v>
      </c>
      <c r="H235">
        <v>0.94599999999999995</v>
      </c>
      <c r="I235">
        <v>0.63600000000000001</v>
      </c>
      <c r="J235">
        <v>12</v>
      </c>
      <c r="K235">
        <v>4</v>
      </c>
      <c r="L235">
        <v>2021</v>
      </c>
      <c r="M235">
        <v>604000</v>
      </c>
      <c r="N235">
        <v>416000</v>
      </c>
      <c r="O235">
        <v>4328000</v>
      </c>
      <c r="P235">
        <v>588000</v>
      </c>
      <c r="Q235">
        <v>1341000</v>
      </c>
      <c r="R235">
        <v>878000</v>
      </c>
      <c r="S235">
        <f>IF(Table1[[#This Row],[Month]]&gt;=10,Table1[[#This Row],[Year]]+1+543,Table1[[#This Row],[Year]]+543)</f>
        <v>2565</v>
      </c>
      <c r="T235">
        <f>SUM(Table1[[#This Row],[0.25]:[10.0]])</f>
        <v>5.6099999999999994</v>
      </c>
    </row>
    <row r="236" spans="1:20" x14ac:dyDescent="0.25">
      <c r="A236" s="1">
        <v>234</v>
      </c>
      <c r="B236" t="s">
        <v>2</v>
      </c>
      <c r="C236" s="4">
        <v>45596</v>
      </c>
      <c r="D236">
        <v>0.80400000000000005</v>
      </c>
      <c r="E236">
        <v>0.35</v>
      </c>
      <c r="F236">
        <v>4.1539999999999999</v>
      </c>
      <c r="G236">
        <v>0.30399999999999999</v>
      </c>
      <c r="H236">
        <v>1.3340000000000001</v>
      </c>
      <c r="I236">
        <v>0.86099999999999999</v>
      </c>
      <c r="J236">
        <v>1</v>
      </c>
      <c r="K236">
        <v>1</v>
      </c>
      <c r="L236">
        <v>2022</v>
      </c>
      <c r="M236">
        <v>476000</v>
      </c>
      <c r="N236">
        <v>312000</v>
      </c>
      <c r="O236">
        <v>4205000</v>
      </c>
      <c r="P236">
        <v>640000</v>
      </c>
      <c r="Q236">
        <v>1350000</v>
      </c>
      <c r="R236">
        <v>848000</v>
      </c>
      <c r="S236">
        <f>IF(Table1[[#This Row],[Month]]&gt;=10,Table1[[#This Row],[Year]]+1+543,Table1[[#This Row],[Year]]+543)</f>
        <v>2565</v>
      </c>
      <c r="T236">
        <f>SUM(Table1[[#This Row],[0.25]:[10.0]])</f>
        <v>7.8069999999999995</v>
      </c>
    </row>
    <row r="237" spans="1:20" x14ac:dyDescent="0.25">
      <c r="A237" s="1">
        <v>235</v>
      </c>
      <c r="B237" t="s">
        <v>2</v>
      </c>
      <c r="C237" s="4">
        <v>45626</v>
      </c>
      <c r="D237">
        <v>0.64</v>
      </c>
      <c r="E237">
        <v>0.28399999999999997</v>
      </c>
      <c r="F237">
        <v>3.758</v>
      </c>
      <c r="G237">
        <v>0.26700000000000002</v>
      </c>
      <c r="H237">
        <v>1.304</v>
      </c>
      <c r="I237">
        <v>0.84899999999999998</v>
      </c>
      <c r="J237">
        <v>2</v>
      </c>
      <c r="K237">
        <v>1</v>
      </c>
      <c r="L237">
        <v>2022</v>
      </c>
      <c r="M237">
        <v>600000</v>
      </c>
      <c r="N237">
        <v>354000</v>
      </c>
      <c r="O237">
        <v>3735000</v>
      </c>
      <c r="P237">
        <v>662000</v>
      </c>
      <c r="Q237">
        <v>1350000</v>
      </c>
      <c r="R237">
        <v>873000</v>
      </c>
      <c r="S237">
        <f>IF(Table1[[#This Row],[Month]]&gt;=10,Table1[[#This Row],[Year]]+1+543,Table1[[#This Row],[Year]]+543)</f>
        <v>2565</v>
      </c>
      <c r="T237">
        <f>SUM(Table1[[#This Row],[0.25]:[10.0]])</f>
        <v>7.1020000000000012</v>
      </c>
    </row>
    <row r="238" spans="1:20" x14ac:dyDescent="0.25">
      <c r="A238" s="1">
        <v>236</v>
      </c>
      <c r="B238" t="s">
        <v>2</v>
      </c>
      <c r="C238" s="4">
        <v>45657</v>
      </c>
      <c r="D238">
        <v>1.044</v>
      </c>
      <c r="E238">
        <v>0.35199999999999998</v>
      </c>
      <c r="F238">
        <v>5.5880000000000001</v>
      </c>
      <c r="G238">
        <v>0.33</v>
      </c>
      <c r="H238">
        <v>2.0070000000000001</v>
      </c>
      <c r="I238">
        <v>1.214</v>
      </c>
      <c r="J238">
        <v>3</v>
      </c>
      <c r="K238">
        <v>1</v>
      </c>
      <c r="L238">
        <v>2022</v>
      </c>
      <c r="M238">
        <v>664000</v>
      </c>
      <c r="N238">
        <v>388000</v>
      </c>
      <c r="O238">
        <v>5221000</v>
      </c>
      <c r="P238">
        <v>784000</v>
      </c>
      <c r="Q238">
        <v>1625000</v>
      </c>
      <c r="R238">
        <v>1000000</v>
      </c>
      <c r="S238">
        <f>IF(Table1[[#This Row],[Month]]&gt;=10,Table1[[#This Row],[Year]]+1+543,Table1[[#This Row],[Year]]+543)</f>
        <v>2565</v>
      </c>
      <c r="T238">
        <f>SUM(Table1[[#This Row],[0.25]:[10.0]])</f>
        <v>10.535</v>
      </c>
    </row>
    <row r="239" spans="1:20" x14ac:dyDescent="0.25">
      <c r="A239" s="1">
        <v>237</v>
      </c>
      <c r="B239" t="s">
        <v>2</v>
      </c>
      <c r="C239" s="4">
        <v>45688</v>
      </c>
      <c r="D239">
        <v>0.68799999999999994</v>
      </c>
      <c r="E239">
        <v>0.25600000000000001</v>
      </c>
      <c r="F239">
        <v>3.7530000000000001</v>
      </c>
      <c r="G239">
        <v>0.29199999999999998</v>
      </c>
      <c r="H239">
        <v>1.2729999999999999</v>
      </c>
      <c r="I239">
        <v>0.91500000000000004</v>
      </c>
      <c r="J239">
        <v>4</v>
      </c>
      <c r="K239">
        <v>2</v>
      </c>
      <c r="L239">
        <v>2022</v>
      </c>
      <c r="M239">
        <v>612000</v>
      </c>
      <c r="N239">
        <v>396000</v>
      </c>
      <c r="O239">
        <v>4657000</v>
      </c>
      <c r="P239">
        <v>927000</v>
      </c>
      <c r="Q239">
        <v>1405000</v>
      </c>
      <c r="R239">
        <v>939000</v>
      </c>
      <c r="S239">
        <f>IF(Table1[[#This Row],[Month]]&gt;=10,Table1[[#This Row],[Year]]+1+543,Table1[[#This Row],[Year]]+543)</f>
        <v>2565</v>
      </c>
      <c r="T239">
        <f>SUM(Table1[[#This Row],[0.25]:[10.0]])</f>
        <v>7.1769999999999996</v>
      </c>
    </row>
    <row r="240" spans="1:20" x14ac:dyDescent="0.25">
      <c r="A240" s="1">
        <v>238</v>
      </c>
      <c r="B240" t="s">
        <v>2</v>
      </c>
      <c r="C240" s="4">
        <v>45716</v>
      </c>
      <c r="D240">
        <v>0.66400000000000003</v>
      </c>
      <c r="E240">
        <v>0.27600000000000002</v>
      </c>
      <c r="F240">
        <v>3.617</v>
      </c>
      <c r="G240">
        <v>0.21</v>
      </c>
      <c r="H240">
        <v>1.1759999999999999</v>
      </c>
      <c r="I240">
        <v>0.75800000000000001</v>
      </c>
      <c r="J240">
        <v>5</v>
      </c>
      <c r="K240">
        <v>2</v>
      </c>
      <c r="L240">
        <v>2022</v>
      </c>
      <c r="M240">
        <v>556000</v>
      </c>
      <c r="N240">
        <v>294000</v>
      </c>
      <c r="O240">
        <v>5424000</v>
      </c>
      <c r="P240">
        <v>1202000</v>
      </c>
      <c r="Q240">
        <v>1635000</v>
      </c>
      <c r="R240">
        <v>1021000</v>
      </c>
      <c r="S240">
        <f>IF(Table1[[#This Row],[Month]]&gt;=10,Table1[[#This Row],[Year]]+1+543,Table1[[#This Row],[Year]]+543)</f>
        <v>2565</v>
      </c>
      <c r="T240">
        <f>SUM(Table1[[#This Row],[0.25]:[10.0]])</f>
        <v>6.7010000000000005</v>
      </c>
    </row>
    <row r="241" spans="1:20" x14ac:dyDescent="0.25">
      <c r="A241" s="1">
        <v>239</v>
      </c>
      <c r="B241" t="s">
        <v>2</v>
      </c>
      <c r="C241" s="4">
        <v>45747</v>
      </c>
      <c r="D241">
        <v>1.024</v>
      </c>
      <c r="E241">
        <v>0.36799999999999999</v>
      </c>
      <c r="F241">
        <v>4.99</v>
      </c>
      <c r="G241">
        <v>0.24399999999999999</v>
      </c>
      <c r="H241">
        <v>1.4530000000000001</v>
      </c>
      <c r="I241">
        <v>0.9</v>
      </c>
      <c r="J241">
        <v>6</v>
      </c>
      <c r="K241">
        <v>2</v>
      </c>
      <c r="L241">
        <v>2022</v>
      </c>
      <c r="M241">
        <v>448000</v>
      </c>
      <c r="N241">
        <v>348000</v>
      </c>
      <c r="O241">
        <v>5303000</v>
      </c>
      <c r="P241">
        <v>1155000</v>
      </c>
      <c r="Q241">
        <v>1384000</v>
      </c>
      <c r="R241">
        <v>940000</v>
      </c>
      <c r="S241">
        <f>IF(Table1[[#This Row],[Month]]&gt;=10,Table1[[#This Row],[Year]]+1+543,Table1[[#This Row],[Year]]+543)</f>
        <v>2565</v>
      </c>
      <c r="T241">
        <f>SUM(Table1[[#This Row],[0.25]:[10.0]])</f>
        <v>8.9789999999999992</v>
      </c>
    </row>
    <row r="242" spans="1:20" x14ac:dyDescent="0.25">
      <c r="A242" s="1">
        <v>240</v>
      </c>
      <c r="B242" t="s">
        <v>2</v>
      </c>
      <c r="C242" s="4">
        <v>45777</v>
      </c>
      <c r="D242">
        <v>1.208</v>
      </c>
      <c r="E242">
        <v>0.39800000000000002</v>
      </c>
      <c r="F242">
        <v>5.5209999999999999</v>
      </c>
      <c r="G242">
        <v>0.33300000000000002</v>
      </c>
      <c r="H242">
        <v>1.8109999999999999</v>
      </c>
      <c r="I242">
        <v>1.081</v>
      </c>
      <c r="J242">
        <v>7</v>
      </c>
      <c r="K242">
        <v>3</v>
      </c>
      <c r="L242">
        <v>2022</v>
      </c>
      <c r="M242">
        <v>628000</v>
      </c>
      <c r="N242">
        <v>436000</v>
      </c>
      <c r="O242">
        <v>4800000</v>
      </c>
      <c r="P242">
        <v>818000</v>
      </c>
      <c r="Q242">
        <v>1451000</v>
      </c>
      <c r="R242">
        <v>940000</v>
      </c>
      <c r="S242">
        <f>IF(Table1[[#This Row],[Month]]&gt;=10,Table1[[#This Row],[Year]]+1+543,Table1[[#This Row],[Year]]+543)</f>
        <v>2565</v>
      </c>
      <c r="T242">
        <f>SUM(Table1[[#This Row],[0.25]:[10.0]])</f>
        <v>10.352</v>
      </c>
    </row>
    <row r="243" spans="1:20" x14ac:dyDescent="0.25">
      <c r="A243" s="1">
        <v>241</v>
      </c>
      <c r="B243" t="s">
        <v>2</v>
      </c>
      <c r="C243" s="4">
        <v>45808</v>
      </c>
      <c r="D243">
        <v>0.91200000000000003</v>
      </c>
      <c r="E243">
        <v>0.31</v>
      </c>
      <c r="F243">
        <v>4.1050000000000004</v>
      </c>
      <c r="G243">
        <v>0.25800000000000001</v>
      </c>
      <c r="H243">
        <v>1.2969999999999999</v>
      </c>
      <c r="I243">
        <v>0.83799999999999997</v>
      </c>
      <c r="J243">
        <v>8</v>
      </c>
      <c r="K243">
        <v>3</v>
      </c>
      <c r="L243">
        <v>2022</v>
      </c>
      <c r="M243">
        <v>476000</v>
      </c>
      <c r="N243">
        <v>288000</v>
      </c>
      <c r="O243">
        <v>3576000</v>
      </c>
      <c r="P243">
        <v>583000</v>
      </c>
      <c r="Q243">
        <v>1201000</v>
      </c>
      <c r="R243">
        <v>759000</v>
      </c>
      <c r="S243">
        <f>IF(Table1[[#This Row],[Month]]&gt;=10,Table1[[#This Row],[Year]]+1+543,Table1[[#This Row],[Year]]+543)</f>
        <v>2565</v>
      </c>
      <c r="T243">
        <f>SUM(Table1[[#This Row],[0.25]:[10.0]])</f>
        <v>7.72</v>
      </c>
    </row>
    <row r="244" spans="1:20" x14ac:dyDescent="0.25">
      <c r="A244" s="1">
        <v>242</v>
      </c>
      <c r="B244" t="s">
        <v>2</v>
      </c>
      <c r="C244" s="4">
        <v>45838</v>
      </c>
      <c r="D244">
        <v>0.86</v>
      </c>
      <c r="E244">
        <v>0.32400000000000001</v>
      </c>
      <c r="F244">
        <v>2.7919999999999998</v>
      </c>
      <c r="G244">
        <v>0.215</v>
      </c>
      <c r="H244">
        <v>0.84299999999999997</v>
      </c>
      <c r="I244">
        <v>0.70199999999999996</v>
      </c>
      <c r="J244">
        <v>9</v>
      </c>
      <c r="K244">
        <v>3</v>
      </c>
      <c r="L244">
        <v>2022</v>
      </c>
      <c r="M244">
        <v>372000</v>
      </c>
      <c r="N244">
        <v>264000</v>
      </c>
      <c r="O244">
        <v>3013000</v>
      </c>
      <c r="P244">
        <v>459000</v>
      </c>
      <c r="Q244">
        <v>998400</v>
      </c>
      <c r="R244">
        <v>631800</v>
      </c>
      <c r="S244">
        <f>IF(Table1[[#This Row],[Month]]&gt;=10,Table1[[#This Row],[Year]]+1+543,Table1[[#This Row],[Year]]+543)</f>
        <v>2565</v>
      </c>
      <c r="T244">
        <f>SUM(Table1[[#This Row],[0.25]:[10.0]])</f>
        <v>5.7359999999999998</v>
      </c>
    </row>
    <row r="245" spans="1:20" x14ac:dyDescent="0.25">
      <c r="A245" s="1">
        <v>243</v>
      </c>
      <c r="B245" t="s">
        <v>3</v>
      </c>
      <c r="C245" s="4">
        <v>43404</v>
      </c>
      <c r="D245">
        <v>0.95599999999999996</v>
      </c>
      <c r="E245">
        <v>1.5469999999999999</v>
      </c>
      <c r="F245">
        <v>0.86199999999999999</v>
      </c>
      <c r="G245">
        <v>4.319</v>
      </c>
      <c r="H245">
        <v>0.50800000000000001</v>
      </c>
      <c r="I245">
        <v>0.85199999999999998</v>
      </c>
      <c r="J245">
        <v>10</v>
      </c>
      <c r="K245">
        <v>4</v>
      </c>
      <c r="L245">
        <v>2022</v>
      </c>
      <c r="M245">
        <v>506000</v>
      </c>
      <c r="N245">
        <v>342000</v>
      </c>
      <c r="O245">
        <v>3616000</v>
      </c>
      <c r="P245">
        <v>883000</v>
      </c>
      <c r="Q245">
        <v>1223000</v>
      </c>
      <c r="R245">
        <v>863500</v>
      </c>
      <c r="S245">
        <f>IF(Table1[[#This Row],[Month]]&gt;=10,Table1[[#This Row],[Year]]+1+543,Table1[[#This Row],[Year]]+543)</f>
        <v>2566</v>
      </c>
      <c r="T245">
        <f>SUM(Table1[[#This Row],[0.25]:[10.0]])</f>
        <v>9.0440000000000005</v>
      </c>
    </row>
    <row r="246" spans="1:20" x14ac:dyDescent="0.25">
      <c r="A246" s="1">
        <v>244</v>
      </c>
      <c r="B246" t="s">
        <v>3</v>
      </c>
      <c r="C246" s="4">
        <v>43434</v>
      </c>
      <c r="D246">
        <v>0.94199999999999995</v>
      </c>
      <c r="E246">
        <v>1.61</v>
      </c>
      <c r="F246">
        <v>1.1779999999999999</v>
      </c>
      <c r="G246">
        <v>4.4820000000000002</v>
      </c>
      <c r="H246">
        <v>0.56399999999999995</v>
      </c>
      <c r="I246">
        <v>0.98</v>
      </c>
      <c r="J246">
        <v>11</v>
      </c>
      <c r="K246">
        <v>4</v>
      </c>
      <c r="L246">
        <v>2022</v>
      </c>
      <c r="M246">
        <v>570000</v>
      </c>
      <c r="N246">
        <v>393000</v>
      </c>
      <c r="O246">
        <v>4656500</v>
      </c>
      <c r="P246">
        <v>727600</v>
      </c>
      <c r="Q246">
        <v>1569800</v>
      </c>
      <c r="R246">
        <v>1098100</v>
      </c>
      <c r="S246">
        <f>IF(Table1[[#This Row],[Month]]&gt;=10,Table1[[#This Row],[Year]]+1+543,Table1[[#This Row],[Year]]+543)</f>
        <v>2566</v>
      </c>
      <c r="T246">
        <f>SUM(Table1[[#This Row],[0.25]:[10.0]])</f>
        <v>9.7560000000000002</v>
      </c>
    </row>
    <row r="247" spans="1:20" x14ac:dyDescent="0.25">
      <c r="A247" s="1">
        <v>245</v>
      </c>
      <c r="B247" t="s">
        <v>3</v>
      </c>
      <c r="C247" s="4">
        <v>43465</v>
      </c>
      <c r="D247">
        <v>1.008</v>
      </c>
      <c r="E247">
        <v>1.778</v>
      </c>
      <c r="F247">
        <v>1.1539999999999999</v>
      </c>
      <c r="G247">
        <v>5.407</v>
      </c>
      <c r="H247">
        <v>0.77800000000000002</v>
      </c>
      <c r="I247">
        <v>1.0760000000000001</v>
      </c>
      <c r="J247">
        <v>12</v>
      </c>
      <c r="K247">
        <v>4</v>
      </c>
      <c r="L247">
        <v>2022</v>
      </c>
      <c r="M247">
        <v>632000</v>
      </c>
      <c r="N247">
        <v>378000</v>
      </c>
      <c r="O247">
        <v>4317000</v>
      </c>
      <c r="P247">
        <v>792000</v>
      </c>
      <c r="Q247">
        <v>1273000</v>
      </c>
      <c r="R247">
        <v>864000</v>
      </c>
      <c r="S247">
        <f>IF(Table1[[#This Row],[Month]]&gt;=10,Table1[[#This Row],[Year]]+1+543,Table1[[#This Row],[Year]]+543)</f>
        <v>2566</v>
      </c>
      <c r="T247">
        <f>SUM(Table1[[#This Row],[0.25]:[10.0]])</f>
        <v>11.201000000000001</v>
      </c>
    </row>
    <row r="248" spans="1:20" x14ac:dyDescent="0.25">
      <c r="A248" s="1">
        <v>246</v>
      </c>
      <c r="B248" t="s">
        <v>3</v>
      </c>
      <c r="C248" s="4">
        <v>43496</v>
      </c>
      <c r="D248">
        <v>1.071</v>
      </c>
      <c r="E248">
        <v>1.6870000000000001</v>
      </c>
      <c r="F248">
        <v>1.075</v>
      </c>
      <c r="G248">
        <v>5.0410000000000004</v>
      </c>
      <c r="H248">
        <v>0.56399999999999995</v>
      </c>
      <c r="I248">
        <v>0.98799999999999999</v>
      </c>
      <c r="J248">
        <v>1</v>
      </c>
      <c r="K248">
        <v>1</v>
      </c>
      <c r="L248">
        <v>2023</v>
      </c>
      <c r="M248">
        <v>546000</v>
      </c>
      <c r="N248">
        <v>320000</v>
      </c>
      <c r="O248">
        <v>4115500</v>
      </c>
      <c r="P248">
        <v>778000</v>
      </c>
      <c r="Q248">
        <v>1360600</v>
      </c>
      <c r="R248">
        <v>937200</v>
      </c>
      <c r="S248">
        <f>IF(Table1[[#This Row],[Month]]&gt;=10,Table1[[#This Row],[Year]]+1+543,Table1[[#This Row],[Year]]+543)</f>
        <v>2566</v>
      </c>
      <c r="T248">
        <f>SUM(Table1[[#This Row],[0.25]:[10.0]])</f>
        <v>10.426</v>
      </c>
    </row>
    <row r="249" spans="1:20" x14ac:dyDescent="0.25">
      <c r="A249" s="1">
        <v>247</v>
      </c>
      <c r="B249" t="s">
        <v>3</v>
      </c>
      <c r="C249" s="4">
        <v>43524</v>
      </c>
      <c r="D249">
        <v>0.95899999999999996</v>
      </c>
      <c r="E249">
        <v>1.7110000000000001</v>
      </c>
      <c r="F249">
        <v>1.113</v>
      </c>
      <c r="G249">
        <v>4.5670000000000002</v>
      </c>
      <c r="H249">
        <v>0.54200000000000004</v>
      </c>
      <c r="I249">
        <v>0.89600000000000002</v>
      </c>
      <c r="J249">
        <v>2</v>
      </c>
      <c r="K249">
        <v>1</v>
      </c>
      <c r="L249">
        <v>2023</v>
      </c>
      <c r="M249">
        <v>574000</v>
      </c>
      <c r="N249">
        <v>483000</v>
      </c>
      <c r="O249">
        <v>4840000</v>
      </c>
      <c r="P249">
        <v>864000</v>
      </c>
      <c r="Q249">
        <v>1430200</v>
      </c>
      <c r="R249">
        <v>931500</v>
      </c>
      <c r="S249">
        <f>IF(Table1[[#This Row],[Month]]&gt;=10,Table1[[#This Row],[Year]]+1+543,Table1[[#This Row],[Year]]+543)</f>
        <v>2566</v>
      </c>
      <c r="T249">
        <f>SUM(Table1[[#This Row],[0.25]:[10.0]])</f>
        <v>9.7880000000000003</v>
      </c>
    </row>
    <row r="250" spans="1:20" x14ac:dyDescent="0.25">
      <c r="A250" s="1">
        <v>248</v>
      </c>
      <c r="B250" t="s">
        <v>3</v>
      </c>
      <c r="C250" s="4">
        <v>43555</v>
      </c>
      <c r="D250">
        <v>1.0489999999999999</v>
      </c>
      <c r="E250">
        <v>2.0910000000000002</v>
      </c>
      <c r="F250">
        <v>1.1659999999999999</v>
      </c>
      <c r="G250">
        <v>6.1769999999999996</v>
      </c>
      <c r="H250">
        <v>0.61799999999999999</v>
      </c>
      <c r="I250">
        <v>0.98799999999999999</v>
      </c>
      <c r="J250">
        <v>3</v>
      </c>
      <c r="K250">
        <v>1</v>
      </c>
      <c r="L250">
        <v>2023</v>
      </c>
      <c r="M250">
        <v>604000</v>
      </c>
      <c r="N250">
        <v>372000</v>
      </c>
      <c r="O250">
        <v>3842000</v>
      </c>
      <c r="P250">
        <v>591000</v>
      </c>
      <c r="Q250">
        <v>1141800</v>
      </c>
      <c r="R250">
        <v>785900</v>
      </c>
      <c r="S250">
        <f>IF(Table1[[#This Row],[Month]]&gt;=10,Table1[[#This Row],[Year]]+1+543,Table1[[#This Row],[Year]]+543)</f>
        <v>2566</v>
      </c>
      <c r="T250">
        <f>SUM(Table1[[#This Row],[0.25]:[10.0]])</f>
        <v>12.089</v>
      </c>
    </row>
    <row r="251" spans="1:20" x14ac:dyDescent="0.25">
      <c r="A251" s="1">
        <v>249</v>
      </c>
      <c r="B251" t="s">
        <v>3</v>
      </c>
      <c r="C251" s="4">
        <v>43585</v>
      </c>
      <c r="D251">
        <v>1.105</v>
      </c>
      <c r="E251">
        <v>1.9279999999999999</v>
      </c>
      <c r="F251">
        <v>1.294</v>
      </c>
      <c r="G251">
        <v>7.2430000000000003</v>
      </c>
      <c r="H251">
        <v>0.70199999999999996</v>
      </c>
      <c r="I251">
        <v>1.056</v>
      </c>
      <c r="J251">
        <v>4</v>
      </c>
      <c r="K251">
        <v>2</v>
      </c>
      <c r="L251">
        <v>2023</v>
      </c>
      <c r="M251">
        <v>528000</v>
      </c>
      <c r="N251">
        <v>324000</v>
      </c>
      <c r="O251">
        <v>4071000</v>
      </c>
      <c r="P251">
        <v>759000</v>
      </c>
      <c r="Q251">
        <v>1297000</v>
      </c>
      <c r="R251">
        <v>851000</v>
      </c>
      <c r="S251">
        <f>IF(Table1[[#This Row],[Month]]&gt;=10,Table1[[#This Row],[Year]]+1+543,Table1[[#This Row],[Year]]+543)</f>
        <v>2566</v>
      </c>
      <c r="T251">
        <f>SUM(Table1[[#This Row],[0.25]:[10.0]])</f>
        <v>13.327999999999999</v>
      </c>
    </row>
    <row r="252" spans="1:20" x14ac:dyDescent="0.25">
      <c r="A252" s="1">
        <v>250</v>
      </c>
      <c r="B252" t="s">
        <v>3</v>
      </c>
      <c r="C252" s="4">
        <v>43616</v>
      </c>
      <c r="D252">
        <v>0.82799999999999996</v>
      </c>
      <c r="E252">
        <v>1.36</v>
      </c>
      <c r="F252">
        <v>1.389</v>
      </c>
      <c r="G252">
        <v>6.1879999999999997</v>
      </c>
      <c r="H252">
        <v>0.44</v>
      </c>
      <c r="I252">
        <v>0.64400000000000002</v>
      </c>
      <c r="J252">
        <v>5</v>
      </c>
      <c r="K252">
        <v>2</v>
      </c>
      <c r="L252">
        <v>2023</v>
      </c>
      <c r="M252">
        <v>532000</v>
      </c>
      <c r="N252">
        <v>374000</v>
      </c>
      <c r="O252">
        <v>3850000</v>
      </c>
      <c r="P252">
        <v>665000</v>
      </c>
      <c r="Q252">
        <v>1178000</v>
      </c>
      <c r="R252">
        <v>749000</v>
      </c>
      <c r="S252">
        <f>IF(Table1[[#This Row],[Month]]&gt;=10,Table1[[#This Row],[Year]]+1+543,Table1[[#This Row],[Year]]+543)</f>
        <v>2566</v>
      </c>
      <c r="T252">
        <f>SUM(Table1[[#This Row],[0.25]:[10.0]])</f>
        <v>10.849</v>
      </c>
    </row>
    <row r="253" spans="1:20" x14ac:dyDescent="0.25">
      <c r="A253" s="1">
        <v>251</v>
      </c>
      <c r="B253" t="s">
        <v>3</v>
      </c>
      <c r="C253" s="4">
        <v>43646</v>
      </c>
      <c r="D253">
        <v>0.82799999999999996</v>
      </c>
      <c r="E253">
        <v>1.427</v>
      </c>
      <c r="F253">
        <v>1.0169999999999999</v>
      </c>
      <c r="G253">
        <v>7.03</v>
      </c>
      <c r="H253">
        <v>0.42</v>
      </c>
      <c r="I253">
        <v>0.72</v>
      </c>
      <c r="J253">
        <v>6</v>
      </c>
      <c r="K253">
        <v>2</v>
      </c>
      <c r="L253">
        <v>2023</v>
      </c>
      <c r="M253">
        <v>544000</v>
      </c>
      <c r="N253">
        <v>328000</v>
      </c>
      <c r="O253">
        <v>3323000</v>
      </c>
      <c r="P253">
        <v>551000</v>
      </c>
      <c r="Q253">
        <v>1037000</v>
      </c>
      <c r="R253">
        <v>648000</v>
      </c>
      <c r="S253">
        <f>IF(Table1[[#This Row],[Month]]&gt;=10,Table1[[#This Row],[Year]]+1+543,Table1[[#This Row],[Year]]+543)</f>
        <v>2566</v>
      </c>
      <c r="T253">
        <f>SUM(Table1[[#This Row],[0.25]:[10.0]])</f>
        <v>11.442</v>
      </c>
    </row>
    <row r="254" spans="1:20" x14ac:dyDescent="0.25">
      <c r="A254" s="1">
        <v>252</v>
      </c>
      <c r="B254" t="s">
        <v>3</v>
      </c>
      <c r="C254" s="4">
        <v>43677</v>
      </c>
      <c r="D254">
        <v>0.92800000000000005</v>
      </c>
      <c r="E254">
        <v>1.5840000000000001</v>
      </c>
      <c r="F254">
        <v>1.2290000000000001</v>
      </c>
      <c r="G254">
        <v>6.41</v>
      </c>
      <c r="H254">
        <v>0.42799999999999999</v>
      </c>
      <c r="I254">
        <v>0.82799999999999996</v>
      </c>
      <c r="J254">
        <v>7</v>
      </c>
      <c r="K254">
        <v>3</v>
      </c>
      <c r="L254">
        <v>2023</v>
      </c>
      <c r="M254">
        <v>748000</v>
      </c>
      <c r="N254">
        <v>416000</v>
      </c>
      <c r="O254">
        <v>5508000</v>
      </c>
      <c r="P254">
        <v>1244000</v>
      </c>
      <c r="Q254">
        <v>1330000</v>
      </c>
      <c r="R254">
        <v>871000</v>
      </c>
      <c r="S254">
        <f>IF(Table1[[#This Row],[Month]]&gt;=10,Table1[[#This Row],[Year]]+1+543,Table1[[#This Row],[Year]]+543)</f>
        <v>2566</v>
      </c>
      <c r="T254">
        <f>SUM(Table1[[#This Row],[0.25]:[10.0]])</f>
        <v>11.407</v>
      </c>
    </row>
    <row r="255" spans="1:20" x14ac:dyDescent="0.25">
      <c r="A255" s="1">
        <v>253</v>
      </c>
      <c r="B255" t="s">
        <v>3</v>
      </c>
      <c r="C255" s="4">
        <v>43708</v>
      </c>
      <c r="D255">
        <v>1.03</v>
      </c>
      <c r="E255">
        <v>1.7709999999999999</v>
      </c>
      <c r="F255">
        <v>1.736</v>
      </c>
      <c r="G255">
        <v>10.737</v>
      </c>
      <c r="H255">
        <v>0.56200000000000006</v>
      </c>
      <c r="I255">
        <v>0.92</v>
      </c>
      <c r="J255">
        <v>8</v>
      </c>
      <c r="K255">
        <v>3</v>
      </c>
      <c r="L255">
        <v>2023</v>
      </c>
      <c r="M255">
        <v>612000</v>
      </c>
      <c r="N255">
        <v>340000</v>
      </c>
      <c r="O255">
        <v>3125000</v>
      </c>
      <c r="P255">
        <v>588000</v>
      </c>
      <c r="Q255">
        <v>1153000</v>
      </c>
      <c r="R255">
        <v>752400</v>
      </c>
      <c r="S255">
        <f>IF(Table1[[#This Row],[Month]]&gt;=10,Table1[[#This Row],[Year]]+1+543,Table1[[#This Row],[Year]]+543)</f>
        <v>2566</v>
      </c>
      <c r="T255">
        <f>SUM(Table1[[#This Row],[0.25]:[10.0]])</f>
        <v>16.756</v>
      </c>
    </row>
    <row r="256" spans="1:20" x14ac:dyDescent="0.25">
      <c r="A256" s="1">
        <v>254</v>
      </c>
      <c r="B256" t="s">
        <v>3</v>
      </c>
      <c r="C256" s="4">
        <v>43738</v>
      </c>
      <c r="D256">
        <v>0.88</v>
      </c>
      <c r="E256">
        <v>1.6639999999999999</v>
      </c>
      <c r="F256">
        <v>0.91200000000000003</v>
      </c>
      <c r="G256">
        <v>4.5209999999999999</v>
      </c>
      <c r="H256">
        <v>0.41799999999999998</v>
      </c>
      <c r="I256">
        <v>0.71599999999999997</v>
      </c>
      <c r="J256">
        <v>9</v>
      </c>
      <c r="K256">
        <v>3</v>
      </c>
      <c r="L256">
        <v>2023</v>
      </c>
      <c r="M256">
        <v>573600</v>
      </c>
      <c r="N256">
        <v>300800</v>
      </c>
      <c r="O256">
        <v>2674000</v>
      </c>
      <c r="P256">
        <v>474000</v>
      </c>
      <c r="Q256">
        <v>883000</v>
      </c>
      <c r="R256">
        <v>598500</v>
      </c>
      <c r="S256">
        <f>IF(Table1[[#This Row],[Month]]&gt;=10,Table1[[#This Row],[Year]]+1+543,Table1[[#This Row],[Year]]+543)</f>
        <v>2566</v>
      </c>
      <c r="T256">
        <f>SUM(Table1[[#This Row],[0.25]:[10.0]])</f>
        <v>9.1109999999999989</v>
      </c>
    </row>
    <row r="257" spans="1:20" x14ac:dyDescent="0.25">
      <c r="A257" s="1">
        <v>255</v>
      </c>
      <c r="B257" t="s">
        <v>3</v>
      </c>
      <c r="C257" s="4">
        <v>43769</v>
      </c>
      <c r="D257">
        <v>0.996</v>
      </c>
      <c r="E257">
        <v>1.651</v>
      </c>
      <c r="F257">
        <v>1.5009999999999999</v>
      </c>
      <c r="G257">
        <v>6.9189999999999996</v>
      </c>
      <c r="H257">
        <v>0.71799999999999997</v>
      </c>
      <c r="I257">
        <v>1.1399999999999999</v>
      </c>
      <c r="J257">
        <v>10</v>
      </c>
      <c r="K257">
        <v>4</v>
      </c>
      <c r="L257">
        <v>2023</v>
      </c>
      <c r="M257">
        <v>608000</v>
      </c>
      <c r="N257">
        <v>322000</v>
      </c>
      <c r="O257">
        <v>3605000</v>
      </c>
      <c r="P257">
        <v>544000</v>
      </c>
      <c r="Q257">
        <v>905000</v>
      </c>
      <c r="R257">
        <v>653000</v>
      </c>
      <c r="S257">
        <f>IF(Table1[[#This Row],[Month]]&gt;=10,Table1[[#This Row],[Year]]+1+543,Table1[[#This Row],[Year]]+543)</f>
        <v>2567</v>
      </c>
      <c r="T257">
        <f>SUM(Table1[[#This Row],[0.25]:[10.0]])</f>
        <v>12.925000000000001</v>
      </c>
    </row>
    <row r="258" spans="1:20" x14ac:dyDescent="0.25">
      <c r="A258" s="1">
        <v>256</v>
      </c>
      <c r="B258" t="s">
        <v>3</v>
      </c>
      <c r="C258" s="4">
        <v>43799</v>
      </c>
      <c r="D258">
        <v>0.85499999999999998</v>
      </c>
      <c r="E258">
        <v>1.4450000000000001</v>
      </c>
      <c r="F258">
        <v>1.3540000000000001</v>
      </c>
      <c r="G258">
        <v>5.7610000000000001</v>
      </c>
      <c r="H258">
        <v>0.61399999999999999</v>
      </c>
      <c r="I258">
        <v>1.0640000000000001</v>
      </c>
      <c r="J258">
        <v>11</v>
      </c>
      <c r="K258">
        <v>4</v>
      </c>
      <c r="L258">
        <v>2023</v>
      </c>
      <c r="M258">
        <v>586000</v>
      </c>
      <c r="N258">
        <v>331000</v>
      </c>
      <c r="O258">
        <v>4943500</v>
      </c>
      <c r="P258">
        <v>949000</v>
      </c>
      <c r="Q258">
        <v>1439700</v>
      </c>
      <c r="R258">
        <v>775900</v>
      </c>
      <c r="S258">
        <f>IF(Table1[[#This Row],[Month]]&gt;=10,Table1[[#This Row],[Year]]+1+543,Table1[[#This Row],[Year]]+543)</f>
        <v>2567</v>
      </c>
      <c r="T258">
        <f>SUM(Table1[[#This Row],[0.25]:[10.0]])</f>
        <v>11.093</v>
      </c>
    </row>
    <row r="259" spans="1:20" x14ac:dyDescent="0.25">
      <c r="A259" s="1">
        <v>257</v>
      </c>
      <c r="B259" t="s">
        <v>3</v>
      </c>
      <c r="C259" s="4">
        <v>43830</v>
      </c>
      <c r="D259">
        <v>1.133</v>
      </c>
      <c r="E259">
        <v>1.9730000000000001</v>
      </c>
      <c r="F259">
        <v>1.84</v>
      </c>
      <c r="G259">
        <v>8.0289999999999999</v>
      </c>
      <c r="H259">
        <v>0.38</v>
      </c>
      <c r="I259">
        <v>0.66</v>
      </c>
      <c r="J259">
        <v>12</v>
      </c>
      <c r="K259">
        <v>4</v>
      </c>
      <c r="L259">
        <v>2023</v>
      </c>
      <c r="M259">
        <v>620000</v>
      </c>
      <c r="N259">
        <v>362000</v>
      </c>
      <c r="O259">
        <v>4062000</v>
      </c>
      <c r="P259">
        <v>608000</v>
      </c>
      <c r="Q259">
        <v>1100000</v>
      </c>
      <c r="R259">
        <v>766500</v>
      </c>
      <c r="S259">
        <f>IF(Table1[[#This Row],[Month]]&gt;=10,Table1[[#This Row],[Year]]+1+543,Table1[[#This Row],[Year]]+543)</f>
        <v>2567</v>
      </c>
      <c r="T259">
        <f>SUM(Table1[[#This Row],[0.25]:[10.0]])</f>
        <v>14.015000000000001</v>
      </c>
    </row>
    <row r="260" spans="1:20" x14ac:dyDescent="0.25">
      <c r="A260" s="1">
        <v>258</v>
      </c>
      <c r="B260" t="s">
        <v>3</v>
      </c>
      <c r="C260" s="4">
        <v>43861</v>
      </c>
      <c r="D260">
        <v>1.0409999999999999</v>
      </c>
      <c r="E260">
        <v>1.835</v>
      </c>
      <c r="F260">
        <v>1.264</v>
      </c>
      <c r="G260">
        <v>7.6520000000000001</v>
      </c>
      <c r="H260">
        <v>0.82</v>
      </c>
      <c r="I260">
        <v>1.0920000000000001</v>
      </c>
      <c r="J260">
        <v>1</v>
      </c>
      <c r="K260">
        <v>1</v>
      </c>
      <c r="L260">
        <v>2024</v>
      </c>
      <c r="M260">
        <v>540000</v>
      </c>
      <c r="N260">
        <v>394000</v>
      </c>
      <c r="O260">
        <v>4383800</v>
      </c>
      <c r="P260">
        <v>657000</v>
      </c>
      <c r="Q260">
        <v>1212800</v>
      </c>
      <c r="R260">
        <v>798400</v>
      </c>
      <c r="S260">
        <f>IF(Table1[[#This Row],[Month]]&gt;=10,Table1[[#This Row],[Year]]+1+543,Table1[[#This Row],[Year]]+543)</f>
        <v>2567</v>
      </c>
      <c r="T260">
        <f>SUM(Table1[[#This Row],[0.25]:[10.0]])</f>
        <v>13.704000000000001</v>
      </c>
    </row>
    <row r="261" spans="1:20" x14ac:dyDescent="0.25">
      <c r="A261" s="1">
        <v>259</v>
      </c>
      <c r="B261" t="s">
        <v>3</v>
      </c>
      <c r="C261" s="4">
        <v>43890</v>
      </c>
      <c r="D261">
        <v>0.92</v>
      </c>
      <c r="E261">
        <v>1.625</v>
      </c>
      <c r="F261">
        <v>1.2649999999999999</v>
      </c>
      <c r="G261">
        <v>5.4870000000000001</v>
      </c>
      <c r="H261">
        <v>0.626</v>
      </c>
      <c r="I261">
        <v>1.024</v>
      </c>
      <c r="J261">
        <v>2</v>
      </c>
      <c r="K261">
        <v>1</v>
      </c>
      <c r="L261">
        <v>2024</v>
      </c>
      <c r="M261">
        <v>491600</v>
      </c>
      <c r="N261">
        <v>291800</v>
      </c>
      <c r="O261">
        <v>4193000</v>
      </c>
      <c r="P261">
        <v>699000</v>
      </c>
      <c r="Q261">
        <v>1047000</v>
      </c>
      <c r="R261">
        <v>618500</v>
      </c>
      <c r="S261">
        <f>IF(Table1[[#This Row],[Month]]&gt;=10,Table1[[#This Row],[Year]]+1+543,Table1[[#This Row],[Year]]+543)</f>
        <v>2567</v>
      </c>
      <c r="T261">
        <f>SUM(Table1[[#This Row],[0.25]:[10.0]])</f>
        <v>10.946999999999999</v>
      </c>
    </row>
    <row r="262" spans="1:20" x14ac:dyDescent="0.25">
      <c r="A262" s="1">
        <v>260</v>
      </c>
      <c r="B262" t="s">
        <v>3</v>
      </c>
      <c r="C262" s="4">
        <v>43921</v>
      </c>
      <c r="D262">
        <v>0.92</v>
      </c>
      <c r="E262">
        <v>1.4550000000000001</v>
      </c>
      <c r="F262">
        <v>1.119</v>
      </c>
      <c r="G262">
        <v>5.7720000000000002</v>
      </c>
      <c r="H262">
        <v>0.68200000000000005</v>
      </c>
      <c r="I262">
        <v>1.3320000000000001</v>
      </c>
      <c r="J262">
        <v>10</v>
      </c>
      <c r="K262">
        <v>4</v>
      </c>
      <c r="L262">
        <v>2018</v>
      </c>
      <c r="M262">
        <v>856000</v>
      </c>
      <c r="N262">
        <v>410000</v>
      </c>
      <c r="O262">
        <v>3345000</v>
      </c>
      <c r="P262">
        <v>476000</v>
      </c>
      <c r="Q262">
        <v>973000</v>
      </c>
      <c r="R262">
        <v>657000</v>
      </c>
      <c r="S262">
        <f>IF(Table1[[#This Row],[Month]]&gt;=10,Table1[[#This Row],[Year]]+1+543,Table1[[#This Row],[Year]]+543)</f>
        <v>2562</v>
      </c>
      <c r="T262">
        <f>SUM(Table1[[#This Row],[0.25]:[10.0]])</f>
        <v>11.280000000000001</v>
      </c>
    </row>
    <row r="263" spans="1:20" x14ac:dyDescent="0.25">
      <c r="A263" s="1">
        <v>261</v>
      </c>
      <c r="B263" t="s">
        <v>3</v>
      </c>
      <c r="C263" s="4">
        <v>43951</v>
      </c>
      <c r="D263">
        <v>0.59799999999999998</v>
      </c>
      <c r="E263">
        <v>1.0820000000000001</v>
      </c>
      <c r="F263">
        <v>0.96</v>
      </c>
      <c r="G263">
        <v>6.98</v>
      </c>
      <c r="H263">
        <v>0.44400000000000001</v>
      </c>
      <c r="I263">
        <v>0.70799999999999996</v>
      </c>
      <c r="J263">
        <v>11</v>
      </c>
      <c r="K263">
        <v>4</v>
      </c>
      <c r="L263">
        <v>2018</v>
      </c>
      <c r="M263">
        <v>1548000</v>
      </c>
      <c r="N263">
        <v>846000</v>
      </c>
      <c r="O263">
        <v>6281000</v>
      </c>
      <c r="P263">
        <v>976000</v>
      </c>
      <c r="Q263">
        <v>1997000</v>
      </c>
      <c r="R263">
        <v>1159000</v>
      </c>
      <c r="S263">
        <f>IF(Table1[[#This Row],[Month]]&gt;=10,Table1[[#This Row],[Year]]+1+543,Table1[[#This Row],[Year]]+543)</f>
        <v>2562</v>
      </c>
      <c r="T263">
        <f>SUM(Table1[[#This Row],[0.25]:[10.0]])</f>
        <v>10.772000000000002</v>
      </c>
    </row>
    <row r="264" spans="1:20" x14ac:dyDescent="0.25">
      <c r="A264" s="1">
        <v>262</v>
      </c>
      <c r="B264" t="s">
        <v>3</v>
      </c>
      <c r="C264" s="4">
        <v>43982</v>
      </c>
      <c r="D264">
        <v>0.80900000000000005</v>
      </c>
      <c r="E264">
        <v>1.292</v>
      </c>
      <c r="F264">
        <v>1.111</v>
      </c>
      <c r="G264">
        <v>6.1920000000000002</v>
      </c>
      <c r="H264">
        <v>0.60399999999999998</v>
      </c>
      <c r="I264">
        <v>0.92400000000000004</v>
      </c>
      <c r="J264">
        <v>12</v>
      </c>
      <c r="K264">
        <v>4</v>
      </c>
      <c r="L264">
        <v>2018</v>
      </c>
      <c r="M264">
        <v>668000</v>
      </c>
      <c r="N264">
        <v>360000</v>
      </c>
      <c r="O264">
        <v>4249000</v>
      </c>
      <c r="P264">
        <v>626000</v>
      </c>
      <c r="Q264">
        <v>1437000</v>
      </c>
      <c r="R264">
        <v>828000</v>
      </c>
      <c r="S264">
        <f>IF(Table1[[#This Row],[Month]]&gt;=10,Table1[[#This Row],[Year]]+1+543,Table1[[#This Row],[Year]]+543)</f>
        <v>2562</v>
      </c>
      <c r="T264">
        <f>SUM(Table1[[#This Row],[0.25]:[10.0]])</f>
        <v>10.931999999999999</v>
      </c>
    </row>
    <row r="265" spans="1:20" x14ac:dyDescent="0.25">
      <c r="A265" s="1">
        <v>263</v>
      </c>
      <c r="B265" t="s">
        <v>3</v>
      </c>
      <c r="C265" s="4">
        <v>44012</v>
      </c>
      <c r="D265">
        <v>1.0409999999999999</v>
      </c>
      <c r="E265">
        <v>1.69</v>
      </c>
      <c r="F265">
        <v>1.129</v>
      </c>
      <c r="G265">
        <v>6.1</v>
      </c>
      <c r="H265">
        <v>0.56000000000000005</v>
      </c>
      <c r="I265">
        <v>0.872</v>
      </c>
      <c r="J265">
        <v>1</v>
      </c>
      <c r="K265">
        <v>1</v>
      </c>
      <c r="L265">
        <v>2019</v>
      </c>
      <c r="M265">
        <v>744000</v>
      </c>
      <c r="N265">
        <v>464000</v>
      </c>
      <c r="O265">
        <v>5447000</v>
      </c>
      <c r="P265">
        <v>734000</v>
      </c>
      <c r="Q265">
        <v>1356000</v>
      </c>
      <c r="R265">
        <v>769000</v>
      </c>
      <c r="S265">
        <f>IF(Table1[[#This Row],[Month]]&gt;=10,Table1[[#This Row],[Year]]+1+543,Table1[[#This Row],[Year]]+543)</f>
        <v>2562</v>
      </c>
      <c r="T265">
        <f>SUM(Table1[[#This Row],[0.25]:[10.0]])</f>
        <v>11.391999999999999</v>
      </c>
    </row>
    <row r="266" spans="1:20" x14ac:dyDescent="0.25">
      <c r="A266" s="1">
        <v>264</v>
      </c>
      <c r="B266" t="s">
        <v>3</v>
      </c>
      <c r="C266" s="4">
        <v>44043</v>
      </c>
      <c r="D266">
        <v>1.2090000000000001</v>
      </c>
      <c r="E266">
        <v>2.0070000000000001</v>
      </c>
      <c r="F266">
        <v>1.042</v>
      </c>
      <c r="G266">
        <v>5.2789999999999999</v>
      </c>
      <c r="H266">
        <v>0.55200000000000005</v>
      </c>
      <c r="I266">
        <v>0.74</v>
      </c>
      <c r="J266">
        <v>2</v>
      </c>
      <c r="K266">
        <v>1</v>
      </c>
      <c r="L266">
        <v>2019</v>
      </c>
      <c r="M266">
        <v>1144000</v>
      </c>
      <c r="N266">
        <v>590000</v>
      </c>
      <c r="O266">
        <v>5313000</v>
      </c>
      <c r="P266">
        <v>635000</v>
      </c>
      <c r="Q266">
        <v>1576000</v>
      </c>
      <c r="R266">
        <v>902000</v>
      </c>
      <c r="S266">
        <f>IF(Table1[[#This Row],[Month]]&gt;=10,Table1[[#This Row],[Year]]+1+543,Table1[[#This Row],[Year]]+543)</f>
        <v>2562</v>
      </c>
      <c r="T266">
        <f>SUM(Table1[[#This Row],[0.25]:[10.0]])</f>
        <v>10.828999999999999</v>
      </c>
    </row>
    <row r="267" spans="1:20" x14ac:dyDescent="0.25">
      <c r="A267" s="1">
        <v>265</v>
      </c>
      <c r="B267" t="s">
        <v>3</v>
      </c>
      <c r="C267" s="4">
        <v>44074</v>
      </c>
      <c r="D267">
        <v>1.038</v>
      </c>
      <c r="E267">
        <v>1.7010000000000001</v>
      </c>
      <c r="F267">
        <v>0.64900000000000002</v>
      </c>
      <c r="G267">
        <v>3.823</v>
      </c>
      <c r="H267">
        <v>0.38400000000000001</v>
      </c>
      <c r="I267">
        <v>0.76</v>
      </c>
      <c r="J267">
        <v>3</v>
      </c>
      <c r="K267">
        <v>1</v>
      </c>
      <c r="L267">
        <v>2019</v>
      </c>
      <c r="M267">
        <v>1220000</v>
      </c>
      <c r="N267">
        <v>642000</v>
      </c>
      <c r="O267">
        <v>4832000</v>
      </c>
      <c r="P267">
        <v>793000</v>
      </c>
      <c r="Q267">
        <v>1543000</v>
      </c>
      <c r="R267">
        <v>890000</v>
      </c>
      <c r="S267">
        <f>IF(Table1[[#This Row],[Month]]&gt;=10,Table1[[#This Row],[Year]]+1+543,Table1[[#This Row],[Year]]+543)</f>
        <v>2562</v>
      </c>
      <c r="T267">
        <f>SUM(Table1[[#This Row],[0.25]:[10.0]])</f>
        <v>8.3550000000000004</v>
      </c>
    </row>
    <row r="268" spans="1:20" x14ac:dyDescent="0.25">
      <c r="A268" s="1">
        <v>266</v>
      </c>
      <c r="B268" t="s">
        <v>3</v>
      </c>
      <c r="C268" s="4">
        <v>44104</v>
      </c>
      <c r="D268">
        <v>0.99099999999999999</v>
      </c>
      <c r="E268">
        <v>1.63</v>
      </c>
      <c r="F268">
        <v>0.70199999999999996</v>
      </c>
      <c r="G268">
        <v>4.0890000000000004</v>
      </c>
      <c r="H268">
        <v>0.37</v>
      </c>
      <c r="I268">
        <v>0.56399999999999995</v>
      </c>
      <c r="J268">
        <v>4</v>
      </c>
      <c r="K268">
        <v>2</v>
      </c>
      <c r="L268">
        <v>2019</v>
      </c>
      <c r="M268">
        <v>612000</v>
      </c>
      <c r="N268">
        <v>292000</v>
      </c>
      <c r="O268">
        <v>2487000</v>
      </c>
      <c r="P268">
        <v>501000</v>
      </c>
      <c r="Q268">
        <v>896000</v>
      </c>
      <c r="R268">
        <v>488000</v>
      </c>
      <c r="S268">
        <f>IF(Table1[[#This Row],[Month]]&gt;=10,Table1[[#This Row],[Year]]+1+543,Table1[[#This Row],[Year]]+543)</f>
        <v>2562</v>
      </c>
      <c r="T268">
        <f>SUM(Table1[[#This Row],[0.25]:[10.0]])</f>
        <v>8.3460000000000001</v>
      </c>
    </row>
    <row r="269" spans="1:20" x14ac:dyDescent="0.25">
      <c r="A269" s="1">
        <v>267</v>
      </c>
      <c r="B269" t="s">
        <v>3</v>
      </c>
      <c r="C269" s="4">
        <v>44135</v>
      </c>
      <c r="D269">
        <v>0.77200000000000002</v>
      </c>
      <c r="E269">
        <v>1.2430000000000001</v>
      </c>
      <c r="F269">
        <v>0.77500000000000002</v>
      </c>
      <c r="G269">
        <v>7.1070000000000002</v>
      </c>
      <c r="H269">
        <v>0.626</v>
      </c>
      <c r="I269">
        <v>1.1160000000000001</v>
      </c>
      <c r="J269">
        <v>5</v>
      </c>
      <c r="K269">
        <v>2</v>
      </c>
      <c r="L269">
        <v>2019</v>
      </c>
      <c r="M269">
        <v>688000</v>
      </c>
      <c r="N269">
        <v>370000</v>
      </c>
      <c r="O269">
        <v>2971000</v>
      </c>
      <c r="P269">
        <v>613000</v>
      </c>
      <c r="Q269">
        <v>840000</v>
      </c>
      <c r="R269">
        <v>444000</v>
      </c>
      <c r="S269">
        <f>IF(Table1[[#This Row],[Month]]&gt;=10,Table1[[#This Row],[Year]]+1+543,Table1[[#This Row],[Year]]+543)</f>
        <v>2562</v>
      </c>
      <c r="T269">
        <f>SUM(Table1[[#This Row],[0.25]:[10.0]])</f>
        <v>11.638999999999999</v>
      </c>
    </row>
    <row r="270" spans="1:20" x14ac:dyDescent="0.25">
      <c r="A270" s="1">
        <v>268</v>
      </c>
      <c r="B270" t="s">
        <v>3</v>
      </c>
      <c r="C270" s="4">
        <v>44165</v>
      </c>
      <c r="D270">
        <v>0.58699999999999997</v>
      </c>
      <c r="E270">
        <v>1.002</v>
      </c>
      <c r="F270">
        <v>0.65800000000000003</v>
      </c>
      <c r="G270">
        <v>6.9260000000000002</v>
      </c>
      <c r="H270">
        <v>0.28599999999999998</v>
      </c>
      <c r="I270">
        <v>0.504</v>
      </c>
      <c r="J270">
        <v>6</v>
      </c>
      <c r="K270">
        <v>2</v>
      </c>
      <c r="L270">
        <v>2019</v>
      </c>
      <c r="M270">
        <v>740000</v>
      </c>
      <c r="N270">
        <v>456000</v>
      </c>
      <c r="O270">
        <v>2772000</v>
      </c>
      <c r="P270">
        <v>645000</v>
      </c>
      <c r="Q270">
        <v>814000</v>
      </c>
      <c r="R270">
        <v>688000</v>
      </c>
      <c r="S270">
        <f>IF(Table1[[#This Row],[Month]]&gt;=10,Table1[[#This Row],[Year]]+1+543,Table1[[#This Row],[Year]]+543)</f>
        <v>2562</v>
      </c>
      <c r="T270">
        <f>SUM(Table1[[#This Row],[0.25]:[10.0]])</f>
        <v>9.9629999999999992</v>
      </c>
    </row>
    <row r="271" spans="1:20" x14ac:dyDescent="0.25">
      <c r="A271" s="1">
        <v>269</v>
      </c>
      <c r="B271" t="s">
        <v>3</v>
      </c>
      <c r="C271" s="4">
        <v>44196</v>
      </c>
      <c r="D271">
        <v>0.89500000000000002</v>
      </c>
      <c r="E271">
        <v>1.4650000000000001</v>
      </c>
      <c r="F271">
        <v>0.94699999999999995</v>
      </c>
      <c r="G271">
        <v>8.9649999999999999</v>
      </c>
      <c r="H271">
        <v>0.54400000000000004</v>
      </c>
      <c r="I271">
        <v>0.53200000000000003</v>
      </c>
      <c r="J271">
        <v>7</v>
      </c>
      <c r="K271">
        <v>3</v>
      </c>
      <c r="L271">
        <v>2019</v>
      </c>
      <c r="M271">
        <v>944000</v>
      </c>
      <c r="N271">
        <v>492000</v>
      </c>
      <c r="O271">
        <v>2812000</v>
      </c>
      <c r="P271">
        <v>596000</v>
      </c>
      <c r="Q271">
        <v>765000</v>
      </c>
      <c r="R271">
        <v>490000</v>
      </c>
      <c r="S271">
        <f>IF(Table1[[#This Row],[Month]]&gt;=10,Table1[[#This Row],[Year]]+1+543,Table1[[#This Row],[Year]]+543)</f>
        <v>2562</v>
      </c>
      <c r="T271">
        <f>SUM(Table1[[#This Row],[0.25]:[10.0]])</f>
        <v>13.348000000000001</v>
      </c>
    </row>
    <row r="272" spans="1:20" x14ac:dyDescent="0.25">
      <c r="A272" s="1">
        <v>270</v>
      </c>
      <c r="B272" t="s">
        <v>3</v>
      </c>
      <c r="C272" s="4">
        <v>44227</v>
      </c>
      <c r="D272">
        <v>0.44400000000000001</v>
      </c>
      <c r="E272">
        <v>0.72699999999999998</v>
      </c>
      <c r="F272">
        <v>0.54400000000000004</v>
      </c>
      <c r="G272">
        <v>5.2080000000000002</v>
      </c>
      <c r="H272">
        <v>0.45200000000000001</v>
      </c>
      <c r="I272">
        <v>0.57999999999999996</v>
      </c>
      <c r="J272">
        <v>8</v>
      </c>
      <c r="K272">
        <v>3</v>
      </c>
      <c r="L272">
        <v>2019</v>
      </c>
      <c r="M272">
        <v>976000</v>
      </c>
      <c r="N272">
        <v>470000</v>
      </c>
      <c r="O272">
        <v>3068000</v>
      </c>
      <c r="P272">
        <v>598000</v>
      </c>
      <c r="Q272">
        <v>852000</v>
      </c>
      <c r="R272">
        <v>757000</v>
      </c>
      <c r="S272">
        <f>IF(Table1[[#This Row],[Month]]&gt;=10,Table1[[#This Row],[Year]]+1+543,Table1[[#This Row],[Year]]+543)</f>
        <v>2562</v>
      </c>
      <c r="T272">
        <f>SUM(Table1[[#This Row],[0.25]:[10.0]])</f>
        <v>7.9550000000000001</v>
      </c>
    </row>
    <row r="273" spans="1:20" x14ac:dyDescent="0.25">
      <c r="A273" s="1">
        <v>271</v>
      </c>
      <c r="B273" t="s">
        <v>3</v>
      </c>
      <c r="C273" s="4">
        <v>44255</v>
      </c>
      <c r="D273">
        <v>0.59799999999999998</v>
      </c>
      <c r="E273">
        <v>0.96099999999999997</v>
      </c>
      <c r="F273">
        <v>0.63200000000000001</v>
      </c>
      <c r="G273">
        <v>3.5630000000000002</v>
      </c>
      <c r="H273">
        <v>0.33800000000000002</v>
      </c>
      <c r="I273">
        <v>0.55600000000000005</v>
      </c>
      <c r="J273">
        <v>9</v>
      </c>
      <c r="K273">
        <v>3</v>
      </c>
      <c r="L273">
        <v>2019</v>
      </c>
      <c r="M273">
        <v>968000</v>
      </c>
      <c r="N273">
        <v>512000</v>
      </c>
      <c r="O273">
        <v>3757000</v>
      </c>
      <c r="P273">
        <v>527000</v>
      </c>
      <c r="Q273">
        <v>1117000</v>
      </c>
      <c r="R273">
        <v>1232000</v>
      </c>
      <c r="S273">
        <f>IF(Table1[[#This Row],[Month]]&gt;=10,Table1[[#This Row],[Year]]+1+543,Table1[[#This Row],[Year]]+543)</f>
        <v>2562</v>
      </c>
      <c r="T273">
        <f>SUM(Table1[[#This Row],[0.25]:[10.0]])</f>
        <v>6.6479999999999997</v>
      </c>
    </row>
    <row r="274" spans="1:20" x14ac:dyDescent="0.25">
      <c r="A274" s="1">
        <v>272</v>
      </c>
      <c r="B274" t="s">
        <v>3</v>
      </c>
      <c r="C274" s="4">
        <v>44286</v>
      </c>
      <c r="D274">
        <v>1.012</v>
      </c>
      <c r="E274">
        <v>1.704</v>
      </c>
      <c r="F274">
        <v>0.87</v>
      </c>
      <c r="G274">
        <v>4.4480000000000004</v>
      </c>
      <c r="H274">
        <v>0.48199999999999998</v>
      </c>
      <c r="I274">
        <v>0.54800000000000004</v>
      </c>
      <c r="J274">
        <v>10</v>
      </c>
      <c r="K274">
        <v>4</v>
      </c>
      <c r="L274">
        <v>2019</v>
      </c>
      <c r="M274">
        <v>972000</v>
      </c>
      <c r="N274">
        <v>562000</v>
      </c>
      <c r="O274">
        <v>3767000</v>
      </c>
      <c r="P274">
        <v>634000</v>
      </c>
      <c r="Q274">
        <v>1159000</v>
      </c>
      <c r="R274">
        <v>836000</v>
      </c>
      <c r="S274">
        <f>IF(Table1[[#This Row],[Month]]&gt;=10,Table1[[#This Row],[Year]]+1+543,Table1[[#This Row],[Year]]+543)</f>
        <v>2563</v>
      </c>
      <c r="T274">
        <f>SUM(Table1[[#This Row],[0.25]:[10.0]])</f>
        <v>9.0640000000000001</v>
      </c>
    </row>
    <row r="275" spans="1:20" x14ac:dyDescent="0.25">
      <c r="A275" s="1">
        <v>273</v>
      </c>
      <c r="B275" t="s">
        <v>3</v>
      </c>
      <c r="C275" s="4">
        <v>44316</v>
      </c>
      <c r="D275">
        <v>0.63</v>
      </c>
      <c r="E275">
        <v>1.0660000000000001</v>
      </c>
      <c r="F275">
        <v>0.41199999999999998</v>
      </c>
      <c r="G275">
        <v>3.08</v>
      </c>
      <c r="H275">
        <v>0.46</v>
      </c>
      <c r="I275">
        <v>0.46800000000000003</v>
      </c>
      <c r="J275">
        <v>11</v>
      </c>
      <c r="K275">
        <v>4</v>
      </c>
      <c r="L275">
        <v>2019</v>
      </c>
      <c r="M275">
        <v>1148000</v>
      </c>
      <c r="N275">
        <v>880000</v>
      </c>
      <c r="O275">
        <v>6660000</v>
      </c>
      <c r="P275">
        <v>906000</v>
      </c>
      <c r="Q275">
        <v>1871000</v>
      </c>
      <c r="R275">
        <v>1218000</v>
      </c>
      <c r="S275">
        <f>IF(Table1[[#This Row],[Month]]&gt;=10,Table1[[#This Row],[Year]]+1+543,Table1[[#This Row],[Year]]+543)</f>
        <v>2563</v>
      </c>
      <c r="T275">
        <f>SUM(Table1[[#This Row],[0.25]:[10.0]])</f>
        <v>6.1160000000000005</v>
      </c>
    </row>
    <row r="276" spans="1:20" x14ac:dyDescent="0.25">
      <c r="A276" s="1">
        <v>274</v>
      </c>
      <c r="B276" t="s">
        <v>3</v>
      </c>
      <c r="C276" s="4">
        <v>44347</v>
      </c>
      <c r="D276">
        <v>0.53100000000000003</v>
      </c>
      <c r="E276">
        <v>0.81899999999999995</v>
      </c>
      <c r="F276">
        <v>0.5</v>
      </c>
      <c r="G276">
        <v>2.673</v>
      </c>
      <c r="H276">
        <v>0.29199999999999998</v>
      </c>
      <c r="I276">
        <v>0.40799999999999997</v>
      </c>
      <c r="J276">
        <v>12</v>
      </c>
      <c r="K276">
        <v>4</v>
      </c>
      <c r="L276">
        <v>2019</v>
      </c>
      <c r="M276">
        <v>1044000</v>
      </c>
      <c r="N276">
        <v>464000</v>
      </c>
      <c r="O276">
        <v>3912000</v>
      </c>
      <c r="P276">
        <v>653000</v>
      </c>
      <c r="Q276">
        <v>1231000</v>
      </c>
      <c r="R276">
        <v>963000</v>
      </c>
      <c r="S276">
        <f>IF(Table1[[#This Row],[Month]]&gt;=10,Table1[[#This Row],[Year]]+1+543,Table1[[#This Row],[Year]]+543)</f>
        <v>2563</v>
      </c>
      <c r="T276">
        <f>SUM(Table1[[#This Row],[0.25]:[10.0]])</f>
        <v>5.2229999999999999</v>
      </c>
    </row>
    <row r="277" spans="1:20" x14ac:dyDescent="0.25">
      <c r="A277" s="1">
        <v>275</v>
      </c>
      <c r="B277" t="s">
        <v>3</v>
      </c>
      <c r="C277" s="4">
        <v>44377</v>
      </c>
      <c r="D277">
        <v>0.70799999999999996</v>
      </c>
      <c r="E277">
        <v>1.24</v>
      </c>
      <c r="F277">
        <v>0.64900000000000002</v>
      </c>
      <c r="G277">
        <v>2.8719999999999999</v>
      </c>
      <c r="H277">
        <v>0.47599999999999998</v>
      </c>
      <c r="I277">
        <v>0.44400000000000001</v>
      </c>
      <c r="J277">
        <v>1</v>
      </c>
      <c r="K277">
        <v>1</v>
      </c>
      <c r="L277">
        <v>2020</v>
      </c>
      <c r="M277">
        <v>816000</v>
      </c>
      <c r="N277">
        <v>374000</v>
      </c>
      <c r="O277">
        <v>3758000</v>
      </c>
      <c r="P277">
        <v>580000</v>
      </c>
      <c r="Q277">
        <v>1034000</v>
      </c>
      <c r="R277">
        <v>764000</v>
      </c>
      <c r="S277">
        <f>IF(Table1[[#This Row],[Month]]&gt;=10,Table1[[#This Row],[Year]]+1+543,Table1[[#This Row],[Year]]+543)</f>
        <v>2563</v>
      </c>
      <c r="T277">
        <f>SUM(Table1[[#This Row],[0.25]:[10.0]])</f>
        <v>6.3889999999999993</v>
      </c>
    </row>
    <row r="278" spans="1:20" x14ac:dyDescent="0.25">
      <c r="A278" s="1">
        <v>276</v>
      </c>
      <c r="B278" t="s">
        <v>3</v>
      </c>
      <c r="C278" s="4">
        <v>44408</v>
      </c>
      <c r="D278">
        <v>0.55400000000000005</v>
      </c>
      <c r="E278">
        <v>0.81</v>
      </c>
      <c r="F278">
        <v>0.51700000000000002</v>
      </c>
      <c r="G278">
        <v>2.5419999999999998</v>
      </c>
      <c r="H278">
        <v>0.33400000000000002</v>
      </c>
      <c r="I278">
        <v>0.372</v>
      </c>
      <c r="J278">
        <v>2</v>
      </c>
      <c r="K278">
        <v>1</v>
      </c>
      <c r="L278">
        <v>2020</v>
      </c>
      <c r="M278">
        <v>920000</v>
      </c>
      <c r="N278">
        <v>484000</v>
      </c>
      <c r="O278">
        <v>4414000</v>
      </c>
      <c r="P278">
        <v>636000</v>
      </c>
      <c r="Q278">
        <v>1209000</v>
      </c>
      <c r="R278">
        <v>879000</v>
      </c>
      <c r="S278">
        <f>IF(Table1[[#This Row],[Month]]&gt;=10,Table1[[#This Row],[Year]]+1+543,Table1[[#This Row],[Year]]+543)</f>
        <v>2563</v>
      </c>
      <c r="T278">
        <f>SUM(Table1[[#This Row],[0.25]:[10.0]])</f>
        <v>5.1289999999999996</v>
      </c>
    </row>
    <row r="279" spans="1:20" x14ac:dyDescent="0.25">
      <c r="A279" s="1">
        <v>277</v>
      </c>
      <c r="B279" t="s">
        <v>3</v>
      </c>
      <c r="C279" s="4">
        <v>44439</v>
      </c>
      <c r="D279">
        <v>0.71399999999999997</v>
      </c>
      <c r="E279">
        <v>1.0620000000000001</v>
      </c>
      <c r="F279">
        <v>0.60799999999999998</v>
      </c>
      <c r="G279">
        <v>3.137</v>
      </c>
      <c r="H279">
        <v>0.44</v>
      </c>
      <c r="I279">
        <v>0.52400000000000002</v>
      </c>
      <c r="J279">
        <v>3</v>
      </c>
      <c r="K279">
        <v>1</v>
      </c>
      <c r="L279">
        <v>2020</v>
      </c>
      <c r="M279">
        <v>632000</v>
      </c>
      <c r="N279">
        <v>352000</v>
      </c>
      <c r="O279">
        <v>2537000</v>
      </c>
      <c r="P279">
        <v>442000</v>
      </c>
      <c r="Q279">
        <v>757000</v>
      </c>
      <c r="R279">
        <v>377000</v>
      </c>
      <c r="S279">
        <f>IF(Table1[[#This Row],[Month]]&gt;=10,Table1[[#This Row],[Year]]+1+543,Table1[[#This Row],[Year]]+543)</f>
        <v>2563</v>
      </c>
      <c r="T279">
        <f>SUM(Table1[[#This Row],[0.25]:[10.0]])</f>
        <v>6.4850000000000003</v>
      </c>
    </row>
    <row r="280" spans="1:20" x14ac:dyDescent="0.25">
      <c r="A280" s="1">
        <v>278</v>
      </c>
      <c r="B280" t="s">
        <v>3</v>
      </c>
      <c r="C280" s="4">
        <v>44469</v>
      </c>
      <c r="D280">
        <v>0.75900000000000001</v>
      </c>
      <c r="E280">
        <v>1.3169999999999999</v>
      </c>
      <c r="F280">
        <v>0.63300000000000001</v>
      </c>
      <c r="G280">
        <v>3.9009999999999998</v>
      </c>
      <c r="H280">
        <v>0.40200000000000002</v>
      </c>
      <c r="I280">
        <v>0.89600000000000002</v>
      </c>
      <c r="J280">
        <v>4</v>
      </c>
      <c r="K280">
        <v>2</v>
      </c>
      <c r="L280">
        <v>2020</v>
      </c>
      <c r="M280">
        <v>1240000</v>
      </c>
      <c r="N280">
        <v>568000</v>
      </c>
      <c r="O280">
        <v>3686000</v>
      </c>
      <c r="P280">
        <v>784000</v>
      </c>
      <c r="Q280">
        <v>1160000</v>
      </c>
      <c r="R280">
        <v>1101000</v>
      </c>
      <c r="S280">
        <f>IF(Table1[[#This Row],[Month]]&gt;=10,Table1[[#This Row],[Year]]+1+543,Table1[[#This Row],[Year]]+543)</f>
        <v>2563</v>
      </c>
      <c r="T280">
        <f>SUM(Table1[[#This Row],[0.25]:[10.0]])</f>
        <v>7.9079999999999995</v>
      </c>
    </row>
    <row r="281" spans="1:20" x14ac:dyDescent="0.25">
      <c r="A281" s="1">
        <v>279</v>
      </c>
      <c r="B281" t="s">
        <v>3</v>
      </c>
      <c r="C281" s="4">
        <v>44500</v>
      </c>
      <c r="D281">
        <v>0.747</v>
      </c>
      <c r="E281">
        <v>1.123</v>
      </c>
      <c r="F281">
        <v>0.627</v>
      </c>
      <c r="G281">
        <v>3.4390000000000001</v>
      </c>
      <c r="H281">
        <v>0.28199999999999997</v>
      </c>
      <c r="I281">
        <v>0.53600000000000003</v>
      </c>
      <c r="J281">
        <v>5</v>
      </c>
      <c r="K281">
        <v>2</v>
      </c>
      <c r="L281">
        <v>2020</v>
      </c>
      <c r="M281">
        <v>1240000</v>
      </c>
      <c r="N281">
        <v>688000</v>
      </c>
      <c r="O281">
        <v>4815000</v>
      </c>
      <c r="P281">
        <v>808000</v>
      </c>
      <c r="Q281">
        <v>1661000</v>
      </c>
      <c r="R281">
        <v>1082000</v>
      </c>
      <c r="S281">
        <f>IF(Table1[[#This Row],[Month]]&gt;=10,Table1[[#This Row],[Year]]+1+543,Table1[[#This Row],[Year]]+543)</f>
        <v>2563</v>
      </c>
      <c r="T281">
        <f>SUM(Table1[[#This Row],[0.25]:[10.0]])</f>
        <v>6.7539999999999996</v>
      </c>
    </row>
    <row r="282" spans="1:20" x14ac:dyDescent="0.25">
      <c r="A282" s="1">
        <v>280</v>
      </c>
      <c r="B282" t="s">
        <v>3</v>
      </c>
      <c r="C282" s="4">
        <v>44530</v>
      </c>
      <c r="D282">
        <v>0.86199999999999999</v>
      </c>
      <c r="E282">
        <v>1.325</v>
      </c>
      <c r="F282">
        <v>0.7</v>
      </c>
      <c r="G282">
        <v>3.375</v>
      </c>
      <c r="H282">
        <v>0.33800000000000002</v>
      </c>
      <c r="I282">
        <v>0.58799999999999997</v>
      </c>
      <c r="J282">
        <v>6</v>
      </c>
      <c r="K282">
        <v>2</v>
      </c>
      <c r="L282">
        <v>2020</v>
      </c>
      <c r="M282">
        <v>868000</v>
      </c>
      <c r="N282">
        <v>464000</v>
      </c>
      <c r="O282">
        <v>6011000</v>
      </c>
      <c r="P282">
        <v>545000</v>
      </c>
      <c r="Q282">
        <v>1786000</v>
      </c>
      <c r="R282">
        <v>1221000</v>
      </c>
      <c r="S282">
        <f>IF(Table1[[#This Row],[Month]]&gt;=10,Table1[[#This Row],[Year]]+1+543,Table1[[#This Row],[Year]]+543)</f>
        <v>2563</v>
      </c>
      <c r="T282">
        <f>SUM(Table1[[#This Row],[0.25]:[10.0]])</f>
        <v>7.1879999999999997</v>
      </c>
    </row>
    <row r="283" spans="1:20" x14ac:dyDescent="0.25">
      <c r="A283" s="1">
        <v>281</v>
      </c>
      <c r="B283" t="s">
        <v>3</v>
      </c>
      <c r="C283" s="4">
        <v>44561</v>
      </c>
      <c r="D283">
        <v>1.0569999999999999</v>
      </c>
      <c r="E283">
        <v>1.7370000000000001</v>
      </c>
      <c r="F283">
        <v>0.746</v>
      </c>
      <c r="G283">
        <v>5.1719999999999997</v>
      </c>
      <c r="H283">
        <v>0.39600000000000002</v>
      </c>
      <c r="I283">
        <v>0.58799999999999997</v>
      </c>
      <c r="J283">
        <v>7</v>
      </c>
      <c r="K283">
        <v>3</v>
      </c>
      <c r="L283">
        <v>2020</v>
      </c>
      <c r="M283">
        <v>576000</v>
      </c>
      <c r="N283">
        <v>270000</v>
      </c>
      <c r="O283">
        <v>5315000</v>
      </c>
      <c r="P283">
        <v>320000</v>
      </c>
      <c r="Q283">
        <v>1096000</v>
      </c>
      <c r="R283">
        <v>978000</v>
      </c>
      <c r="S283">
        <f>IF(Table1[[#This Row],[Month]]&gt;=10,Table1[[#This Row],[Year]]+1+543,Table1[[#This Row],[Year]]+543)</f>
        <v>2563</v>
      </c>
      <c r="T283">
        <f>SUM(Table1[[#This Row],[0.25]:[10.0]])</f>
        <v>9.6959999999999997</v>
      </c>
    </row>
    <row r="284" spans="1:20" x14ac:dyDescent="0.25">
      <c r="A284" s="1">
        <v>282</v>
      </c>
      <c r="B284" t="s">
        <v>3</v>
      </c>
      <c r="C284" s="4">
        <v>44592</v>
      </c>
      <c r="D284">
        <v>0.878</v>
      </c>
      <c r="E284">
        <v>1.341</v>
      </c>
      <c r="F284">
        <v>0.58799999999999997</v>
      </c>
      <c r="G284">
        <v>4.3280000000000003</v>
      </c>
      <c r="H284">
        <v>0.41599999999999998</v>
      </c>
      <c r="I284">
        <v>0.60399999999999998</v>
      </c>
      <c r="J284">
        <v>8</v>
      </c>
      <c r="K284">
        <v>3</v>
      </c>
      <c r="L284">
        <v>2020</v>
      </c>
      <c r="M284">
        <v>800000</v>
      </c>
      <c r="N284">
        <v>398000</v>
      </c>
      <c r="O284">
        <v>3776000</v>
      </c>
      <c r="P284">
        <v>443000</v>
      </c>
      <c r="Q284">
        <v>1109000</v>
      </c>
      <c r="R284">
        <v>821000</v>
      </c>
      <c r="S284">
        <f>IF(Table1[[#This Row],[Month]]&gt;=10,Table1[[#This Row],[Year]]+1+543,Table1[[#This Row],[Year]]+543)</f>
        <v>2563</v>
      </c>
      <c r="T284">
        <f>SUM(Table1[[#This Row],[0.25]:[10.0]])</f>
        <v>8.1549999999999994</v>
      </c>
    </row>
    <row r="285" spans="1:20" x14ac:dyDescent="0.25">
      <c r="A285" s="1">
        <v>283</v>
      </c>
      <c r="B285" t="s">
        <v>3</v>
      </c>
      <c r="C285" s="4">
        <v>44620</v>
      </c>
      <c r="D285">
        <v>0.85199999999999998</v>
      </c>
      <c r="E285">
        <v>1.3560000000000001</v>
      </c>
      <c r="F285">
        <v>0.64500000000000002</v>
      </c>
      <c r="G285">
        <v>4.2229999999999999</v>
      </c>
      <c r="H285">
        <v>0.314</v>
      </c>
      <c r="I285">
        <v>0.48</v>
      </c>
      <c r="J285">
        <v>9</v>
      </c>
      <c r="K285">
        <v>3</v>
      </c>
      <c r="L285">
        <v>2020</v>
      </c>
      <c r="M285">
        <v>752000</v>
      </c>
      <c r="N285">
        <v>404000</v>
      </c>
      <c r="O285">
        <v>2736000</v>
      </c>
      <c r="P285">
        <v>276000</v>
      </c>
      <c r="Q285">
        <v>753000</v>
      </c>
      <c r="R285">
        <v>696000</v>
      </c>
      <c r="S285">
        <f>IF(Table1[[#This Row],[Month]]&gt;=10,Table1[[#This Row],[Year]]+1+543,Table1[[#This Row],[Year]]+543)</f>
        <v>2563</v>
      </c>
      <c r="T285">
        <f>SUM(Table1[[#This Row],[0.25]:[10.0]])</f>
        <v>7.870000000000001</v>
      </c>
    </row>
    <row r="286" spans="1:20" x14ac:dyDescent="0.25">
      <c r="A286" s="1">
        <v>284</v>
      </c>
      <c r="B286" t="s">
        <v>3</v>
      </c>
      <c r="C286" s="4">
        <v>44651</v>
      </c>
      <c r="D286">
        <v>0.878</v>
      </c>
      <c r="E286">
        <v>1.3560000000000001</v>
      </c>
      <c r="F286">
        <v>0.66200000000000003</v>
      </c>
      <c r="G286">
        <v>3.7549999999999999</v>
      </c>
      <c r="H286">
        <v>0.35399999999999998</v>
      </c>
      <c r="I286">
        <v>0.6</v>
      </c>
      <c r="J286">
        <v>10</v>
      </c>
      <c r="K286">
        <v>4</v>
      </c>
      <c r="L286">
        <v>2020</v>
      </c>
      <c r="M286">
        <v>740000</v>
      </c>
      <c r="N286">
        <v>414000</v>
      </c>
      <c r="O286">
        <v>3139000</v>
      </c>
      <c r="P286">
        <v>326000</v>
      </c>
      <c r="Q286">
        <v>908000</v>
      </c>
      <c r="R286">
        <v>989000</v>
      </c>
      <c r="S286">
        <f>IF(Table1[[#This Row],[Month]]&gt;=10,Table1[[#This Row],[Year]]+1+543,Table1[[#This Row],[Year]]+543)</f>
        <v>2564</v>
      </c>
      <c r="T286">
        <f>SUM(Table1[[#This Row],[0.25]:[10.0]])</f>
        <v>7.6049999999999995</v>
      </c>
    </row>
    <row r="287" spans="1:20" x14ac:dyDescent="0.25">
      <c r="A287" s="1">
        <v>285</v>
      </c>
      <c r="B287" t="s">
        <v>3</v>
      </c>
      <c r="C287" s="4">
        <v>44681</v>
      </c>
      <c r="D287">
        <v>1.0069999999999999</v>
      </c>
      <c r="E287">
        <v>1.639</v>
      </c>
      <c r="F287">
        <v>0.78400000000000003</v>
      </c>
      <c r="G287">
        <v>5.2809999999999997</v>
      </c>
      <c r="H287">
        <v>0.38800000000000001</v>
      </c>
      <c r="I287">
        <v>0.66400000000000003</v>
      </c>
      <c r="J287">
        <v>11</v>
      </c>
      <c r="K287">
        <v>4</v>
      </c>
      <c r="L287">
        <v>2020</v>
      </c>
      <c r="M287">
        <v>1404000</v>
      </c>
      <c r="N287">
        <v>746000</v>
      </c>
      <c r="O287">
        <v>6898000</v>
      </c>
      <c r="P287">
        <v>685000</v>
      </c>
      <c r="Q287">
        <v>1921000</v>
      </c>
      <c r="R287">
        <v>1601000</v>
      </c>
      <c r="S287">
        <f>IF(Table1[[#This Row],[Month]]&gt;=10,Table1[[#This Row],[Year]]+1+543,Table1[[#This Row],[Year]]+543)</f>
        <v>2564</v>
      </c>
      <c r="T287">
        <f>SUM(Table1[[#This Row],[0.25]:[10.0]])</f>
        <v>9.7629999999999981</v>
      </c>
    </row>
    <row r="288" spans="1:20" x14ac:dyDescent="0.25">
      <c r="A288" s="1">
        <v>286</v>
      </c>
      <c r="B288" t="s">
        <v>3</v>
      </c>
      <c r="C288" s="4">
        <v>44712</v>
      </c>
      <c r="D288">
        <v>0.93899999999999995</v>
      </c>
      <c r="E288">
        <v>1.405</v>
      </c>
      <c r="F288">
        <v>0.92700000000000005</v>
      </c>
      <c r="G288">
        <v>4.657</v>
      </c>
      <c r="H288">
        <v>0.39600000000000002</v>
      </c>
      <c r="I288">
        <v>0.61199999999999999</v>
      </c>
      <c r="J288">
        <v>12</v>
      </c>
      <c r="K288">
        <v>4</v>
      </c>
      <c r="L288">
        <v>2020</v>
      </c>
      <c r="M288">
        <v>656000</v>
      </c>
      <c r="N288">
        <v>332000</v>
      </c>
      <c r="O288">
        <v>2809000</v>
      </c>
      <c r="P288">
        <v>365000</v>
      </c>
      <c r="Q288">
        <v>824000</v>
      </c>
      <c r="R288">
        <v>710000</v>
      </c>
      <c r="S288">
        <f>IF(Table1[[#This Row],[Month]]&gt;=10,Table1[[#This Row],[Year]]+1+543,Table1[[#This Row],[Year]]+543)</f>
        <v>2564</v>
      </c>
      <c r="T288">
        <f>SUM(Table1[[#This Row],[0.25]:[10.0]])</f>
        <v>8.9359999999999999</v>
      </c>
    </row>
    <row r="289" spans="1:20" x14ac:dyDescent="0.25">
      <c r="A289" s="1">
        <v>287</v>
      </c>
      <c r="B289" t="s">
        <v>3</v>
      </c>
      <c r="C289" s="4">
        <v>44742</v>
      </c>
      <c r="D289">
        <v>1.024</v>
      </c>
      <c r="E289">
        <v>1.6359999999999999</v>
      </c>
      <c r="F289">
        <v>1.202</v>
      </c>
      <c r="G289">
        <v>5.48</v>
      </c>
      <c r="H289">
        <v>0.29399999999999998</v>
      </c>
      <c r="I289">
        <v>0.55600000000000005</v>
      </c>
      <c r="J289">
        <v>1</v>
      </c>
      <c r="K289">
        <v>1</v>
      </c>
      <c r="L289">
        <v>2021</v>
      </c>
      <c r="M289">
        <v>552000</v>
      </c>
      <c r="N289">
        <v>314000</v>
      </c>
      <c r="O289">
        <v>3667000</v>
      </c>
      <c r="P289">
        <v>327000</v>
      </c>
      <c r="Q289">
        <v>1149000</v>
      </c>
      <c r="R289">
        <v>605000</v>
      </c>
      <c r="S289">
        <f>IF(Table1[[#This Row],[Month]]&gt;=10,Table1[[#This Row],[Year]]+1+543,Table1[[#This Row],[Year]]+543)</f>
        <v>2564</v>
      </c>
      <c r="T289">
        <f>SUM(Table1[[#This Row],[0.25]:[10.0]])</f>
        <v>10.192</v>
      </c>
    </row>
    <row r="290" spans="1:20" x14ac:dyDescent="0.25">
      <c r="A290" s="1">
        <v>288</v>
      </c>
      <c r="B290" t="s">
        <v>3</v>
      </c>
      <c r="C290" s="4">
        <v>44773</v>
      </c>
      <c r="D290">
        <v>0.94</v>
      </c>
      <c r="E290">
        <v>1.3839999999999999</v>
      </c>
      <c r="F290">
        <v>1.155</v>
      </c>
      <c r="G290">
        <v>5.3029999999999999</v>
      </c>
      <c r="H290">
        <v>0.34799999999999998</v>
      </c>
      <c r="I290">
        <v>0.44800000000000001</v>
      </c>
      <c r="J290">
        <v>2</v>
      </c>
      <c r="K290">
        <v>1</v>
      </c>
      <c r="L290">
        <v>2021</v>
      </c>
      <c r="M290">
        <v>912000</v>
      </c>
      <c r="N290">
        <v>484000</v>
      </c>
      <c r="O290">
        <v>9426000</v>
      </c>
      <c r="P290">
        <v>600000</v>
      </c>
      <c r="Q290">
        <v>2396000</v>
      </c>
      <c r="R290">
        <v>1304000</v>
      </c>
      <c r="S290">
        <f>IF(Table1[[#This Row],[Month]]&gt;=10,Table1[[#This Row],[Year]]+1+543,Table1[[#This Row],[Year]]+543)</f>
        <v>2564</v>
      </c>
      <c r="T290">
        <f>SUM(Table1[[#This Row],[0.25]:[10.0]])</f>
        <v>9.5780000000000012</v>
      </c>
    </row>
    <row r="291" spans="1:20" x14ac:dyDescent="0.25">
      <c r="A291" s="1">
        <v>289</v>
      </c>
      <c r="B291" t="s">
        <v>3</v>
      </c>
      <c r="C291" s="4">
        <v>44804</v>
      </c>
      <c r="D291">
        <v>0.94</v>
      </c>
      <c r="E291">
        <v>1.4510000000000001</v>
      </c>
      <c r="F291">
        <v>0.81799999999999995</v>
      </c>
      <c r="G291">
        <v>4.8</v>
      </c>
      <c r="H291">
        <v>0.436</v>
      </c>
      <c r="I291">
        <v>0.628</v>
      </c>
      <c r="J291">
        <v>3</v>
      </c>
      <c r="K291">
        <v>1</v>
      </c>
      <c r="L291">
        <v>2021</v>
      </c>
      <c r="M291">
        <v>988000</v>
      </c>
      <c r="N291">
        <v>564000</v>
      </c>
      <c r="O291">
        <v>8334000</v>
      </c>
      <c r="P291">
        <v>539000</v>
      </c>
      <c r="Q291">
        <v>2044000</v>
      </c>
      <c r="R291">
        <v>1008000</v>
      </c>
      <c r="S291">
        <f>IF(Table1[[#This Row],[Month]]&gt;=10,Table1[[#This Row],[Year]]+1+543,Table1[[#This Row],[Year]]+543)</f>
        <v>2564</v>
      </c>
      <c r="T291">
        <f>SUM(Table1[[#This Row],[0.25]:[10.0]])</f>
        <v>9.0730000000000004</v>
      </c>
    </row>
    <row r="292" spans="1:20" x14ac:dyDescent="0.25">
      <c r="A292" s="1">
        <v>290</v>
      </c>
      <c r="B292" t="s">
        <v>3</v>
      </c>
      <c r="C292" s="4">
        <v>44834</v>
      </c>
      <c r="D292">
        <v>0.76100000000000001</v>
      </c>
      <c r="E292">
        <v>1.2030000000000001</v>
      </c>
      <c r="F292">
        <v>0.58299999999999996</v>
      </c>
      <c r="G292">
        <v>3.593</v>
      </c>
      <c r="H292">
        <v>0.29399999999999998</v>
      </c>
      <c r="I292">
        <v>0.47599999999999998</v>
      </c>
      <c r="J292">
        <v>4</v>
      </c>
      <c r="K292">
        <v>2</v>
      </c>
      <c r="L292">
        <v>2021</v>
      </c>
      <c r="M292">
        <v>528000</v>
      </c>
      <c r="N292">
        <v>292000</v>
      </c>
      <c r="O292">
        <v>3564000</v>
      </c>
      <c r="P292">
        <v>346000</v>
      </c>
      <c r="Q292">
        <v>722000</v>
      </c>
      <c r="R292">
        <v>429000</v>
      </c>
      <c r="S292">
        <f>IF(Table1[[#This Row],[Month]]&gt;=10,Table1[[#This Row],[Year]]+1+543,Table1[[#This Row],[Year]]+543)</f>
        <v>2564</v>
      </c>
      <c r="T292">
        <f>SUM(Table1[[#This Row],[0.25]:[10.0]])</f>
        <v>6.9099999999999993</v>
      </c>
    </row>
    <row r="293" spans="1:20" x14ac:dyDescent="0.25">
      <c r="A293" s="1">
        <v>291</v>
      </c>
      <c r="B293" t="s">
        <v>3</v>
      </c>
      <c r="C293" s="4">
        <v>44865</v>
      </c>
      <c r="D293">
        <v>0.68300000000000005</v>
      </c>
      <c r="E293">
        <v>1.0009999999999999</v>
      </c>
      <c r="F293">
        <v>0.45900000000000002</v>
      </c>
      <c r="G293">
        <v>3.5179999999999998</v>
      </c>
      <c r="H293">
        <v>0.26400000000000001</v>
      </c>
      <c r="I293">
        <v>0.376</v>
      </c>
      <c r="J293">
        <v>5</v>
      </c>
      <c r="K293">
        <v>2</v>
      </c>
      <c r="L293">
        <v>2021</v>
      </c>
      <c r="M293">
        <v>696000</v>
      </c>
      <c r="N293">
        <v>334000</v>
      </c>
      <c r="O293">
        <v>2901000</v>
      </c>
      <c r="P293">
        <v>353000</v>
      </c>
      <c r="Q293">
        <v>906000</v>
      </c>
      <c r="R293">
        <v>532000</v>
      </c>
      <c r="S293">
        <f>IF(Table1[[#This Row],[Month]]&gt;=10,Table1[[#This Row],[Year]]+1+543,Table1[[#This Row],[Year]]+543)</f>
        <v>2564</v>
      </c>
      <c r="T293">
        <f>SUM(Table1[[#This Row],[0.25]:[10.0]])</f>
        <v>6.3010000000000002</v>
      </c>
    </row>
    <row r="294" spans="1:20" x14ac:dyDescent="0.25">
      <c r="A294" s="1">
        <v>292</v>
      </c>
      <c r="B294" t="s">
        <v>3</v>
      </c>
      <c r="C294" s="4">
        <v>44895</v>
      </c>
      <c r="D294">
        <v>0.86399999999999999</v>
      </c>
      <c r="E294">
        <v>1.2230000000000001</v>
      </c>
      <c r="F294">
        <v>0.88300000000000001</v>
      </c>
      <c r="G294">
        <v>3.621</v>
      </c>
      <c r="H294">
        <v>0.34200000000000003</v>
      </c>
      <c r="I294">
        <v>0.50800000000000001</v>
      </c>
      <c r="J294">
        <v>6</v>
      </c>
      <c r="K294">
        <v>2</v>
      </c>
      <c r="L294">
        <v>2021</v>
      </c>
      <c r="M294">
        <v>812000</v>
      </c>
      <c r="N294">
        <v>356000</v>
      </c>
      <c r="O294">
        <v>2232000</v>
      </c>
      <c r="P294">
        <v>286000</v>
      </c>
      <c r="Q294">
        <v>658000</v>
      </c>
      <c r="R294">
        <v>419000</v>
      </c>
      <c r="S294">
        <f>IF(Table1[[#This Row],[Month]]&gt;=10,Table1[[#This Row],[Year]]+1+543,Table1[[#This Row],[Year]]+543)</f>
        <v>2564</v>
      </c>
      <c r="T294">
        <f>SUM(Table1[[#This Row],[0.25]:[10.0]])</f>
        <v>7.4409999999999998</v>
      </c>
    </row>
    <row r="295" spans="1:20" x14ac:dyDescent="0.25">
      <c r="A295" s="1">
        <v>293</v>
      </c>
      <c r="B295" t="s">
        <v>3</v>
      </c>
      <c r="C295" s="4">
        <v>44926</v>
      </c>
      <c r="D295">
        <v>1.167</v>
      </c>
      <c r="E295">
        <v>1.6890000000000001</v>
      </c>
      <c r="F295">
        <v>0.74</v>
      </c>
      <c r="G295">
        <v>4.742</v>
      </c>
      <c r="H295">
        <v>0.41199999999999998</v>
      </c>
      <c r="I295">
        <v>0.60799999999999998</v>
      </c>
      <c r="J295">
        <v>7</v>
      </c>
      <c r="K295">
        <v>3</v>
      </c>
      <c r="L295">
        <v>2021</v>
      </c>
      <c r="M295">
        <v>900000</v>
      </c>
      <c r="N295">
        <v>438000</v>
      </c>
      <c r="O295">
        <v>2179000</v>
      </c>
      <c r="P295">
        <v>425000</v>
      </c>
      <c r="Q295">
        <v>667000</v>
      </c>
      <c r="R295">
        <v>455000</v>
      </c>
      <c r="S295">
        <f>IF(Table1[[#This Row],[Month]]&gt;=10,Table1[[#This Row],[Year]]+1+543,Table1[[#This Row],[Year]]+543)</f>
        <v>2564</v>
      </c>
      <c r="T295">
        <f>SUM(Table1[[#This Row],[0.25]:[10.0]])</f>
        <v>9.3580000000000023</v>
      </c>
    </row>
    <row r="296" spans="1:20" x14ac:dyDescent="0.25">
      <c r="A296" s="1">
        <v>294</v>
      </c>
      <c r="B296" t="s">
        <v>3</v>
      </c>
      <c r="C296" s="4">
        <v>44957</v>
      </c>
      <c r="D296">
        <v>0.872</v>
      </c>
      <c r="E296">
        <v>1.276</v>
      </c>
      <c r="F296">
        <v>0.79200000000000004</v>
      </c>
      <c r="G296">
        <v>4.3689999999999998</v>
      </c>
      <c r="H296">
        <v>0.378</v>
      </c>
      <c r="I296">
        <v>0.63200000000000001</v>
      </c>
      <c r="J296">
        <v>8</v>
      </c>
      <c r="K296">
        <v>3</v>
      </c>
      <c r="L296">
        <v>2021</v>
      </c>
      <c r="M296">
        <v>728000</v>
      </c>
      <c r="N296">
        <v>406000</v>
      </c>
      <c r="O296">
        <v>2815000</v>
      </c>
      <c r="P296">
        <v>304000</v>
      </c>
      <c r="Q296">
        <v>807000</v>
      </c>
      <c r="R296">
        <v>572000</v>
      </c>
      <c r="S296">
        <f>IF(Table1[[#This Row],[Month]]&gt;=10,Table1[[#This Row],[Year]]+1+543,Table1[[#This Row],[Year]]+543)</f>
        <v>2564</v>
      </c>
      <c r="T296">
        <f>SUM(Table1[[#This Row],[0.25]:[10.0]])</f>
        <v>8.3190000000000008</v>
      </c>
    </row>
    <row r="297" spans="1:20" x14ac:dyDescent="0.25">
      <c r="A297" s="1">
        <v>295</v>
      </c>
      <c r="B297" t="s">
        <v>3</v>
      </c>
      <c r="C297" s="4">
        <v>44985</v>
      </c>
      <c r="D297">
        <v>0.95</v>
      </c>
      <c r="E297">
        <v>1.3779999999999999</v>
      </c>
      <c r="F297">
        <v>0.78400000000000003</v>
      </c>
      <c r="G297">
        <v>4.2210000000000001</v>
      </c>
      <c r="H297">
        <v>0.32200000000000001</v>
      </c>
      <c r="I297">
        <v>0.55600000000000005</v>
      </c>
      <c r="J297">
        <v>9</v>
      </c>
      <c r="K297">
        <v>3</v>
      </c>
      <c r="L297">
        <v>2021</v>
      </c>
      <c r="M297">
        <v>744000</v>
      </c>
      <c r="N297">
        <v>426000</v>
      </c>
      <c r="O297">
        <v>3174000</v>
      </c>
      <c r="P297">
        <v>376000</v>
      </c>
      <c r="Q297">
        <v>1014000</v>
      </c>
      <c r="R297">
        <v>639000</v>
      </c>
      <c r="S297">
        <f>IF(Table1[[#This Row],[Month]]&gt;=10,Table1[[#This Row],[Year]]+1+543,Table1[[#This Row],[Year]]+543)</f>
        <v>2564</v>
      </c>
      <c r="T297">
        <f>SUM(Table1[[#This Row],[0.25]:[10.0]])</f>
        <v>8.2110000000000003</v>
      </c>
    </row>
    <row r="298" spans="1:20" x14ac:dyDescent="0.25">
      <c r="A298" s="1">
        <v>296</v>
      </c>
      <c r="B298" t="s">
        <v>3</v>
      </c>
      <c r="C298" s="4">
        <v>45016</v>
      </c>
      <c r="D298">
        <v>1.0069999999999999</v>
      </c>
      <c r="E298">
        <v>1.508</v>
      </c>
      <c r="F298">
        <v>0.90200000000000002</v>
      </c>
      <c r="G298">
        <v>5.133</v>
      </c>
      <c r="H298">
        <v>0.496</v>
      </c>
      <c r="I298">
        <v>0.59199999999999997</v>
      </c>
      <c r="J298">
        <v>10</v>
      </c>
      <c r="K298">
        <v>4</v>
      </c>
      <c r="L298">
        <v>2021</v>
      </c>
      <c r="M298">
        <v>776000</v>
      </c>
      <c r="N298">
        <v>446000</v>
      </c>
      <c r="O298">
        <v>3304000</v>
      </c>
      <c r="P298">
        <v>346000</v>
      </c>
      <c r="Q298">
        <v>1041000</v>
      </c>
      <c r="R298">
        <v>675000</v>
      </c>
      <c r="S298">
        <f>IF(Table1[[#This Row],[Month]]&gt;=10,Table1[[#This Row],[Year]]+1+543,Table1[[#This Row],[Year]]+543)</f>
        <v>2565</v>
      </c>
      <c r="T298">
        <f>SUM(Table1[[#This Row],[0.25]:[10.0]])</f>
        <v>9.6380000000000017</v>
      </c>
    </row>
    <row r="299" spans="1:20" x14ac:dyDescent="0.25">
      <c r="A299" s="1">
        <v>297</v>
      </c>
      <c r="B299" t="s">
        <v>3</v>
      </c>
      <c r="C299" s="4">
        <v>45046</v>
      </c>
      <c r="D299">
        <v>0.78900000000000003</v>
      </c>
      <c r="E299">
        <v>1.1499999999999999</v>
      </c>
      <c r="F299">
        <v>0.59099999999999997</v>
      </c>
      <c r="G299">
        <v>3.8650000000000002</v>
      </c>
      <c r="H299">
        <v>0.374</v>
      </c>
      <c r="I299">
        <v>0.60799999999999998</v>
      </c>
      <c r="J299">
        <v>11</v>
      </c>
      <c r="K299">
        <v>4</v>
      </c>
      <c r="L299">
        <v>2021</v>
      </c>
      <c r="M299">
        <v>1516000</v>
      </c>
      <c r="N299">
        <v>800000</v>
      </c>
      <c r="O299">
        <v>9588000</v>
      </c>
      <c r="P299">
        <v>873000</v>
      </c>
      <c r="Q299">
        <v>2940000</v>
      </c>
      <c r="R299">
        <v>1584000</v>
      </c>
      <c r="S299">
        <f>IF(Table1[[#This Row],[Month]]&gt;=10,Table1[[#This Row],[Year]]+1+543,Table1[[#This Row],[Year]]+543)</f>
        <v>2565</v>
      </c>
      <c r="T299">
        <f>SUM(Table1[[#This Row],[0.25]:[10.0]])</f>
        <v>7.3769999999999998</v>
      </c>
    </row>
    <row r="300" spans="1:20" x14ac:dyDescent="0.25">
      <c r="A300" s="1">
        <v>298</v>
      </c>
      <c r="B300" t="s">
        <v>3</v>
      </c>
      <c r="C300" s="4">
        <v>45077</v>
      </c>
      <c r="D300">
        <v>0.85099999999999998</v>
      </c>
      <c r="E300">
        <v>1.2969999999999999</v>
      </c>
      <c r="F300">
        <v>0.75900000000000001</v>
      </c>
      <c r="G300">
        <v>4.0709999999999997</v>
      </c>
      <c r="H300">
        <v>0.32400000000000001</v>
      </c>
      <c r="I300">
        <v>0.52800000000000002</v>
      </c>
      <c r="J300">
        <v>12</v>
      </c>
      <c r="K300">
        <v>4</v>
      </c>
      <c r="L300">
        <v>2021</v>
      </c>
      <c r="M300">
        <v>512000</v>
      </c>
      <c r="N300">
        <v>294000</v>
      </c>
      <c r="O300">
        <v>3331000</v>
      </c>
      <c r="P300">
        <v>452000</v>
      </c>
      <c r="Q300">
        <v>1284000</v>
      </c>
      <c r="R300">
        <v>758000</v>
      </c>
      <c r="S300">
        <f>IF(Table1[[#This Row],[Month]]&gt;=10,Table1[[#This Row],[Year]]+1+543,Table1[[#This Row],[Year]]+543)</f>
        <v>2565</v>
      </c>
      <c r="T300">
        <f>SUM(Table1[[#This Row],[0.25]:[10.0]])</f>
        <v>7.83</v>
      </c>
    </row>
    <row r="301" spans="1:20" x14ac:dyDescent="0.25">
      <c r="A301" s="1">
        <v>299</v>
      </c>
      <c r="B301" t="s">
        <v>3</v>
      </c>
      <c r="C301" s="4">
        <v>45107</v>
      </c>
      <c r="D301">
        <v>0.76100000000000001</v>
      </c>
      <c r="E301">
        <v>1.196</v>
      </c>
      <c r="F301">
        <v>0.67</v>
      </c>
      <c r="G301">
        <v>3.9049999999999998</v>
      </c>
      <c r="H301">
        <v>0.38400000000000001</v>
      </c>
      <c r="I301">
        <v>0.55200000000000005</v>
      </c>
      <c r="J301">
        <v>1</v>
      </c>
      <c r="K301">
        <v>1</v>
      </c>
      <c r="L301">
        <v>2022</v>
      </c>
      <c r="M301">
        <v>812000</v>
      </c>
      <c r="N301">
        <v>374000</v>
      </c>
      <c r="O301">
        <v>3757000</v>
      </c>
      <c r="P301">
        <v>331000</v>
      </c>
      <c r="Q301">
        <v>1372000</v>
      </c>
      <c r="R301">
        <v>888000</v>
      </c>
      <c r="S301">
        <f>IF(Table1[[#This Row],[Month]]&gt;=10,Table1[[#This Row],[Year]]+1+543,Table1[[#This Row],[Year]]+543)</f>
        <v>2565</v>
      </c>
      <c r="T301">
        <f>SUM(Table1[[#This Row],[0.25]:[10.0]])</f>
        <v>7.468</v>
      </c>
    </row>
    <row r="302" spans="1:20" x14ac:dyDescent="0.25">
      <c r="A302" s="1">
        <v>300</v>
      </c>
      <c r="B302" t="s">
        <v>3</v>
      </c>
      <c r="C302" s="4">
        <v>45138</v>
      </c>
      <c r="D302">
        <v>0.65900000000000003</v>
      </c>
      <c r="E302">
        <v>1.048</v>
      </c>
      <c r="F302">
        <v>0.55100000000000005</v>
      </c>
      <c r="G302">
        <v>3.3780000000000001</v>
      </c>
      <c r="H302">
        <v>0.32800000000000001</v>
      </c>
      <c r="I302">
        <v>0.54400000000000004</v>
      </c>
      <c r="J302">
        <v>2</v>
      </c>
      <c r="K302">
        <v>1</v>
      </c>
      <c r="L302">
        <v>2022</v>
      </c>
      <c r="M302">
        <v>1140000</v>
      </c>
      <c r="N302">
        <v>592000</v>
      </c>
      <c r="O302">
        <v>6441000</v>
      </c>
      <c r="P302">
        <v>690000</v>
      </c>
      <c r="Q302">
        <v>2012000</v>
      </c>
      <c r="R302">
        <v>1153000</v>
      </c>
      <c r="S302">
        <f>IF(Table1[[#This Row],[Month]]&gt;=10,Table1[[#This Row],[Year]]+1+543,Table1[[#This Row],[Year]]+543)</f>
        <v>2565</v>
      </c>
      <c r="T302">
        <f>SUM(Table1[[#This Row],[0.25]:[10.0]])</f>
        <v>6.5080000000000009</v>
      </c>
    </row>
    <row r="303" spans="1:20" x14ac:dyDescent="0.25">
      <c r="A303" s="1">
        <v>301</v>
      </c>
      <c r="B303" t="s">
        <v>3</v>
      </c>
      <c r="C303" s="4">
        <v>45169</v>
      </c>
      <c r="D303">
        <v>0.876</v>
      </c>
      <c r="E303">
        <v>1.3360000000000001</v>
      </c>
      <c r="F303">
        <v>1.254</v>
      </c>
      <c r="G303">
        <v>5.5430000000000001</v>
      </c>
      <c r="H303">
        <v>0.41599999999999998</v>
      </c>
      <c r="I303">
        <v>0.748</v>
      </c>
      <c r="J303">
        <v>3</v>
      </c>
      <c r="K303">
        <v>1</v>
      </c>
      <c r="L303">
        <v>2022</v>
      </c>
      <c r="M303">
        <v>652000</v>
      </c>
      <c r="N303">
        <v>296000</v>
      </c>
      <c r="O303">
        <v>4369000</v>
      </c>
      <c r="P303">
        <v>475000</v>
      </c>
      <c r="Q303">
        <v>1279000</v>
      </c>
      <c r="R303">
        <v>722000</v>
      </c>
      <c r="S303">
        <f>IF(Table1[[#This Row],[Month]]&gt;=10,Table1[[#This Row],[Year]]+1+543,Table1[[#This Row],[Year]]+543)</f>
        <v>2565</v>
      </c>
      <c r="T303">
        <f>SUM(Table1[[#This Row],[0.25]:[10.0]])</f>
        <v>10.173</v>
      </c>
    </row>
    <row r="304" spans="1:20" x14ac:dyDescent="0.25">
      <c r="A304" s="1">
        <v>302</v>
      </c>
      <c r="B304" t="s">
        <v>3</v>
      </c>
      <c r="C304" s="4">
        <v>45199</v>
      </c>
      <c r="D304">
        <v>0.76300000000000001</v>
      </c>
      <c r="E304">
        <v>1.1819999999999999</v>
      </c>
      <c r="F304">
        <v>0.58799999999999997</v>
      </c>
      <c r="G304">
        <v>3.2450000000000001</v>
      </c>
      <c r="H304">
        <v>0.38</v>
      </c>
      <c r="I304">
        <v>0.69199999999999995</v>
      </c>
      <c r="J304">
        <v>4</v>
      </c>
      <c r="K304">
        <v>2</v>
      </c>
      <c r="L304">
        <v>2022</v>
      </c>
      <c r="M304">
        <v>508000</v>
      </c>
      <c r="N304">
        <v>308000</v>
      </c>
      <c r="O304">
        <v>2710000</v>
      </c>
      <c r="P304">
        <v>333000</v>
      </c>
      <c r="Q304">
        <v>834000</v>
      </c>
      <c r="R304">
        <v>522000</v>
      </c>
      <c r="S304">
        <f>IF(Table1[[#This Row],[Month]]&gt;=10,Table1[[#This Row],[Year]]+1+543,Table1[[#This Row],[Year]]+543)</f>
        <v>2565</v>
      </c>
      <c r="T304">
        <f>SUM(Table1[[#This Row],[0.25]:[10.0]])</f>
        <v>6.8500000000000005</v>
      </c>
    </row>
    <row r="305" spans="1:20" x14ac:dyDescent="0.25">
      <c r="A305" s="1">
        <v>303</v>
      </c>
      <c r="B305" t="s">
        <v>3</v>
      </c>
      <c r="C305" s="4">
        <v>45230</v>
      </c>
      <c r="D305">
        <v>0.69399999999999995</v>
      </c>
      <c r="E305">
        <v>0.998</v>
      </c>
      <c r="F305">
        <v>0.50700000000000001</v>
      </c>
      <c r="G305">
        <v>3.085</v>
      </c>
      <c r="H305">
        <v>0.35399999999999998</v>
      </c>
      <c r="I305">
        <v>0.65600000000000003</v>
      </c>
      <c r="J305">
        <v>5</v>
      </c>
      <c r="K305">
        <v>2</v>
      </c>
      <c r="L305">
        <v>2022</v>
      </c>
      <c r="M305">
        <v>416000</v>
      </c>
      <c r="N305">
        <v>200000</v>
      </c>
      <c r="O305">
        <v>3053000</v>
      </c>
      <c r="P305">
        <v>322000</v>
      </c>
      <c r="Q305">
        <v>755000</v>
      </c>
      <c r="R305">
        <v>501000</v>
      </c>
      <c r="S305">
        <f>IF(Table1[[#This Row],[Month]]&gt;=10,Table1[[#This Row],[Year]]+1+543,Table1[[#This Row],[Year]]+543)</f>
        <v>2565</v>
      </c>
      <c r="T305">
        <f>SUM(Table1[[#This Row],[0.25]:[10.0]])</f>
        <v>6.2939999999999996</v>
      </c>
    </row>
    <row r="306" spans="1:20" x14ac:dyDescent="0.25">
      <c r="A306" s="1">
        <v>304</v>
      </c>
      <c r="B306" t="s">
        <v>3</v>
      </c>
      <c r="C306" s="4">
        <v>45260</v>
      </c>
      <c r="D306">
        <v>0.71099999999999997</v>
      </c>
      <c r="E306">
        <v>1.0089999999999999</v>
      </c>
      <c r="F306">
        <v>0.624</v>
      </c>
      <c r="G306">
        <v>4.0289999999999999</v>
      </c>
      <c r="H306">
        <v>0.372</v>
      </c>
      <c r="I306">
        <v>0.70399999999999996</v>
      </c>
      <c r="J306">
        <v>6</v>
      </c>
      <c r="K306">
        <v>2</v>
      </c>
      <c r="L306">
        <v>2022</v>
      </c>
      <c r="M306">
        <v>780000</v>
      </c>
      <c r="N306">
        <v>408000</v>
      </c>
      <c r="O306">
        <v>4800000</v>
      </c>
      <c r="P306">
        <v>317000</v>
      </c>
      <c r="Q306">
        <v>680000</v>
      </c>
      <c r="R306">
        <v>488000</v>
      </c>
      <c r="S306">
        <f>IF(Table1[[#This Row],[Month]]&gt;=10,Table1[[#This Row],[Year]]+1+543,Table1[[#This Row],[Year]]+543)</f>
        <v>2565</v>
      </c>
      <c r="T306">
        <f>SUM(Table1[[#This Row],[0.25]:[10.0]])</f>
        <v>7.448999999999999</v>
      </c>
    </row>
    <row r="307" spans="1:20" x14ac:dyDescent="0.25">
      <c r="A307" s="1">
        <v>305</v>
      </c>
      <c r="B307" t="s">
        <v>3</v>
      </c>
      <c r="C307" s="4">
        <v>45291</v>
      </c>
      <c r="D307">
        <v>0.85099999999999998</v>
      </c>
      <c r="E307">
        <v>1.5529999999999999</v>
      </c>
      <c r="F307">
        <v>0.98399999999999999</v>
      </c>
      <c r="G307">
        <v>5.2359999999999998</v>
      </c>
      <c r="H307">
        <v>0.36799999999999999</v>
      </c>
      <c r="I307">
        <v>0.63600000000000001</v>
      </c>
      <c r="J307">
        <v>7</v>
      </c>
      <c r="K307">
        <v>3</v>
      </c>
      <c r="L307">
        <v>2022</v>
      </c>
      <c r="M307">
        <v>1148000</v>
      </c>
      <c r="N307">
        <v>564000</v>
      </c>
      <c r="O307">
        <v>6406000</v>
      </c>
      <c r="P307">
        <v>315000</v>
      </c>
      <c r="Q307">
        <v>748000</v>
      </c>
      <c r="R307">
        <v>555000</v>
      </c>
      <c r="S307">
        <f>IF(Table1[[#This Row],[Month]]&gt;=10,Table1[[#This Row],[Year]]+1+543,Table1[[#This Row],[Year]]+543)</f>
        <v>2565</v>
      </c>
      <c r="T307">
        <f>SUM(Table1[[#This Row],[0.25]:[10.0]])</f>
        <v>9.6279999999999983</v>
      </c>
    </row>
    <row r="308" spans="1:20" x14ac:dyDescent="0.25">
      <c r="A308" s="1">
        <v>306</v>
      </c>
      <c r="B308" t="s">
        <v>3</v>
      </c>
      <c r="C308" s="4">
        <v>45322</v>
      </c>
      <c r="D308">
        <v>0.83199999999999996</v>
      </c>
      <c r="E308">
        <v>1.28</v>
      </c>
      <c r="F308">
        <v>0.68500000000000005</v>
      </c>
      <c r="G308">
        <v>4.3929999999999998</v>
      </c>
      <c r="H308">
        <v>0.41599999999999998</v>
      </c>
      <c r="I308">
        <v>0.72399999999999998</v>
      </c>
      <c r="J308">
        <v>8</v>
      </c>
      <c r="K308">
        <v>3</v>
      </c>
      <c r="L308">
        <v>2022</v>
      </c>
      <c r="M308">
        <v>760000</v>
      </c>
      <c r="N308">
        <v>364000</v>
      </c>
      <c r="O308">
        <v>2938000</v>
      </c>
      <c r="P308">
        <v>287000</v>
      </c>
      <c r="Q308">
        <v>706000</v>
      </c>
      <c r="R308">
        <v>487000</v>
      </c>
      <c r="S308">
        <f>IF(Table1[[#This Row],[Month]]&gt;=10,Table1[[#This Row],[Year]]+1+543,Table1[[#This Row],[Year]]+543)</f>
        <v>2565</v>
      </c>
      <c r="T308">
        <f>SUM(Table1[[#This Row],[0.25]:[10.0]])</f>
        <v>8.33</v>
      </c>
    </row>
    <row r="309" spans="1:20" x14ac:dyDescent="0.25">
      <c r="A309" s="1">
        <v>307</v>
      </c>
      <c r="B309" t="s">
        <v>3</v>
      </c>
      <c r="C309" s="4">
        <v>45351</v>
      </c>
      <c r="D309">
        <v>0.9</v>
      </c>
      <c r="E309">
        <v>1.319</v>
      </c>
      <c r="F309">
        <v>0.69699999999999995</v>
      </c>
      <c r="G309">
        <v>4.6920000000000002</v>
      </c>
      <c r="H309">
        <v>0.438</v>
      </c>
      <c r="I309">
        <v>0.60399999999999998</v>
      </c>
      <c r="J309">
        <v>9</v>
      </c>
      <c r="K309">
        <v>3</v>
      </c>
      <c r="L309">
        <v>2022</v>
      </c>
      <c r="M309">
        <v>324000</v>
      </c>
      <c r="N309">
        <v>170000</v>
      </c>
      <c r="O309">
        <v>2292000</v>
      </c>
      <c r="P309">
        <v>162000</v>
      </c>
      <c r="Q309">
        <v>564000</v>
      </c>
      <c r="R309">
        <v>335000</v>
      </c>
      <c r="S309">
        <f>IF(Table1[[#This Row],[Month]]&gt;=10,Table1[[#This Row],[Year]]+1+543,Table1[[#This Row],[Year]]+543)</f>
        <v>2565</v>
      </c>
      <c r="T309">
        <f>SUM(Table1[[#This Row],[0.25]:[10.0]])</f>
        <v>8.65</v>
      </c>
    </row>
    <row r="310" spans="1:20" x14ac:dyDescent="0.25">
      <c r="A310" s="1">
        <v>308</v>
      </c>
      <c r="B310" t="s">
        <v>3</v>
      </c>
      <c r="C310" s="4">
        <v>45382</v>
      </c>
      <c r="D310">
        <v>0.88</v>
      </c>
      <c r="E310">
        <v>1.446</v>
      </c>
      <c r="F310">
        <v>0.89900000000000002</v>
      </c>
      <c r="G310">
        <v>5.5839999999999996</v>
      </c>
      <c r="H310">
        <v>0.35399999999999998</v>
      </c>
      <c r="I310">
        <v>0.61199999999999999</v>
      </c>
      <c r="J310">
        <v>10</v>
      </c>
      <c r="K310">
        <v>4</v>
      </c>
      <c r="L310">
        <v>2022</v>
      </c>
      <c r="M310">
        <v>940000</v>
      </c>
      <c r="N310">
        <v>424000</v>
      </c>
      <c r="O310">
        <v>3648000</v>
      </c>
      <c r="P310">
        <v>360000</v>
      </c>
      <c r="Q310">
        <v>848000</v>
      </c>
      <c r="R310">
        <v>600000</v>
      </c>
      <c r="S310">
        <f>IF(Table1[[#This Row],[Month]]&gt;=10,Table1[[#This Row],[Year]]+1+543,Table1[[#This Row],[Year]]+543)</f>
        <v>2566</v>
      </c>
      <c r="T310">
        <f>SUM(Table1[[#This Row],[0.25]:[10.0]])</f>
        <v>9.7749999999999986</v>
      </c>
    </row>
    <row r="311" spans="1:20" x14ac:dyDescent="0.25">
      <c r="A311" s="1">
        <v>309</v>
      </c>
      <c r="B311" t="s">
        <v>3</v>
      </c>
      <c r="C311" s="4">
        <v>45412</v>
      </c>
      <c r="D311">
        <v>0.86199999999999999</v>
      </c>
      <c r="E311">
        <v>1.3480000000000001</v>
      </c>
      <c r="F311">
        <v>0.59799999999999998</v>
      </c>
      <c r="G311">
        <v>4.149</v>
      </c>
      <c r="H311">
        <v>0.38600000000000001</v>
      </c>
      <c r="I311">
        <v>0.73199999999999998</v>
      </c>
      <c r="J311">
        <v>11</v>
      </c>
      <c r="K311">
        <v>4</v>
      </c>
      <c r="L311">
        <v>2022</v>
      </c>
      <c r="M311">
        <v>1104000</v>
      </c>
      <c r="N311">
        <v>524000</v>
      </c>
      <c r="O311">
        <v>7263000</v>
      </c>
      <c r="P311">
        <v>625000</v>
      </c>
      <c r="Q311">
        <v>2031000</v>
      </c>
      <c r="R311">
        <v>1125000</v>
      </c>
      <c r="S311">
        <f>IF(Table1[[#This Row],[Month]]&gt;=10,Table1[[#This Row],[Year]]+1+543,Table1[[#This Row],[Year]]+543)</f>
        <v>2566</v>
      </c>
      <c r="T311">
        <f>SUM(Table1[[#This Row],[0.25]:[10.0]])</f>
        <v>8.0749999999999993</v>
      </c>
    </row>
    <row r="312" spans="1:20" x14ac:dyDescent="0.25">
      <c r="A312" s="1">
        <v>310</v>
      </c>
      <c r="B312" t="s">
        <v>3</v>
      </c>
      <c r="C312" s="4">
        <v>45443</v>
      </c>
      <c r="D312">
        <v>0.88200000000000001</v>
      </c>
      <c r="E312">
        <v>1.234</v>
      </c>
      <c r="F312">
        <v>0.81399999999999995</v>
      </c>
      <c r="G312">
        <v>4.3620000000000001</v>
      </c>
      <c r="H312">
        <v>0.36399999999999999</v>
      </c>
      <c r="I312">
        <v>0.70399999999999996</v>
      </c>
      <c r="J312">
        <v>12</v>
      </c>
      <c r="K312">
        <v>4</v>
      </c>
      <c r="L312">
        <v>2022</v>
      </c>
      <c r="M312">
        <v>888000</v>
      </c>
      <c r="N312">
        <v>458000</v>
      </c>
      <c r="O312">
        <v>5822000</v>
      </c>
      <c r="P312">
        <v>275000</v>
      </c>
      <c r="Q312">
        <v>1149000</v>
      </c>
      <c r="R312">
        <v>611000</v>
      </c>
      <c r="S312">
        <f>IF(Table1[[#This Row],[Month]]&gt;=10,Table1[[#This Row],[Year]]+1+543,Table1[[#This Row],[Year]]+543)</f>
        <v>2566</v>
      </c>
      <c r="T312">
        <f>SUM(Table1[[#This Row],[0.25]:[10.0]])</f>
        <v>8.36</v>
      </c>
    </row>
    <row r="313" spans="1:20" x14ac:dyDescent="0.25">
      <c r="A313" s="1">
        <v>311</v>
      </c>
      <c r="B313" t="s">
        <v>3</v>
      </c>
      <c r="C313" s="4">
        <v>45473</v>
      </c>
      <c r="D313">
        <v>0.65300000000000002</v>
      </c>
      <c r="E313">
        <v>1.143</v>
      </c>
      <c r="F313">
        <v>0.77700000000000002</v>
      </c>
      <c r="G313">
        <v>4.25</v>
      </c>
      <c r="H313">
        <v>0.35</v>
      </c>
      <c r="I313">
        <v>0.7</v>
      </c>
      <c r="J313">
        <v>1</v>
      </c>
      <c r="K313">
        <v>1</v>
      </c>
      <c r="L313">
        <v>2023</v>
      </c>
      <c r="M313">
        <v>852000</v>
      </c>
      <c r="N313">
        <v>396000</v>
      </c>
      <c r="O313">
        <v>8023000</v>
      </c>
      <c r="P313">
        <v>276000</v>
      </c>
      <c r="Q313">
        <v>1017000</v>
      </c>
      <c r="R313">
        <v>660000</v>
      </c>
      <c r="S313">
        <f>IF(Table1[[#This Row],[Month]]&gt;=10,Table1[[#This Row],[Year]]+1+543,Table1[[#This Row],[Year]]+543)</f>
        <v>2566</v>
      </c>
      <c r="T313">
        <f>SUM(Table1[[#This Row],[0.25]:[10.0]])</f>
        <v>7.8730000000000002</v>
      </c>
    </row>
    <row r="314" spans="1:20" x14ac:dyDescent="0.25">
      <c r="A314" s="1">
        <v>312</v>
      </c>
      <c r="B314" t="s">
        <v>3</v>
      </c>
      <c r="C314" s="4">
        <v>45504</v>
      </c>
      <c r="D314">
        <v>0.76400000000000001</v>
      </c>
      <c r="E314">
        <v>1.119</v>
      </c>
      <c r="F314">
        <v>0.82099999999999995</v>
      </c>
      <c r="G314">
        <v>3.976</v>
      </c>
      <c r="H314">
        <v>0.29799999999999999</v>
      </c>
      <c r="I314">
        <v>0.56399999999999995</v>
      </c>
      <c r="J314">
        <v>2</v>
      </c>
      <c r="K314">
        <v>1</v>
      </c>
      <c r="L314">
        <v>2023</v>
      </c>
      <c r="M314">
        <v>784000</v>
      </c>
      <c r="N314">
        <v>354000</v>
      </c>
      <c r="O314">
        <v>8074000</v>
      </c>
      <c r="P314">
        <v>322000</v>
      </c>
      <c r="Q314">
        <v>1128000</v>
      </c>
      <c r="R314">
        <v>818000</v>
      </c>
      <c r="S314">
        <f>IF(Table1[[#This Row],[Month]]&gt;=10,Table1[[#This Row],[Year]]+1+543,Table1[[#This Row],[Year]]+543)</f>
        <v>2566</v>
      </c>
      <c r="T314">
        <f>SUM(Table1[[#This Row],[0.25]:[10.0]])</f>
        <v>7.5419999999999998</v>
      </c>
    </row>
    <row r="315" spans="1:20" x14ac:dyDescent="0.25">
      <c r="A315" s="1">
        <v>313</v>
      </c>
      <c r="B315" t="s">
        <v>3</v>
      </c>
      <c r="C315" s="4">
        <v>45535</v>
      </c>
      <c r="D315">
        <v>0.85499999999999998</v>
      </c>
      <c r="E315">
        <v>1.335</v>
      </c>
      <c r="F315">
        <v>0.878</v>
      </c>
      <c r="G315">
        <v>4.4820000000000002</v>
      </c>
      <c r="H315">
        <v>0.44400000000000001</v>
      </c>
      <c r="I315">
        <v>0.70399999999999996</v>
      </c>
      <c r="J315">
        <v>3</v>
      </c>
      <c r="K315">
        <v>1</v>
      </c>
      <c r="L315">
        <v>2023</v>
      </c>
      <c r="M315">
        <v>936000</v>
      </c>
      <c r="N315">
        <v>448000</v>
      </c>
      <c r="O315">
        <v>7447000</v>
      </c>
      <c r="P315">
        <v>601000</v>
      </c>
      <c r="Q315">
        <v>1431000</v>
      </c>
      <c r="R315">
        <v>796000</v>
      </c>
      <c r="S315">
        <f>IF(Table1[[#This Row],[Month]]&gt;=10,Table1[[#This Row],[Year]]+1+543,Table1[[#This Row],[Year]]+543)</f>
        <v>2566</v>
      </c>
      <c r="T315">
        <f>SUM(Table1[[#This Row],[0.25]:[10.0]])</f>
        <v>8.6980000000000004</v>
      </c>
    </row>
    <row r="316" spans="1:20" x14ac:dyDescent="0.25">
      <c r="A316" s="1">
        <v>314</v>
      </c>
      <c r="B316" t="s">
        <v>3</v>
      </c>
      <c r="C316" s="4">
        <v>45565</v>
      </c>
      <c r="D316">
        <v>0.82199999999999995</v>
      </c>
      <c r="E316">
        <v>1.091</v>
      </c>
      <c r="F316">
        <v>0.501</v>
      </c>
      <c r="G316">
        <v>3.0179999999999998</v>
      </c>
      <c r="H316">
        <v>0.33600000000000002</v>
      </c>
      <c r="I316">
        <v>0.64400000000000002</v>
      </c>
      <c r="J316">
        <v>4</v>
      </c>
      <c r="K316">
        <v>2</v>
      </c>
      <c r="L316">
        <v>2023</v>
      </c>
      <c r="M316">
        <v>524000</v>
      </c>
      <c r="N316">
        <v>298000</v>
      </c>
      <c r="O316">
        <v>3540000</v>
      </c>
      <c r="P316">
        <v>359000</v>
      </c>
      <c r="Q316">
        <v>800000</v>
      </c>
      <c r="R316">
        <v>540000</v>
      </c>
      <c r="S316">
        <f>IF(Table1[[#This Row],[Month]]&gt;=10,Table1[[#This Row],[Year]]+1+543,Table1[[#This Row],[Year]]+543)</f>
        <v>2566</v>
      </c>
      <c r="T316">
        <f>SUM(Table1[[#This Row],[0.25]:[10.0]])</f>
        <v>6.4119999999999999</v>
      </c>
    </row>
    <row r="317" spans="1:20" x14ac:dyDescent="0.25">
      <c r="A317" s="1">
        <v>315</v>
      </c>
      <c r="B317" t="s">
        <v>3</v>
      </c>
      <c r="C317" s="4">
        <v>45596</v>
      </c>
      <c r="D317">
        <v>0.98099999999999998</v>
      </c>
      <c r="E317">
        <v>1.74</v>
      </c>
      <c r="F317">
        <v>1.026</v>
      </c>
      <c r="G317">
        <v>6.0869999999999997</v>
      </c>
      <c r="H317">
        <v>0.41399999999999998</v>
      </c>
      <c r="I317">
        <v>0.752</v>
      </c>
      <c r="J317">
        <v>5</v>
      </c>
      <c r="K317">
        <v>2</v>
      </c>
      <c r="L317">
        <v>2023</v>
      </c>
      <c r="M317">
        <v>548000</v>
      </c>
      <c r="N317">
        <v>272000</v>
      </c>
      <c r="O317">
        <v>4436000</v>
      </c>
      <c r="P317">
        <v>289000</v>
      </c>
      <c r="Q317">
        <v>705000</v>
      </c>
      <c r="R317">
        <v>480000</v>
      </c>
      <c r="S317">
        <f>IF(Table1[[#This Row],[Month]]&gt;=10,Table1[[#This Row],[Year]]+1+543,Table1[[#This Row],[Year]]+543)</f>
        <v>2566</v>
      </c>
      <c r="T317">
        <f>SUM(Table1[[#This Row],[0.25]:[10.0]])</f>
        <v>11</v>
      </c>
    </row>
    <row r="318" spans="1:20" x14ac:dyDescent="0.25">
      <c r="A318" s="1">
        <v>316</v>
      </c>
      <c r="B318" t="s">
        <v>3</v>
      </c>
      <c r="C318" s="4">
        <v>45626</v>
      </c>
      <c r="D318">
        <v>0.95899999999999996</v>
      </c>
      <c r="E318">
        <v>1.4319999999999999</v>
      </c>
      <c r="F318">
        <v>0.84499999999999997</v>
      </c>
      <c r="G318">
        <v>4.3220000000000001</v>
      </c>
      <c r="H318">
        <v>0.45400000000000001</v>
      </c>
      <c r="I318">
        <v>0.71199999999999997</v>
      </c>
      <c r="J318">
        <v>6</v>
      </c>
      <c r="K318">
        <v>2</v>
      </c>
      <c r="L318">
        <v>2023</v>
      </c>
      <c r="M318">
        <v>648000</v>
      </c>
      <c r="N318">
        <v>326000</v>
      </c>
      <c r="O318">
        <v>3565000</v>
      </c>
      <c r="P318">
        <v>260000</v>
      </c>
      <c r="Q318">
        <v>600000</v>
      </c>
      <c r="R318">
        <v>407000</v>
      </c>
      <c r="S318">
        <f>IF(Table1[[#This Row],[Month]]&gt;=10,Table1[[#This Row],[Year]]+1+543,Table1[[#This Row],[Year]]+543)</f>
        <v>2566</v>
      </c>
      <c r="T318">
        <f>SUM(Table1[[#This Row],[0.25]:[10.0]])</f>
        <v>8.7240000000000002</v>
      </c>
    </row>
    <row r="319" spans="1:20" x14ac:dyDescent="0.25">
      <c r="A319" s="1">
        <v>317</v>
      </c>
      <c r="B319" t="s">
        <v>3</v>
      </c>
      <c r="C319" s="4">
        <v>45657</v>
      </c>
      <c r="D319">
        <v>0.91600000000000004</v>
      </c>
      <c r="E319">
        <v>1.381</v>
      </c>
      <c r="F319">
        <v>0.67300000000000004</v>
      </c>
      <c r="G319">
        <v>3.7810000000000001</v>
      </c>
      <c r="H319">
        <v>0.38600000000000001</v>
      </c>
      <c r="I319">
        <v>0.76</v>
      </c>
      <c r="J319">
        <v>7</v>
      </c>
      <c r="K319">
        <v>3</v>
      </c>
      <c r="L319">
        <v>2023</v>
      </c>
      <c r="M319">
        <v>664000</v>
      </c>
      <c r="N319">
        <v>322000</v>
      </c>
      <c r="O319">
        <v>7114000</v>
      </c>
      <c r="P319">
        <v>270000</v>
      </c>
      <c r="Q319">
        <v>649000</v>
      </c>
      <c r="R319">
        <v>443000</v>
      </c>
      <c r="S319">
        <f>IF(Table1[[#This Row],[Month]]&gt;=10,Table1[[#This Row],[Year]]+1+543,Table1[[#This Row],[Year]]+543)</f>
        <v>2566</v>
      </c>
      <c r="T319">
        <f>SUM(Table1[[#This Row],[0.25]:[10.0]])</f>
        <v>7.8970000000000002</v>
      </c>
    </row>
    <row r="320" spans="1:20" x14ac:dyDescent="0.25">
      <c r="A320" s="1">
        <v>318</v>
      </c>
      <c r="B320" t="s">
        <v>3</v>
      </c>
      <c r="C320" s="4">
        <v>45688</v>
      </c>
      <c r="D320">
        <v>0.91900000000000004</v>
      </c>
      <c r="E320">
        <v>1.3149999999999999</v>
      </c>
      <c r="F320">
        <v>0.56599999999999995</v>
      </c>
      <c r="G320">
        <v>3.5710000000000002</v>
      </c>
      <c r="H320">
        <v>0.39800000000000002</v>
      </c>
      <c r="I320">
        <v>0.84399999999999997</v>
      </c>
      <c r="J320">
        <v>8</v>
      </c>
      <c r="K320">
        <v>3</v>
      </c>
      <c r="L320">
        <v>2023</v>
      </c>
      <c r="M320">
        <v>808000</v>
      </c>
      <c r="N320">
        <v>330000</v>
      </c>
      <c r="O320">
        <v>2246000</v>
      </c>
      <c r="P320">
        <v>256000</v>
      </c>
      <c r="Q320">
        <v>559000</v>
      </c>
      <c r="R320">
        <v>413000</v>
      </c>
      <c r="S320">
        <f>IF(Table1[[#This Row],[Month]]&gt;=10,Table1[[#This Row],[Year]]+1+543,Table1[[#This Row],[Year]]+543)</f>
        <v>2566</v>
      </c>
      <c r="T320">
        <f>SUM(Table1[[#This Row],[0.25]:[10.0]])</f>
        <v>7.6130000000000004</v>
      </c>
    </row>
    <row r="321" spans="1:20" x14ac:dyDescent="0.25">
      <c r="A321" s="1">
        <v>319</v>
      </c>
      <c r="B321" t="s">
        <v>3</v>
      </c>
      <c r="C321" s="4">
        <v>45716</v>
      </c>
      <c r="D321">
        <v>0.85499999999999998</v>
      </c>
      <c r="E321">
        <v>1.4359999999999999</v>
      </c>
      <c r="F321">
        <v>0.54</v>
      </c>
      <c r="G321">
        <v>3.593</v>
      </c>
      <c r="H321">
        <v>0.29199999999999998</v>
      </c>
      <c r="I321">
        <v>0.54800000000000004</v>
      </c>
      <c r="J321">
        <v>9</v>
      </c>
      <c r="K321">
        <v>3</v>
      </c>
      <c r="L321">
        <v>2023</v>
      </c>
      <c r="M321">
        <v>580000</v>
      </c>
      <c r="N321">
        <v>292000</v>
      </c>
      <c r="O321">
        <v>2696000</v>
      </c>
      <c r="P321">
        <v>211000</v>
      </c>
      <c r="Q321">
        <v>716000</v>
      </c>
      <c r="R321">
        <v>514000</v>
      </c>
      <c r="S321">
        <f>IF(Table1[[#This Row],[Month]]&gt;=10,Table1[[#This Row],[Year]]+1+543,Table1[[#This Row],[Year]]+543)</f>
        <v>2566</v>
      </c>
      <c r="T321">
        <f>SUM(Table1[[#This Row],[0.25]:[10.0]])</f>
        <v>7.2639999999999993</v>
      </c>
    </row>
    <row r="322" spans="1:20" x14ac:dyDescent="0.25">
      <c r="A322" s="1">
        <v>320</v>
      </c>
      <c r="B322" t="s">
        <v>3</v>
      </c>
      <c r="C322" s="4">
        <v>45747</v>
      </c>
      <c r="D322">
        <v>0.85299999999999998</v>
      </c>
      <c r="E322">
        <v>1.2629999999999999</v>
      </c>
      <c r="F322">
        <v>0.47099999999999997</v>
      </c>
      <c r="G322">
        <v>3.6960000000000002</v>
      </c>
      <c r="H322">
        <v>0.33</v>
      </c>
      <c r="I322">
        <v>0.57199999999999995</v>
      </c>
      <c r="J322">
        <v>10</v>
      </c>
      <c r="K322">
        <v>4</v>
      </c>
      <c r="L322">
        <v>2023</v>
      </c>
      <c r="M322">
        <v>772000</v>
      </c>
      <c r="N322">
        <v>408000</v>
      </c>
      <c r="O322">
        <v>5657000</v>
      </c>
      <c r="P322">
        <v>270000</v>
      </c>
      <c r="Q322">
        <v>866000</v>
      </c>
      <c r="R322">
        <v>545000</v>
      </c>
      <c r="S322">
        <f>IF(Table1[[#This Row],[Month]]&gt;=10,Table1[[#This Row],[Year]]+1+543,Table1[[#This Row],[Year]]+543)</f>
        <v>2567</v>
      </c>
      <c r="T322">
        <f>SUM(Table1[[#This Row],[0.25]:[10.0]])</f>
        <v>7.1849999999999996</v>
      </c>
    </row>
    <row r="323" spans="1:20" x14ac:dyDescent="0.25">
      <c r="A323" s="1">
        <v>321</v>
      </c>
      <c r="B323" t="s">
        <v>3</v>
      </c>
      <c r="C323" s="4">
        <v>45777</v>
      </c>
      <c r="D323">
        <v>0.877</v>
      </c>
      <c r="E323">
        <v>1.49</v>
      </c>
      <c r="F323">
        <v>0.73399999999999999</v>
      </c>
      <c r="G323">
        <v>4.7089999999999996</v>
      </c>
      <c r="H323">
        <v>0.39600000000000002</v>
      </c>
      <c r="I323">
        <v>0.76</v>
      </c>
      <c r="J323">
        <v>11</v>
      </c>
      <c r="K323">
        <v>4</v>
      </c>
      <c r="L323">
        <v>2023</v>
      </c>
      <c r="M323">
        <v>1332000</v>
      </c>
      <c r="N323">
        <v>672000</v>
      </c>
      <c r="O323">
        <v>7805000</v>
      </c>
      <c r="P323">
        <v>532000</v>
      </c>
      <c r="Q323">
        <v>1913000</v>
      </c>
      <c r="R323">
        <v>1084000</v>
      </c>
      <c r="S323">
        <f>IF(Table1[[#This Row],[Month]]&gt;=10,Table1[[#This Row],[Year]]+1+543,Table1[[#This Row],[Year]]+543)</f>
        <v>2567</v>
      </c>
      <c r="T323">
        <f>SUM(Table1[[#This Row],[0.25]:[10.0]])</f>
        <v>8.9659999999999993</v>
      </c>
    </row>
    <row r="324" spans="1:20" x14ac:dyDescent="0.25">
      <c r="A324" s="1">
        <v>322</v>
      </c>
      <c r="B324" t="s">
        <v>3</v>
      </c>
      <c r="C324" s="4">
        <v>45808</v>
      </c>
      <c r="D324">
        <v>0.91300000000000003</v>
      </c>
      <c r="E324">
        <v>1.7250000000000001</v>
      </c>
      <c r="F324">
        <v>0.93300000000000005</v>
      </c>
      <c r="G324">
        <v>5.2329999999999997</v>
      </c>
      <c r="H324">
        <v>0.44600000000000001</v>
      </c>
      <c r="I324">
        <v>0.752</v>
      </c>
      <c r="J324">
        <v>12</v>
      </c>
      <c r="K324">
        <v>4</v>
      </c>
      <c r="L324">
        <v>2023</v>
      </c>
      <c r="M324">
        <v>592000</v>
      </c>
      <c r="N324">
        <v>252000</v>
      </c>
      <c r="O324">
        <v>5726000</v>
      </c>
      <c r="P324">
        <v>211000</v>
      </c>
      <c r="Q324">
        <v>1039000</v>
      </c>
      <c r="R324">
        <v>636000</v>
      </c>
      <c r="S324">
        <f>IF(Table1[[#This Row],[Month]]&gt;=10,Table1[[#This Row],[Year]]+1+543,Table1[[#This Row],[Year]]+543)</f>
        <v>2567</v>
      </c>
      <c r="T324">
        <f>SUM(Table1[[#This Row],[0.25]:[10.0]])</f>
        <v>10.001999999999999</v>
      </c>
    </row>
    <row r="325" spans="1:20" x14ac:dyDescent="0.25">
      <c r="A325" s="1">
        <v>323</v>
      </c>
      <c r="B325" t="s">
        <v>3</v>
      </c>
      <c r="C325" s="4">
        <v>45838</v>
      </c>
      <c r="D325">
        <v>0.74299999999999999</v>
      </c>
      <c r="E325">
        <v>1.2030000000000001</v>
      </c>
      <c r="F325">
        <v>0.63300000000000001</v>
      </c>
      <c r="G325">
        <v>3.6259999999999999</v>
      </c>
      <c r="H325">
        <v>0.4</v>
      </c>
      <c r="I325">
        <v>0.76800000000000002</v>
      </c>
      <c r="J325">
        <v>1</v>
      </c>
      <c r="K325">
        <v>1</v>
      </c>
      <c r="L325">
        <v>2024</v>
      </c>
      <c r="M325">
        <v>704000</v>
      </c>
      <c r="N325">
        <v>266000</v>
      </c>
      <c r="O325">
        <v>6330000</v>
      </c>
      <c r="P325">
        <v>267000</v>
      </c>
      <c r="Q325">
        <v>921000</v>
      </c>
      <c r="R325">
        <v>731000</v>
      </c>
      <c r="S325">
        <f>IF(Table1[[#This Row],[Month]]&gt;=10,Table1[[#This Row],[Year]]+1+543,Table1[[#This Row],[Year]]+543)</f>
        <v>2567</v>
      </c>
      <c r="T325">
        <f>SUM(Table1[[#This Row],[0.25]:[10.0]])</f>
        <v>7.3730000000000002</v>
      </c>
    </row>
    <row r="326" spans="1:20" x14ac:dyDescent="0.25">
      <c r="A326" s="1">
        <v>324</v>
      </c>
      <c r="B326" t="s">
        <v>4</v>
      </c>
      <c r="C326" s="4">
        <v>43404</v>
      </c>
      <c r="D326">
        <v>17.301539999999999</v>
      </c>
      <c r="E326">
        <v>30.076160000000002</v>
      </c>
      <c r="F326">
        <v>18.056000000000001</v>
      </c>
      <c r="G326">
        <v>82.212699999999998</v>
      </c>
      <c r="H326">
        <v>15.712400000000001</v>
      </c>
      <c r="I326">
        <v>13.98</v>
      </c>
      <c r="J326">
        <v>2</v>
      </c>
      <c r="K326">
        <v>1</v>
      </c>
      <c r="L326">
        <v>2024</v>
      </c>
      <c r="M326">
        <v>512000</v>
      </c>
      <c r="N326">
        <v>198000</v>
      </c>
      <c r="O326">
        <v>4223000</v>
      </c>
      <c r="P326">
        <v>245000</v>
      </c>
      <c r="Q326">
        <v>1154600</v>
      </c>
      <c r="R326">
        <v>827800</v>
      </c>
      <c r="S326">
        <f>IF(Table1[[#This Row],[Month]]&gt;=10,Table1[[#This Row],[Year]]+1+543,Table1[[#This Row],[Year]]+543)</f>
        <v>2567</v>
      </c>
      <c r="T326">
        <f>SUM(Table1[[#This Row],[0.25]:[10.0]])</f>
        <v>177.33879999999999</v>
      </c>
    </row>
    <row r="327" spans="1:20" x14ac:dyDescent="0.25">
      <c r="A327" s="1">
        <v>325</v>
      </c>
      <c r="B327" t="s">
        <v>4</v>
      </c>
      <c r="C327" s="4">
        <v>43434</v>
      </c>
      <c r="D327">
        <v>15.04228</v>
      </c>
      <c r="E327">
        <v>24.998100000000001</v>
      </c>
      <c r="F327">
        <v>16.575800000000001</v>
      </c>
      <c r="G327">
        <v>75.656499999999994</v>
      </c>
      <c r="H327">
        <v>19.0852</v>
      </c>
      <c r="I327">
        <v>15.1632</v>
      </c>
      <c r="J327">
        <v>10</v>
      </c>
      <c r="K327">
        <v>4</v>
      </c>
      <c r="L327">
        <v>2018</v>
      </c>
      <c r="M327">
        <v>2032000</v>
      </c>
      <c r="N327">
        <v>958000</v>
      </c>
      <c r="O327">
        <v>7147000</v>
      </c>
      <c r="P327">
        <v>675000</v>
      </c>
      <c r="Q327">
        <v>2137000</v>
      </c>
      <c r="R327">
        <v>1284000</v>
      </c>
      <c r="S327">
        <f>IF(Table1[[#This Row],[Month]]&gt;=10,Table1[[#This Row],[Year]]+1+543,Table1[[#This Row],[Year]]+543)</f>
        <v>2562</v>
      </c>
      <c r="T327">
        <f>SUM(Table1[[#This Row],[0.25]:[10.0]])</f>
        <v>166.52107999999996</v>
      </c>
    </row>
    <row r="328" spans="1:20" x14ac:dyDescent="0.25">
      <c r="A328" s="1">
        <v>326</v>
      </c>
      <c r="B328" t="s">
        <v>4</v>
      </c>
      <c r="C328" s="4">
        <v>43465</v>
      </c>
      <c r="D328">
        <v>18.070640000000001</v>
      </c>
      <c r="E328">
        <v>27.2029</v>
      </c>
      <c r="F328">
        <v>18.206499999999998</v>
      </c>
      <c r="G328">
        <v>86.518100000000004</v>
      </c>
      <c r="H328">
        <v>20.422000000000001</v>
      </c>
      <c r="I328">
        <v>18.240435000000002</v>
      </c>
      <c r="J328">
        <v>11</v>
      </c>
      <c r="K328">
        <v>4</v>
      </c>
      <c r="L328">
        <v>2018</v>
      </c>
      <c r="M328">
        <v>2568000</v>
      </c>
      <c r="N328">
        <v>1094000</v>
      </c>
      <c r="O328">
        <v>11120000</v>
      </c>
      <c r="P328">
        <v>1059000</v>
      </c>
      <c r="Q328">
        <v>3232000</v>
      </c>
      <c r="R328">
        <v>2010000</v>
      </c>
      <c r="S328">
        <f>IF(Table1[[#This Row],[Month]]&gt;=10,Table1[[#This Row],[Year]]+1+543,Table1[[#This Row],[Year]]+543)</f>
        <v>2562</v>
      </c>
      <c r="T328">
        <f>SUM(Table1[[#This Row],[0.25]:[10.0]])</f>
        <v>188.66057499999999</v>
      </c>
    </row>
    <row r="329" spans="1:20" x14ac:dyDescent="0.25">
      <c r="A329" s="1">
        <v>327</v>
      </c>
      <c r="B329" t="s">
        <v>4</v>
      </c>
      <c r="C329" s="4">
        <v>43496</v>
      </c>
      <c r="D329">
        <v>16.47364</v>
      </c>
      <c r="E329">
        <v>27.106400000000001</v>
      </c>
      <c r="F329">
        <v>17.2866</v>
      </c>
      <c r="G329">
        <v>76.546300000000002</v>
      </c>
      <c r="H329">
        <v>15.863799999999999</v>
      </c>
      <c r="I329">
        <v>12.3536</v>
      </c>
      <c r="J329">
        <v>12</v>
      </c>
      <c r="K329">
        <v>4</v>
      </c>
      <c r="L329">
        <v>2018</v>
      </c>
      <c r="M329">
        <v>1064000</v>
      </c>
      <c r="N329">
        <v>503000</v>
      </c>
      <c r="O329">
        <v>7558000</v>
      </c>
      <c r="P329">
        <v>755000</v>
      </c>
      <c r="Q329">
        <v>2300000</v>
      </c>
      <c r="R329">
        <v>1655000</v>
      </c>
      <c r="S329">
        <f>IF(Table1[[#This Row],[Month]]&gt;=10,Table1[[#This Row],[Year]]+1+543,Table1[[#This Row],[Year]]+543)</f>
        <v>2562</v>
      </c>
      <c r="T329">
        <f>SUM(Table1[[#This Row],[0.25]:[10.0]])</f>
        <v>165.63033999999999</v>
      </c>
    </row>
    <row r="330" spans="1:20" x14ac:dyDescent="0.25">
      <c r="A330" s="1">
        <v>328</v>
      </c>
      <c r="B330" t="s">
        <v>4</v>
      </c>
      <c r="C330" s="4">
        <v>43524</v>
      </c>
      <c r="D330">
        <v>15.94586</v>
      </c>
      <c r="E330">
        <v>25.817299999999999</v>
      </c>
      <c r="F330">
        <v>14.0441</v>
      </c>
      <c r="G330">
        <v>70.030100000000004</v>
      </c>
      <c r="H330">
        <v>12.9809</v>
      </c>
      <c r="I330">
        <v>9.7958999999999996</v>
      </c>
      <c r="J330">
        <v>1</v>
      </c>
      <c r="K330">
        <v>1</v>
      </c>
      <c r="L330">
        <v>2019</v>
      </c>
      <c r="M330">
        <v>1456000</v>
      </c>
      <c r="N330">
        <v>571000</v>
      </c>
      <c r="O330">
        <v>7991000</v>
      </c>
      <c r="P330">
        <v>804000</v>
      </c>
      <c r="Q330">
        <v>2545000</v>
      </c>
      <c r="R330">
        <v>1486000</v>
      </c>
      <c r="S330">
        <f>IF(Table1[[#This Row],[Month]]&gt;=10,Table1[[#This Row],[Year]]+1+543,Table1[[#This Row],[Year]]+543)</f>
        <v>2562</v>
      </c>
      <c r="T330">
        <f>SUM(Table1[[#This Row],[0.25]:[10.0]])</f>
        <v>148.61416</v>
      </c>
    </row>
    <row r="331" spans="1:20" x14ac:dyDescent="0.25">
      <c r="A331" s="1">
        <v>329</v>
      </c>
      <c r="B331" t="s">
        <v>4</v>
      </c>
      <c r="C331" s="4">
        <v>43555</v>
      </c>
      <c r="D331">
        <v>18.0547</v>
      </c>
      <c r="E331">
        <v>29.7607</v>
      </c>
      <c r="F331">
        <v>16.427700000000002</v>
      </c>
      <c r="G331">
        <v>84.450699999999998</v>
      </c>
      <c r="H331">
        <v>18.0092</v>
      </c>
      <c r="I331">
        <v>16.698399999999999</v>
      </c>
      <c r="J331">
        <v>2</v>
      </c>
      <c r="K331">
        <v>1</v>
      </c>
      <c r="L331">
        <v>2019</v>
      </c>
      <c r="M331">
        <v>1896000</v>
      </c>
      <c r="N331">
        <v>986000</v>
      </c>
      <c r="O331">
        <v>9208000</v>
      </c>
      <c r="P331">
        <v>840000</v>
      </c>
      <c r="Q331">
        <v>2466000</v>
      </c>
      <c r="R331">
        <v>1481000</v>
      </c>
      <c r="S331">
        <f>IF(Table1[[#This Row],[Month]]&gt;=10,Table1[[#This Row],[Year]]+1+543,Table1[[#This Row],[Year]]+543)</f>
        <v>2562</v>
      </c>
      <c r="T331">
        <f>SUM(Table1[[#This Row],[0.25]:[10.0]])</f>
        <v>183.4014</v>
      </c>
    </row>
    <row r="332" spans="1:20" x14ac:dyDescent="0.25">
      <c r="A332" s="1">
        <v>330</v>
      </c>
      <c r="B332" t="s">
        <v>4</v>
      </c>
      <c r="C332" s="4">
        <v>43585</v>
      </c>
      <c r="D332">
        <v>18.0932</v>
      </c>
      <c r="E332">
        <v>29.9892</v>
      </c>
      <c r="F332">
        <v>19.220700000000001</v>
      </c>
      <c r="G332">
        <v>92.516099999999994</v>
      </c>
      <c r="H332">
        <v>15.6812</v>
      </c>
      <c r="I332">
        <v>14.598599999999999</v>
      </c>
      <c r="J332">
        <v>3</v>
      </c>
      <c r="K332">
        <v>1</v>
      </c>
      <c r="L332">
        <v>2019</v>
      </c>
      <c r="M332">
        <v>2152000</v>
      </c>
      <c r="N332">
        <v>1024000</v>
      </c>
      <c r="O332">
        <v>9784000</v>
      </c>
      <c r="P332">
        <v>941000</v>
      </c>
      <c r="Q332">
        <v>2665000</v>
      </c>
      <c r="R332">
        <v>1671000</v>
      </c>
      <c r="S332">
        <f>IF(Table1[[#This Row],[Month]]&gt;=10,Table1[[#This Row],[Year]]+1+543,Table1[[#This Row],[Year]]+543)</f>
        <v>2562</v>
      </c>
      <c r="T332">
        <f>SUM(Table1[[#This Row],[0.25]:[10.0]])</f>
        <v>190.09899999999999</v>
      </c>
    </row>
    <row r="333" spans="1:20" x14ac:dyDescent="0.25">
      <c r="A333" s="1">
        <v>331</v>
      </c>
      <c r="B333" t="s">
        <v>4</v>
      </c>
      <c r="C333" s="4">
        <v>43616</v>
      </c>
      <c r="D333">
        <v>16.5732</v>
      </c>
      <c r="E333">
        <v>29.4603</v>
      </c>
      <c r="F333">
        <v>17.3871</v>
      </c>
      <c r="G333">
        <v>94.448499999999996</v>
      </c>
      <c r="H333">
        <v>10.4672</v>
      </c>
      <c r="I333">
        <v>12.8028</v>
      </c>
      <c r="J333">
        <v>4</v>
      </c>
      <c r="K333">
        <v>2</v>
      </c>
      <c r="L333">
        <v>2019</v>
      </c>
      <c r="M333">
        <v>1164000</v>
      </c>
      <c r="N333">
        <v>532000</v>
      </c>
      <c r="O333">
        <v>8136000</v>
      </c>
      <c r="P333">
        <v>798000</v>
      </c>
      <c r="Q333">
        <v>2147000</v>
      </c>
      <c r="R333">
        <v>1338000</v>
      </c>
      <c r="S333">
        <f>IF(Table1[[#This Row],[Month]]&gt;=10,Table1[[#This Row],[Year]]+1+543,Table1[[#This Row],[Year]]+543)</f>
        <v>2562</v>
      </c>
      <c r="T333">
        <f>SUM(Table1[[#This Row],[0.25]:[10.0]])</f>
        <v>181.13909999999998</v>
      </c>
    </row>
    <row r="334" spans="1:20" x14ac:dyDescent="0.25">
      <c r="A334" s="1">
        <v>332</v>
      </c>
      <c r="B334" t="s">
        <v>4</v>
      </c>
      <c r="C334" s="4">
        <v>43646</v>
      </c>
      <c r="D334">
        <v>13.976900000000001</v>
      </c>
      <c r="E334">
        <v>25.647300000000001</v>
      </c>
      <c r="F334">
        <v>14.008800000000001</v>
      </c>
      <c r="G334">
        <v>71.997200000000007</v>
      </c>
      <c r="H334">
        <v>7.8036000000000003</v>
      </c>
      <c r="I334">
        <v>10.9756</v>
      </c>
      <c r="J334">
        <v>5</v>
      </c>
      <c r="K334">
        <v>2</v>
      </c>
      <c r="L334">
        <v>2019</v>
      </c>
      <c r="M334">
        <v>1436000</v>
      </c>
      <c r="N334">
        <v>646000</v>
      </c>
      <c r="O334">
        <v>6899000</v>
      </c>
      <c r="P334">
        <v>846000</v>
      </c>
      <c r="Q334">
        <v>1743000</v>
      </c>
      <c r="R334">
        <v>1121000</v>
      </c>
      <c r="S334">
        <f>IF(Table1[[#This Row],[Month]]&gt;=10,Table1[[#This Row],[Year]]+1+543,Table1[[#This Row],[Year]]+543)</f>
        <v>2562</v>
      </c>
      <c r="T334">
        <f>SUM(Table1[[#This Row],[0.25]:[10.0]])</f>
        <v>144.40940000000001</v>
      </c>
    </row>
    <row r="335" spans="1:20" x14ac:dyDescent="0.25">
      <c r="A335" s="1">
        <v>333</v>
      </c>
      <c r="B335" t="s">
        <v>4</v>
      </c>
      <c r="C335" s="4">
        <v>43677</v>
      </c>
      <c r="D335">
        <v>16.237400000000001</v>
      </c>
      <c r="E335">
        <v>29.1144</v>
      </c>
      <c r="F335">
        <v>15.28345</v>
      </c>
      <c r="G335">
        <v>81.794899999999998</v>
      </c>
      <c r="H335">
        <v>11.228020000000001</v>
      </c>
      <c r="I335">
        <v>13.7788</v>
      </c>
      <c r="J335">
        <v>6</v>
      </c>
      <c r="K335">
        <v>2</v>
      </c>
      <c r="L335">
        <v>2019</v>
      </c>
      <c r="M335">
        <v>1968000</v>
      </c>
      <c r="N335">
        <v>874000</v>
      </c>
      <c r="O335">
        <v>8089000</v>
      </c>
      <c r="P335">
        <v>874000</v>
      </c>
      <c r="Q335">
        <v>1946000</v>
      </c>
      <c r="R335">
        <v>1292000</v>
      </c>
      <c r="S335">
        <f>IF(Table1[[#This Row],[Month]]&gt;=10,Table1[[#This Row],[Year]]+1+543,Table1[[#This Row],[Year]]+543)</f>
        <v>2562</v>
      </c>
      <c r="T335">
        <f>SUM(Table1[[#This Row],[0.25]:[10.0]])</f>
        <v>167.43696999999997</v>
      </c>
    </row>
    <row r="336" spans="1:20" x14ac:dyDescent="0.25">
      <c r="A336" s="1">
        <v>334</v>
      </c>
      <c r="B336" t="s">
        <v>4</v>
      </c>
      <c r="C336" s="4">
        <v>43708</v>
      </c>
      <c r="D336">
        <v>16.18534</v>
      </c>
      <c r="E336">
        <v>28.0717</v>
      </c>
      <c r="F336">
        <v>14.255100000000001</v>
      </c>
      <c r="G336">
        <v>75.409499999999994</v>
      </c>
      <c r="H336">
        <v>10.4086</v>
      </c>
      <c r="I336">
        <v>15.504</v>
      </c>
      <c r="J336">
        <v>7</v>
      </c>
      <c r="K336">
        <v>3</v>
      </c>
      <c r="L336">
        <v>2019</v>
      </c>
      <c r="M336">
        <v>1756000</v>
      </c>
      <c r="N336">
        <v>805000</v>
      </c>
      <c r="O336">
        <v>8011000</v>
      </c>
      <c r="P336">
        <v>889000</v>
      </c>
      <c r="Q336">
        <v>2217000</v>
      </c>
      <c r="R336">
        <v>1367000</v>
      </c>
      <c r="S336">
        <f>IF(Table1[[#This Row],[Month]]&gt;=10,Table1[[#This Row],[Year]]+1+543,Table1[[#This Row],[Year]]+543)</f>
        <v>2562</v>
      </c>
      <c r="T336">
        <f>SUM(Table1[[#This Row],[0.25]:[10.0]])</f>
        <v>159.83423999999999</v>
      </c>
    </row>
    <row r="337" spans="1:20" x14ac:dyDescent="0.25">
      <c r="A337" s="1">
        <v>335</v>
      </c>
      <c r="B337" t="s">
        <v>4</v>
      </c>
      <c r="C337" s="4">
        <v>43738</v>
      </c>
      <c r="D337">
        <v>16.516459999999999</v>
      </c>
      <c r="E337">
        <v>26.377600000000001</v>
      </c>
      <c r="F337">
        <v>13.365500000000001</v>
      </c>
      <c r="G337">
        <v>75.875</v>
      </c>
      <c r="H337">
        <v>4.9359999999999999</v>
      </c>
      <c r="I337">
        <v>10.2532</v>
      </c>
      <c r="J337">
        <v>8</v>
      </c>
      <c r="K337">
        <v>3</v>
      </c>
      <c r="L337">
        <v>2019</v>
      </c>
      <c r="M337">
        <v>1548000</v>
      </c>
      <c r="N337">
        <v>733000</v>
      </c>
      <c r="O337">
        <v>7396000</v>
      </c>
      <c r="P337">
        <v>593000</v>
      </c>
      <c r="Q337">
        <v>2041000</v>
      </c>
      <c r="R337">
        <v>1274000</v>
      </c>
      <c r="S337">
        <f>IF(Table1[[#This Row],[Month]]&gt;=10,Table1[[#This Row],[Year]]+1+543,Table1[[#This Row],[Year]]+543)</f>
        <v>2562</v>
      </c>
      <c r="T337">
        <f>SUM(Table1[[#This Row],[0.25]:[10.0]])</f>
        <v>147.32375999999999</v>
      </c>
    </row>
    <row r="338" spans="1:20" x14ac:dyDescent="0.25">
      <c r="A338" s="1">
        <v>336</v>
      </c>
      <c r="B338" t="s">
        <v>4</v>
      </c>
      <c r="C338" s="4">
        <v>43769</v>
      </c>
      <c r="D338">
        <v>19.095700000000001</v>
      </c>
      <c r="E338">
        <v>29.429099999999998</v>
      </c>
      <c r="F338">
        <v>12.393599999999999</v>
      </c>
      <c r="G338">
        <v>82.330399999999997</v>
      </c>
      <c r="H338">
        <v>7.5716000000000001</v>
      </c>
      <c r="I338">
        <v>16.346800000000002</v>
      </c>
      <c r="J338">
        <v>9</v>
      </c>
      <c r="K338">
        <v>3</v>
      </c>
      <c r="L338">
        <v>2019</v>
      </c>
      <c r="M338">
        <v>1868000</v>
      </c>
      <c r="N338">
        <v>894000</v>
      </c>
      <c r="O338">
        <v>8306000</v>
      </c>
      <c r="P338">
        <v>686000</v>
      </c>
      <c r="Q338">
        <v>2348000</v>
      </c>
      <c r="R338">
        <v>1543000</v>
      </c>
      <c r="S338">
        <f>IF(Table1[[#This Row],[Month]]&gt;=10,Table1[[#This Row],[Year]]+1+543,Table1[[#This Row],[Year]]+543)</f>
        <v>2562</v>
      </c>
      <c r="T338">
        <f>SUM(Table1[[#This Row],[0.25]:[10.0]])</f>
        <v>167.16719999999998</v>
      </c>
    </row>
    <row r="339" spans="1:20" x14ac:dyDescent="0.25">
      <c r="A339" s="1">
        <v>337</v>
      </c>
      <c r="B339" t="s">
        <v>4</v>
      </c>
      <c r="C339" s="4">
        <v>43799</v>
      </c>
      <c r="D339">
        <v>16.702100000000002</v>
      </c>
      <c r="E339">
        <v>26.4453</v>
      </c>
      <c r="F339">
        <v>13.1609</v>
      </c>
      <c r="G339">
        <v>75.804699999999997</v>
      </c>
      <c r="H339">
        <v>5.3608000000000002</v>
      </c>
      <c r="I339">
        <v>12.206799999999999</v>
      </c>
      <c r="J339">
        <v>10</v>
      </c>
      <c r="K339">
        <v>4</v>
      </c>
      <c r="L339">
        <v>2019</v>
      </c>
      <c r="M339">
        <v>1832000</v>
      </c>
      <c r="N339">
        <v>824000</v>
      </c>
      <c r="O339">
        <v>8311000</v>
      </c>
      <c r="P339">
        <v>695000</v>
      </c>
      <c r="Q339">
        <v>2409000</v>
      </c>
      <c r="R339">
        <v>1351000</v>
      </c>
      <c r="S339">
        <f>IF(Table1[[#This Row],[Month]]&gt;=10,Table1[[#This Row],[Year]]+1+543,Table1[[#This Row],[Year]]+543)</f>
        <v>2563</v>
      </c>
      <c r="T339">
        <f>SUM(Table1[[#This Row],[0.25]:[10.0]])</f>
        <v>149.6806</v>
      </c>
    </row>
    <row r="340" spans="1:20" x14ac:dyDescent="0.25">
      <c r="A340" s="1">
        <v>338</v>
      </c>
      <c r="B340" t="s">
        <v>4</v>
      </c>
      <c r="C340" s="4">
        <v>43830</v>
      </c>
      <c r="D340">
        <v>19.643000000000001</v>
      </c>
      <c r="E340">
        <v>29.155799999999999</v>
      </c>
      <c r="F340">
        <v>16.060600000000001</v>
      </c>
      <c r="G340">
        <v>86.91</v>
      </c>
      <c r="H340">
        <v>5.8094000000000001</v>
      </c>
      <c r="I340">
        <v>13.2784</v>
      </c>
      <c r="J340">
        <v>11</v>
      </c>
      <c r="K340">
        <v>4</v>
      </c>
      <c r="L340">
        <v>2019</v>
      </c>
      <c r="M340">
        <v>1948000</v>
      </c>
      <c r="N340">
        <v>1108000</v>
      </c>
      <c r="O340">
        <v>10613000</v>
      </c>
      <c r="P340">
        <v>810000</v>
      </c>
      <c r="Q340">
        <v>3105000</v>
      </c>
      <c r="R340">
        <v>1853000</v>
      </c>
      <c r="S340">
        <f>IF(Table1[[#This Row],[Month]]&gt;=10,Table1[[#This Row],[Year]]+1+543,Table1[[#This Row],[Year]]+543)</f>
        <v>2563</v>
      </c>
      <c r="T340">
        <f>SUM(Table1[[#This Row],[0.25]:[10.0]])</f>
        <v>170.85720000000001</v>
      </c>
    </row>
    <row r="341" spans="1:20" x14ac:dyDescent="0.25">
      <c r="A341" s="1">
        <v>339</v>
      </c>
      <c r="B341" t="s">
        <v>4</v>
      </c>
      <c r="C341" s="4">
        <v>43861</v>
      </c>
      <c r="D341">
        <v>18.0778</v>
      </c>
      <c r="E341">
        <v>28.753299999999999</v>
      </c>
      <c r="F341">
        <v>15.3705</v>
      </c>
      <c r="G341">
        <v>84.374399999999994</v>
      </c>
      <c r="H341">
        <v>6.0666000000000002</v>
      </c>
      <c r="I341">
        <v>12.652200000000001</v>
      </c>
      <c r="J341">
        <v>12</v>
      </c>
      <c r="K341">
        <v>4</v>
      </c>
      <c r="L341">
        <v>2019</v>
      </c>
      <c r="M341">
        <v>1744000</v>
      </c>
      <c r="N341">
        <v>762000</v>
      </c>
      <c r="O341">
        <v>8031000</v>
      </c>
      <c r="P341">
        <v>724000</v>
      </c>
      <c r="Q341">
        <v>2477000</v>
      </c>
      <c r="R341">
        <v>1590000</v>
      </c>
      <c r="S341">
        <f>IF(Table1[[#This Row],[Month]]&gt;=10,Table1[[#This Row],[Year]]+1+543,Table1[[#This Row],[Year]]+543)</f>
        <v>2563</v>
      </c>
      <c r="T341">
        <f>SUM(Table1[[#This Row],[0.25]:[10.0]])</f>
        <v>165.29479999999998</v>
      </c>
    </row>
    <row r="342" spans="1:20" x14ac:dyDescent="0.25">
      <c r="A342" s="1">
        <v>340</v>
      </c>
      <c r="B342" t="s">
        <v>4</v>
      </c>
      <c r="C342" s="4">
        <v>43890</v>
      </c>
      <c r="D342">
        <v>16.821300000000001</v>
      </c>
      <c r="E342">
        <v>25.216100000000001</v>
      </c>
      <c r="F342">
        <v>12.835800000000001</v>
      </c>
      <c r="G342">
        <v>78.406099999999995</v>
      </c>
      <c r="H342">
        <v>6.8529999999999998</v>
      </c>
      <c r="I342">
        <v>14.865399999999999</v>
      </c>
      <c r="J342">
        <v>1</v>
      </c>
      <c r="K342">
        <v>1</v>
      </c>
      <c r="L342">
        <v>2020</v>
      </c>
      <c r="M342">
        <v>2252000</v>
      </c>
      <c r="N342">
        <v>894000</v>
      </c>
      <c r="O342">
        <v>6597000</v>
      </c>
      <c r="P342">
        <v>670000</v>
      </c>
      <c r="Q342">
        <v>2197000</v>
      </c>
      <c r="R342">
        <v>1359000</v>
      </c>
      <c r="S342">
        <f>IF(Table1[[#This Row],[Month]]&gt;=10,Table1[[#This Row],[Year]]+1+543,Table1[[#This Row],[Year]]+543)</f>
        <v>2563</v>
      </c>
      <c r="T342">
        <f>SUM(Table1[[#This Row],[0.25]:[10.0]])</f>
        <v>154.99770000000001</v>
      </c>
    </row>
    <row r="343" spans="1:20" x14ac:dyDescent="0.25">
      <c r="A343" s="1">
        <v>341</v>
      </c>
      <c r="B343" t="s">
        <v>4</v>
      </c>
      <c r="C343" s="4">
        <v>43921</v>
      </c>
      <c r="D343">
        <v>18.412199999999999</v>
      </c>
      <c r="E343">
        <v>28.676200000000001</v>
      </c>
      <c r="F343">
        <v>15.7622</v>
      </c>
      <c r="G343">
        <v>93.1036</v>
      </c>
      <c r="H343">
        <v>5.5811999999999999</v>
      </c>
      <c r="I343">
        <v>12.9964</v>
      </c>
      <c r="J343">
        <v>2</v>
      </c>
      <c r="K343">
        <v>1</v>
      </c>
      <c r="L343">
        <v>2020</v>
      </c>
      <c r="M343">
        <v>1732000</v>
      </c>
      <c r="N343">
        <v>822000</v>
      </c>
      <c r="O343">
        <v>7283000</v>
      </c>
      <c r="P343">
        <v>589000</v>
      </c>
      <c r="Q343">
        <v>2141000</v>
      </c>
      <c r="R343">
        <v>1291000</v>
      </c>
      <c r="S343">
        <f>IF(Table1[[#This Row],[Month]]&gt;=10,Table1[[#This Row],[Year]]+1+543,Table1[[#This Row],[Year]]+543)</f>
        <v>2563</v>
      </c>
      <c r="T343">
        <f>SUM(Table1[[#This Row],[0.25]:[10.0]])</f>
        <v>174.5318</v>
      </c>
    </row>
    <row r="344" spans="1:20" x14ac:dyDescent="0.25">
      <c r="A344" s="1">
        <v>342</v>
      </c>
      <c r="B344" t="s">
        <v>4</v>
      </c>
      <c r="C344" s="4">
        <v>43951</v>
      </c>
      <c r="D344">
        <v>12.770200000000001</v>
      </c>
      <c r="E344">
        <v>23.479500000000002</v>
      </c>
      <c r="F344">
        <v>11.2026</v>
      </c>
      <c r="G344">
        <v>81.488900000000001</v>
      </c>
      <c r="H344">
        <v>4.1584000000000003</v>
      </c>
      <c r="I344">
        <v>9.3544</v>
      </c>
      <c r="J344">
        <v>3</v>
      </c>
      <c r="K344">
        <v>1</v>
      </c>
      <c r="L344">
        <v>2020</v>
      </c>
      <c r="M344">
        <v>1212000</v>
      </c>
      <c r="N344">
        <v>454000</v>
      </c>
      <c r="O344">
        <v>5290000</v>
      </c>
      <c r="P344">
        <v>446000</v>
      </c>
      <c r="Q344">
        <v>1154000</v>
      </c>
      <c r="R344">
        <v>828000</v>
      </c>
      <c r="S344">
        <f>IF(Table1[[#This Row],[Month]]&gt;=10,Table1[[#This Row],[Year]]+1+543,Table1[[#This Row],[Year]]+543)</f>
        <v>2563</v>
      </c>
      <c r="T344">
        <f>SUM(Table1[[#This Row],[0.25]:[10.0]])</f>
        <v>142.45400000000001</v>
      </c>
    </row>
    <row r="345" spans="1:20" x14ac:dyDescent="0.25">
      <c r="A345" s="1">
        <v>343</v>
      </c>
      <c r="B345" t="s">
        <v>4</v>
      </c>
      <c r="C345" s="4">
        <v>43982</v>
      </c>
      <c r="D345">
        <v>15.488200000000001</v>
      </c>
      <c r="E345">
        <v>21.696200000000001</v>
      </c>
      <c r="F345">
        <v>10.1411</v>
      </c>
      <c r="G345">
        <v>68.861599999999996</v>
      </c>
      <c r="H345">
        <v>6.4257999999999997</v>
      </c>
      <c r="I345">
        <v>13.5296</v>
      </c>
      <c r="J345">
        <v>4</v>
      </c>
      <c r="K345">
        <v>2</v>
      </c>
      <c r="L345">
        <v>2020</v>
      </c>
      <c r="M345">
        <v>1408000</v>
      </c>
      <c r="N345">
        <v>582000</v>
      </c>
      <c r="O345">
        <v>5572000</v>
      </c>
      <c r="P345">
        <v>613000</v>
      </c>
      <c r="Q345">
        <v>1498000</v>
      </c>
      <c r="R345">
        <v>1194000</v>
      </c>
      <c r="S345">
        <f>IF(Table1[[#This Row],[Month]]&gt;=10,Table1[[#This Row],[Year]]+1+543,Table1[[#This Row],[Year]]+543)</f>
        <v>2563</v>
      </c>
      <c r="T345">
        <f>SUM(Table1[[#This Row],[0.25]:[10.0]])</f>
        <v>136.14249999999998</v>
      </c>
    </row>
    <row r="346" spans="1:20" x14ac:dyDescent="0.25">
      <c r="A346" s="1">
        <v>344</v>
      </c>
      <c r="B346" t="s">
        <v>4</v>
      </c>
      <c r="C346" s="4">
        <v>44012</v>
      </c>
      <c r="D346">
        <v>17.810099999999998</v>
      </c>
      <c r="E346">
        <v>27.269500000000001</v>
      </c>
      <c r="F346">
        <v>13.775</v>
      </c>
      <c r="G346">
        <v>79.029399999999995</v>
      </c>
      <c r="H346">
        <v>4.5768000000000004</v>
      </c>
      <c r="I346">
        <v>9.2352000000000007</v>
      </c>
      <c r="J346">
        <v>5</v>
      </c>
      <c r="K346">
        <v>2</v>
      </c>
      <c r="L346">
        <v>2020</v>
      </c>
      <c r="M346">
        <v>2400000</v>
      </c>
      <c r="N346">
        <v>1110000</v>
      </c>
      <c r="O346">
        <v>7405000</v>
      </c>
      <c r="P346">
        <v>919000</v>
      </c>
      <c r="Q346">
        <v>2087000</v>
      </c>
      <c r="R346">
        <v>1647000</v>
      </c>
      <c r="S346">
        <f>IF(Table1[[#This Row],[Month]]&gt;=10,Table1[[#This Row],[Year]]+1+543,Table1[[#This Row],[Year]]+543)</f>
        <v>2563</v>
      </c>
      <c r="T346">
        <f>SUM(Table1[[#This Row],[0.25]:[10.0]])</f>
        <v>151.69599999999997</v>
      </c>
    </row>
    <row r="347" spans="1:20" x14ac:dyDescent="0.25">
      <c r="A347" s="1">
        <v>345</v>
      </c>
      <c r="B347" t="s">
        <v>4</v>
      </c>
      <c r="C347" s="4">
        <v>44043</v>
      </c>
      <c r="D347">
        <v>19.941299999999998</v>
      </c>
      <c r="E347">
        <v>30.535699999999999</v>
      </c>
      <c r="F347">
        <v>13.707700000000001</v>
      </c>
      <c r="G347">
        <v>87.134500000000003</v>
      </c>
      <c r="H347">
        <v>4.5620000000000003</v>
      </c>
      <c r="I347">
        <v>9.6780000000000008</v>
      </c>
      <c r="J347">
        <v>6</v>
      </c>
      <c r="K347">
        <v>2</v>
      </c>
      <c r="L347">
        <v>2020</v>
      </c>
      <c r="M347">
        <v>1476000</v>
      </c>
      <c r="N347">
        <v>638000</v>
      </c>
      <c r="O347">
        <v>6676000</v>
      </c>
      <c r="P347">
        <v>746000</v>
      </c>
      <c r="Q347">
        <v>2192000</v>
      </c>
      <c r="R347">
        <v>1534000</v>
      </c>
      <c r="S347">
        <f>IF(Table1[[#This Row],[Month]]&gt;=10,Table1[[#This Row],[Year]]+1+543,Table1[[#This Row],[Year]]+543)</f>
        <v>2563</v>
      </c>
      <c r="T347">
        <f>SUM(Table1[[#This Row],[0.25]:[10.0]])</f>
        <v>165.5592</v>
      </c>
    </row>
    <row r="348" spans="1:20" x14ac:dyDescent="0.25">
      <c r="A348" s="1">
        <v>346</v>
      </c>
      <c r="B348" t="s">
        <v>4</v>
      </c>
      <c r="C348" s="4">
        <v>44074</v>
      </c>
      <c r="D348">
        <v>16.377800000000001</v>
      </c>
      <c r="E348">
        <v>24.509</v>
      </c>
      <c r="F348">
        <v>11.022600000000001</v>
      </c>
      <c r="G348">
        <v>78.979900000000001</v>
      </c>
      <c r="H348">
        <v>5.0372000000000003</v>
      </c>
      <c r="I348">
        <v>9.9580000000000002</v>
      </c>
      <c r="J348">
        <v>7</v>
      </c>
      <c r="K348">
        <v>3</v>
      </c>
      <c r="L348">
        <v>2020</v>
      </c>
      <c r="M348">
        <v>3548000</v>
      </c>
      <c r="N348">
        <v>1126000</v>
      </c>
      <c r="O348">
        <v>7175000</v>
      </c>
      <c r="P348">
        <v>995000</v>
      </c>
      <c r="Q348">
        <v>1921000</v>
      </c>
      <c r="R348">
        <v>1277000</v>
      </c>
      <c r="S348">
        <f>IF(Table1[[#This Row],[Month]]&gt;=10,Table1[[#This Row],[Year]]+1+543,Table1[[#This Row],[Year]]+543)</f>
        <v>2563</v>
      </c>
      <c r="T348">
        <f>SUM(Table1[[#This Row],[0.25]:[10.0]])</f>
        <v>145.8845</v>
      </c>
    </row>
    <row r="349" spans="1:20" x14ac:dyDescent="0.25">
      <c r="A349" s="1">
        <v>347</v>
      </c>
      <c r="B349" t="s">
        <v>4</v>
      </c>
      <c r="C349" s="4">
        <v>44104</v>
      </c>
      <c r="D349">
        <v>17.002700000000001</v>
      </c>
      <c r="E349">
        <v>25.525099999999998</v>
      </c>
      <c r="F349">
        <v>11.8423</v>
      </c>
      <c r="G349">
        <v>77.706999999999994</v>
      </c>
      <c r="H349">
        <v>5.8330000000000002</v>
      </c>
      <c r="I349">
        <v>11.5092</v>
      </c>
      <c r="J349">
        <v>8</v>
      </c>
      <c r="K349">
        <v>3</v>
      </c>
      <c r="L349">
        <v>2020</v>
      </c>
      <c r="M349">
        <v>872000</v>
      </c>
      <c r="N349">
        <v>326000</v>
      </c>
      <c r="O349">
        <v>5286000</v>
      </c>
      <c r="P349">
        <v>695000</v>
      </c>
      <c r="Q349">
        <v>1580000</v>
      </c>
      <c r="R349">
        <v>1057000</v>
      </c>
      <c r="S349">
        <f>IF(Table1[[#This Row],[Month]]&gt;=10,Table1[[#This Row],[Year]]+1+543,Table1[[#This Row],[Year]]+543)</f>
        <v>2563</v>
      </c>
      <c r="T349">
        <f>SUM(Table1[[#This Row],[0.25]:[10.0]])</f>
        <v>149.41929999999999</v>
      </c>
    </row>
    <row r="350" spans="1:20" x14ac:dyDescent="0.25">
      <c r="A350" s="1">
        <v>348</v>
      </c>
      <c r="B350" t="s">
        <v>4</v>
      </c>
      <c r="C350" s="4">
        <v>44135</v>
      </c>
      <c r="D350">
        <v>15.4543</v>
      </c>
      <c r="E350">
        <v>25.8279</v>
      </c>
      <c r="F350">
        <v>10.4345</v>
      </c>
      <c r="G350">
        <v>72.237799999999993</v>
      </c>
      <c r="H350">
        <v>5.7304000000000004</v>
      </c>
      <c r="I350">
        <v>12.004799999999999</v>
      </c>
      <c r="J350">
        <v>9</v>
      </c>
      <c r="K350">
        <v>3</v>
      </c>
      <c r="L350">
        <v>2020</v>
      </c>
      <c r="M350">
        <v>760000</v>
      </c>
      <c r="N350">
        <v>696000</v>
      </c>
      <c r="O350">
        <v>5033000</v>
      </c>
      <c r="P350">
        <v>779000</v>
      </c>
      <c r="Q350">
        <v>1489000</v>
      </c>
      <c r="R350">
        <v>1142000</v>
      </c>
      <c r="S350">
        <f>IF(Table1[[#This Row],[Month]]&gt;=10,Table1[[#This Row],[Year]]+1+543,Table1[[#This Row],[Year]]+543)</f>
        <v>2563</v>
      </c>
      <c r="T350">
        <f>SUM(Table1[[#This Row],[0.25]:[10.0]])</f>
        <v>141.68969999999999</v>
      </c>
    </row>
    <row r="351" spans="1:20" x14ac:dyDescent="0.25">
      <c r="A351" s="1">
        <v>349</v>
      </c>
      <c r="B351" t="s">
        <v>4</v>
      </c>
      <c r="C351" s="4">
        <v>44165</v>
      </c>
      <c r="D351">
        <v>16.17052</v>
      </c>
      <c r="E351">
        <v>24.902200000000001</v>
      </c>
      <c r="F351">
        <v>11.176500000000001</v>
      </c>
      <c r="G351">
        <v>73.0976</v>
      </c>
      <c r="H351">
        <v>5.4686000000000003</v>
      </c>
      <c r="I351">
        <v>10.539199999999999</v>
      </c>
      <c r="J351">
        <v>10</v>
      </c>
      <c r="K351">
        <v>4</v>
      </c>
      <c r="L351">
        <v>2020</v>
      </c>
      <c r="M351">
        <v>1360000</v>
      </c>
      <c r="N351">
        <v>634000</v>
      </c>
      <c r="O351">
        <v>5921000</v>
      </c>
      <c r="P351">
        <v>696000</v>
      </c>
      <c r="Q351">
        <v>1469000</v>
      </c>
      <c r="R351">
        <v>1008000</v>
      </c>
      <c r="S351">
        <f>IF(Table1[[#This Row],[Month]]&gt;=10,Table1[[#This Row],[Year]]+1+543,Table1[[#This Row],[Year]]+543)</f>
        <v>2564</v>
      </c>
      <c r="T351">
        <f>SUM(Table1[[#This Row],[0.25]:[10.0]])</f>
        <v>141.35462000000001</v>
      </c>
    </row>
    <row r="352" spans="1:20" x14ac:dyDescent="0.25">
      <c r="A352" s="1">
        <v>350</v>
      </c>
      <c r="B352" t="s">
        <v>4</v>
      </c>
      <c r="C352" s="4">
        <v>44196</v>
      </c>
      <c r="D352">
        <v>17.611160000000002</v>
      </c>
      <c r="E352">
        <v>28.027899999999999</v>
      </c>
      <c r="F352">
        <v>11.6761</v>
      </c>
      <c r="G352">
        <v>81.353700000000003</v>
      </c>
      <c r="H352">
        <v>5.0446</v>
      </c>
      <c r="I352">
        <v>9.9388000000000005</v>
      </c>
      <c r="J352">
        <v>11</v>
      </c>
      <c r="K352">
        <v>4</v>
      </c>
      <c r="L352">
        <v>2020</v>
      </c>
      <c r="M352">
        <v>1976000</v>
      </c>
      <c r="N352">
        <v>884000</v>
      </c>
      <c r="O352">
        <v>9491000</v>
      </c>
      <c r="P352">
        <v>903000</v>
      </c>
      <c r="Q352">
        <v>2317000</v>
      </c>
      <c r="R352">
        <v>1534000</v>
      </c>
      <c r="S352">
        <f>IF(Table1[[#This Row],[Month]]&gt;=10,Table1[[#This Row],[Year]]+1+543,Table1[[#This Row],[Year]]+543)</f>
        <v>2564</v>
      </c>
      <c r="T352">
        <f>SUM(Table1[[#This Row],[0.25]:[10.0]])</f>
        <v>153.65226000000001</v>
      </c>
    </row>
    <row r="353" spans="1:20" x14ac:dyDescent="0.25">
      <c r="A353" s="1">
        <v>351</v>
      </c>
      <c r="B353" t="s">
        <v>4</v>
      </c>
      <c r="C353" s="4">
        <v>44227</v>
      </c>
      <c r="D353">
        <v>10.64424</v>
      </c>
      <c r="E353">
        <v>20.4693</v>
      </c>
      <c r="F353">
        <v>10.1013</v>
      </c>
      <c r="G353">
        <v>67.336200000000005</v>
      </c>
      <c r="H353">
        <v>5.2702</v>
      </c>
      <c r="I353">
        <v>11.0304</v>
      </c>
      <c r="J353">
        <v>12</v>
      </c>
      <c r="K353">
        <v>4</v>
      </c>
      <c r="L353">
        <v>2020</v>
      </c>
      <c r="M353">
        <v>1264000</v>
      </c>
      <c r="N353">
        <v>520000</v>
      </c>
      <c r="O353">
        <v>5777000</v>
      </c>
      <c r="P353">
        <v>513000</v>
      </c>
      <c r="Q353">
        <v>1166000</v>
      </c>
      <c r="R353">
        <v>1019000</v>
      </c>
      <c r="S353">
        <f>IF(Table1[[#This Row],[Month]]&gt;=10,Table1[[#This Row],[Year]]+1+543,Table1[[#This Row],[Year]]+543)</f>
        <v>2564</v>
      </c>
      <c r="T353">
        <f>SUM(Table1[[#This Row],[0.25]:[10.0]])</f>
        <v>124.85164</v>
      </c>
    </row>
    <row r="354" spans="1:20" x14ac:dyDescent="0.25">
      <c r="A354" s="1">
        <v>352</v>
      </c>
      <c r="B354" t="s">
        <v>4</v>
      </c>
      <c r="C354" s="4">
        <v>44255</v>
      </c>
      <c r="D354">
        <v>11.12388</v>
      </c>
      <c r="E354">
        <v>22.451699999999999</v>
      </c>
      <c r="F354">
        <v>9.2431999999999999</v>
      </c>
      <c r="G354">
        <v>55.754800000000003</v>
      </c>
      <c r="H354">
        <v>4.7236000000000002</v>
      </c>
      <c r="I354">
        <v>9.1577999999999999</v>
      </c>
      <c r="J354">
        <v>1</v>
      </c>
      <c r="K354">
        <v>1</v>
      </c>
      <c r="L354">
        <v>2021</v>
      </c>
      <c r="M354">
        <v>1204000</v>
      </c>
      <c r="N354">
        <v>538000</v>
      </c>
      <c r="O354">
        <v>4753000</v>
      </c>
      <c r="P354">
        <v>669000</v>
      </c>
      <c r="Q354">
        <v>1240000</v>
      </c>
      <c r="R354">
        <v>1054000</v>
      </c>
      <c r="S354">
        <f>IF(Table1[[#This Row],[Month]]&gt;=10,Table1[[#This Row],[Year]]+1+543,Table1[[#This Row],[Year]]+543)</f>
        <v>2564</v>
      </c>
      <c r="T354">
        <f>SUM(Table1[[#This Row],[0.25]:[10.0]])</f>
        <v>112.45498000000001</v>
      </c>
    </row>
    <row r="355" spans="1:20" x14ac:dyDescent="0.25">
      <c r="A355" s="1">
        <v>353</v>
      </c>
      <c r="B355" t="s">
        <v>4</v>
      </c>
      <c r="C355" s="4">
        <v>44286</v>
      </c>
      <c r="D355">
        <v>17.384620000000002</v>
      </c>
      <c r="E355">
        <v>31.840599999999998</v>
      </c>
      <c r="F355">
        <v>9.9778000000000002</v>
      </c>
      <c r="G355">
        <v>82.182699999999997</v>
      </c>
      <c r="H355">
        <v>5.2843999999999998</v>
      </c>
      <c r="I355">
        <v>11.862399999999999</v>
      </c>
      <c r="J355">
        <v>2</v>
      </c>
      <c r="K355">
        <v>1</v>
      </c>
      <c r="L355">
        <v>2021</v>
      </c>
      <c r="M355">
        <v>1068000</v>
      </c>
      <c r="N355">
        <v>576000</v>
      </c>
      <c r="O355">
        <v>7601000</v>
      </c>
      <c r="P355">
        <v>783000</v>
      </c>
      <c r="Q355">
        <v>1932000</v>
      </c>
      <c r="R355">
        <v>1404000</v>
      </c>
      <c r="S355">
        <f>IF(Table1[[#This Row],[Month]]&gt;=10,Table1[[#This Row],[Year]]+1+543,Table1[[#This Row],[Year]]+543)</f>
        <v>2564</v>
      </c>
      <c r="T355">
        <f>SUM(Table1[[#This Row],[0.25]:[10.0]])</f>
        <v>158.53252000000001</v>
      </c>
    </row>
    <row r="356" spans="1:20" x14ac:dyDescent="0.25">
      <c r="A356" s="1">
        <v>354</v>
      </c>
      <c r="B356" t="s">
        <v>4</v>
      </c>
      <c r="C356" s="4">
        <v>44316</v>
      </c>
      <c r="D356">
        <v>14.258279999999999</v>
      </c>
      <c r="E356">
        <v>26.176300000000001</v>
      </c>
      <c r="F356">
        <v>8.3133999999999997</v>
      </c>
      <c r="G356">
        <v>66.458399999999997</v>
      </c>
      <c r="H356">
        <v>4.5784000000000002</v>
      </c>
      <c r="I356">
        <v>8.4564000000000004</v>
      </c>
      <c r="J356">
        <v>3</v>
      </c>
      <c r="K356">
        <v>1</v>
      </c>
      <c r="L356">
        <v>2021</v>
      </c>
      <c r="M356">
        <v>1708000</v>
      </c>
      <c r="N356">
        <v>588000</v>
      </c>
      <c r="O356">
        <v>6724000</v>
      </c>
      <c r="P356">
        <v>606000</v>
      </c>
      <c r="Q356">
        <v>1677000</v>
      </c>
      <c r="R356">
        <v>1095000</v>
      </c>
      <c r="S356">
        <f>IF(Table1[[#This Row],[Month]]&gt;=10,Table1[[#This Row],[Year]]+1+543,Table1[[#This Row],[Year]]+543)</f>
        <v>2564</v>
      </c>
      <c r="T356">
        <f>SUM(Table1[[#This Row],[0.25]:[10.0]])</f>
        <v>128.24117999999999</v>
      </c>
    </row>
    <row r="357" spans="1:20" x14ac:dyDescent="0.25">
      <c r="A357" s="1">
        <v>355</v>
      </c>
      <c r="B357" t="s">
        <v>4</v>
      </c>
      <c r="C357" s="4">
        <v>44347</v>
      </c>
      <c r="D357">
        <v>12.466900000000001</v>
      </c>
      <c r="E357">
        <v>20.562200000000001</v>
      </c>
      <c r="F357">
        <v>8.5988000000000007</v>
      </c>
      <c r="G357">
        <v>66.796700000000001</v>
      </c>
      <c r="H357">
        <v>4.8343999999999996</v>
      </c>
      <c r="I357">
        <v>4.7055999999999996</v>
      </c>
      <c r="J357">
        <v>4</v>
      </c>
      <c r="K357">
        <v>2</v>
      </c>
      <c r="L357">
        <v>2021</v>
      </c>
      <c r="M357">
        <v>1364000</v>
      </c>
      <c r="N357">
        <v>724000</v>
      </c>
      <c r="O357">
        <v>4324000</v>
      </c>
      <c r="P357">
        <v>500000</v>
      </c>
      <c r="Q357">
        <v>982000</v>
      </c>
      <c r="R357">
        <v>781000</v>
      </c>
      <c r="S357">
        <f>IF(Table1[[#This Row],[Month]]&gt;=10,Table1[[#This Row],[Year]]+1+543,Table1[[#This Row],[Year]]+543)</f>
        <v>2564</v>
      </c>
      <c r="T357">
        <f>SUM(Table1[[#This Row],[0.25]:[10.0]])</f>
        <v>117.9646</v>
      </c>
    </row>
    <row r="358" spans="1:20" x14ac:dyDescent="0.25">
      <c r="A358" s="1">
        <v>356</v>
      </c>
      <c r="B358" t="s">
        <v>4</v>
      </c>
      <c r="C358" s="4">
        <v>44377</v>
      </c>
      <c r="D358">
        <v>14.438700000000001</v>
      </c>
      <c r="E358">
        <v>25.583600000000001</v>
      </c>
      <c r="F358">
        <v>9.3026</v>
      </c>
      <c r="G358">
        <v>75.010400000000004</v>
      </c>
      <c r="H358">
        <v>7.4698000000000002</v>
      </c>
      <c r="I358">
        <v>3.2612000000000001</v>
      </c>
      <c r="J358">
        <v>5</v>
      </c>
      <c r="K358">
        <v>2</v>
      </c>
      <c r="L358">
        <v>2021</v>
      </c>
      <c r="M358">
        <v>1972000</v>
      </c>
      <c r="N358">
        <v>508000</v>
      </c>
      <c r="O358">
        <v>6132000</v>
      </c>
      <c r="P358">
        <v>689000</v>
      </c>
      <c r="Q358">
        <v>1246000</v>
      </c>
      <c r="R358">
        <v>1281000</v>
      </c>
      <c r="S358">
        <f>IF(Table1[[#This Row],[Month]]&gt;=10,Table1[[#This Row],[Year]]+1+543,Table1[[#This Row],[Year]]+543)</f>
        <v>2564</v>
      </c>
      <c r="T358">
        <f>SUM(Table1[[#This Row],[0.25]:[10.0]])</f>
        <v>135.06630000000001</v>
      </c>
    </row>
    <row r="359" spans="1:20" x14ac:dyDescent="0.25">
      <c r="A359" s="1">
        <v>357</v>
      </c>
      <c r="B359" t="s">
        <v>4</v>
      </c>
      <c r="C359" s="4">
        <v>44408</v>
      </c>
      <c r="D359">
        <v>11.719900000000001</v>
      </c>
      <c r="E359">
        <v>20.2517</v>
      </c>
      <c r="F359">
        <v>6.9907000000000004</v>
      </c>
      <c r="G359">
        <v>66.7</v>
      </c>
      <c r="H359">
        <v>6.0602</v>
      </c>
      <c r="I359">
        <v>3.2955999999999999</v>
      </c>
      <c r="J359">
        <v>6</v>
      </c>
      <c r="K359">
        <v>2</v>
      </c>
      <c r="L359">
        <v>2021</v>
      </c>
      <c r="M359">
        <v>316000</v>
      </c>
      <c r="N359">
        <v>690000</v>
      </c>
      <c r="O359">
        <v>5038000</v>
      </c>
      <c r="P359">
        <v>575000</v>
      </c>
      <c r="Q359">
        <v>1128000</v>
      </c>
      <c r="R359">
        <v>868000</v>
      </c>
      <c r="S359">
        <f>IF(Table1[[#This Row],[Month]]&gt;=10,Table1[[#This Row],[Year]]+1+543,Table1[[#This Row],[Year]]+543)</f>
        <v>2564</v>
      </c>
      <c r="T359">
        <f>SUM(Table1[[#This Row],[0.25]:[10.0]])</f>
        <v>115.01809999999999</v>
      </c>
    </row>
    <row r="360" spans="1:20" x14ac:dyDescent="0.25">
      <c r="A360" s="1">
        <v>358</v>
      </c>
      <c r="B360" t="s">
        <v>4</v>
      </c>
      <c r="C360" s="4">
        <v>44439</v>
      </c>
      <c r="D360">
        <v>10.7654</v>
      </c>
      <c r="E360">
        <v>18.328900000000001</v>
      </c>
      <c r="F360">
        <v>6.5698999999999996</v>
      </c>
      <c r="G360">
        <v>61.976999999999997</v>
      </c>
      <c r="H360">
        <v>5.4641999999999999</v>
      </c>
      <c r="I360">
        <v>3.4184000000000001</v>
      </c>
      <c r="J360">
        <v>7</v>
      </c>
      <c r="K360">
        <v>3</v>
      </c>
      <c r="L360">
        <v>2021</v>
      </c>
      <c r="M360">
        <v>1632000</v>
      </c>
      <c r="N360">
        <v>734000</v>
      </c>
      <c r="O360">
        <v>6515000</v>
      </c>
      <c r="P360">
        <v>497000</v>
      </c>
      <c r="Q360">
        <v>1007000</v>
      </c>
      <c r="R360">
        <v>917000</v>
      </c>
      <c r="S360">
        <f>IF(Table1[[#This Row],[Month]]&gt;=10,Table1[[#This Row],[Year]]+1+543,Table1[[#This Row],[Year]]+543)</f>
        <v>2564</v>
      </c>
      <c r="T360">
        <f>SUM(Table1[[#This Row],[0.25]:[10.0]])</f>
        <v>106.52380000000001</v>
      </c>
    </row>
    <row r="361" spans="1:20" x14ac:dyDescent="0.25">
      <c r="A361" s="1">
        <v>359</v>
      </c>
      <c r="B361" t="s">
        <v>4</v>
      </c>
      <c r="C361" s="4">
        <v>44469</v>
      </c>
      <c r="D361">
        <v>12.367699999999999</v>
      </c>
      <c r="E361">
        <v>21.703299999999999</v>
      </c>
      <c r="F361">
        <v>6.8800999999999997</v>
      </c>
      <c r="G361">
        <v>60.185600000000001</v>
      </c>
      <c r="H361">
        <v>3.8628</v>
      </c>
      <c r="I361">
        <v>9.5475999999999992</v>
      </c>
      <c r="J361">
        <v>8</v>
      </c>
      <c r="K361">
        <v>3</v>
      </c>
      <c r="L361">
        <v>2021</v>
      </c>
      <c r="M361">
        <v>1188000</v>
      </c>
      <c r="N361">
        <v>438000</v>
      </c>
      <c r="O361">
        <v>6642000</v>
      </c>
      <c r="P361">
        <v>571000</v>
      </c>
      <c r="Q361">
        <v>1257000</v>
      </c>
      <c r="R361">
        <v>1094000</v>
      </c>
      <c r="S361">
        <f>IF(Table1[[#This Row],[Month]]&gt;=10,Table1[[#This Row],[Year]]+1+543,Table1[[#This Row],[Year]]+543)</f>
        <v>2564</v>
      </c>
      <c r="T361">
        <f>SUM(Table1[[#This Row],[0.25]:[10.0]])</f>
        <v>114.54709999999999</v>
      </c>
    </row>
    <row r="362" spans="1:20" x14ac:dyDescent="0.25">
      <c r="A362" s="1">
        <v>360</v>
      </c>
      <c r="B362" t="s">
        <v>4</v>
      </c>
      <c r="C362" s="4">
        <v>44500</v>
      </c>
      <c r="D362">
        <v>12.4305</v>
      </c>
      <c r="E362">
        <v>22.509</v>
      </c>
      <c r="F362">
        <v>6.81</v>
      </c>
      <c r="G362">
        <v>60.044800000000002</v>
      </c>
      <c r="H362">
        <v>3.8492000000000002</v>
      </c>
      <c r="I362">
        <v>9.2379999999999995</v>
      </c>
      <c r="J362">
        <v>9</v>
      </c>
      <c r="K362">
        <v>3</v>
      </c>
      <c r="L362">
        <v>2021</v>
      </c>
      <c r="M362">
        <v>1388000</v>
      </c>
      <c r="N362">
        <v>552000</v>
      </c>
      <c r="O362">
        <v>4767000</v>
      </c>
      <c r="P362">
        <v>518000</v>
      </c>
      <c r="Q362">
        <v>1233000</v>
      </c>
      <c r="R362">
        <v>1020000</v>
      </c>
      <c r="S362">
        <f>IF(Table1[[#This Row],[Month]]&gt;=10,Table1[[#This Row],[Year]]+1+543,Table1[[#This Row],[Year]]+543)</f>
        <v>2564</v>
      </c>
      <c r="T362">
        <f>SUM(Table1[[#This Row],[0.25]:[10.0]])</f>
        <v>114.8815</v>
      </c>
    </row>
    <row r="363" spans="1:20" x14ac:dyDescent="0.25">
      <c r="A363" s="1">
        <v>361</v>
      </c>
      <c r="B363" t="s">
        <v>4</v>
      </c>
      <c r="C363" s="4">
        <v>44530</v>
      </c>
      <c r="D363">
        <v>13.6426</v>
      </c>
      <c r="E363">
        <v>24.015499999999999</v>
      </c>
      <c r="F363">
        <v>6.883</v>
      </c>
      <c r="G363">
        <v>60.887999999999998</v>
      </c>
      <c r="H363">
        <v>3.5981999999999998</v>
      </c>
      <c r="I363">
        <v>7.5979999999999999</v>
      </c>
      <c r="J363">
        <v>10</v>
      </c>
      <c r="K363">
        <v>4</v>
      </c>
      <c r="L363">
        <v>2021</v>
      </c>
      <c r="M363">
        <v>1128000</v>
      </c>
      <c r="N363">
        <v>508000</v>
      </c>
      <c r="O363">
        <v>5894000</v>
      </c>
      <c r="P363">
        <v>778000</v>
      </c>
      <c r="Q363">
        <v>1399000</v>
      </c>
      <c r="R363">
        <v>1255000</v>
      </c>
      <c r="S363">
        <f>IF(Table1[[#This Row],[Month]]&gt;=10,Table1[[#This Row],[Year]]+1+543,Table1[[#This Row],[Year]]+543)</f>
        <v>2565</v>
      </c>
      <c r="T363">
        <f>SUM(Table1[[#This Row],[0.25]:[10.0]])</f>
        <v>116.62530000000001</v>
      </c>
    </row>
    <row r="364" spans="1:20" x14ac:dyDescent="0.25">
      <c r="A364" s="1">
        <v>362</v>
      </c>
      <c r="B364" t="s">
        <v>4</v>
      </c>
      <c r="C364" s="4">
        <v>44561</v>
      </c>
      <c r="D364">
        <v>16.802499999999998</v>
      </c>
      <c r="E364">
        <v>28.174399999999999</v>
      </c>
      <c r="F364">
        <v>8.7410999999999994</v>
      </c>
      <c r="G364">
        <v>76.743600000000001</v>
      </c>
      <c r="H364">
        <v>4.5350000000000001</v>
      </c>
      <c r="I364">
        <v>9.6576000000000004</v>
      </c>
      <c r="J364">
        <v>11</v>
      </c>
      <c r="K364">
        <v>4</v>
      </c>
      <c r="L364">
        <v>2021</v>
      </c>
      <c r="M364">
        <v>1572000</v>
      </c>
      <c r="N364">
        <v>690000</v>
      </c>
      <c r="O364">
        <v>9773000</v>
      </c>
      <c r="P364">
        <v>563000</v>
      </c>
      <c r="Q364">
        <v>2233000</v>
      </c>
      <c r="R364">
        <v>1621000</v>
      </c>
      <c r="S364">
        <f>IF(Table1[[#This Row],[Month]]&gt;=10,Table1[[#This Row],[Year]]+1+543,Table1[[#This Row],[Year]]+543)</f>
        <v>2565</v>
      </c>
      <c r="T364">
        <f>SUM(Table1[[#This Row],[0.25]:[10.0]])</f>
        <v>144.6542</v>
      </c>
    </row>
    <row r="365" spans="1:20" x14ac:dyDescent="0.25">
      <c r="A365" s="1">
        <v>363</v>
      </c>
      <c r="B365" t="s">
        <v>4</v>
      </c>
      <c r="C365" s="4">
        <v>44592</v>
      </c>
      <c r="D365">
        <v>13.414300000000001</v>
      </c>
      <c r="E365">
        <v>22.682400000000001</v>
      </c>
      <c r="F365">
        <v>6.5003000000000002</v>
      </c>
      <c r="G365">
        <v>59.767699999999998</v>
      </c>
      <c r="H365">
        <v>4.2343999999999999</v>
      </c>
      <c r="I365">
        <v>8.6592000000000002</v>
      </c>
      <c r="J365">
        <v>12</v>
      </c>
      <c r="K365">
        <v>4</v>
      </c>
      <c r="L365">
        <v>2021</v>
      </c>
      <c r="M365">
        <v>1080000</v>
      </c>
      <c r="N365">
        <v>412000</v>
      </c>
      <c r="O365">
        <v>3496000</v>
      </c>
      <c r="P365">
        <v>207000</v>
      </c>
      <c r="Q365">
        <v>926000</v>
      </c>
      <c r="R365">
        <v>636000</v>
      </c>
      <c r="S365">
        <f>IF(Table1[[#This Row],[Month]]&gt;=10,Table1[[#This Row],[Year]]+1+543,Table1[[#This Row],[Year]]+543)</f>
        <v>2565</v>
      </c>
      <c r="T365">
        <f>SUM(Table1[[#This Row],[0.25]:[10.0]])</f>
        <v>115.25829999999999</v>
      </c>
    </row>
    <row r="366" spans="1:20" x14ac:dyDescent="0.25">
      <c r="A366" s="1">
        <v>364</v>
      </c>
      <c r="B366" t="s">
        <v>4</v>
      </c>
      <c r="C366" s="4">
        <v>44620</v>
      </c>
      <c r="D366">
        <v>12.946</v>
      </c>
      <c r="E366">
        <v>22.936800000000002</v>
      </c>
      <c r="F366">
        <v>6.7309000000000001</v>
      </c>
      <c r="G366">
        <v>66.852599999999995</v>
      </c>
      <c r="H366">
        <v>2.7258</v>
      </c>
      <c r="I366">
        <v>5.5810000000000004</v>
      </c>
      <c r="J366">
        <v>1</v>
      </c>
      <c r="K366">
        <v>1</v>
      </c>
      <c r="L366">
        <v>2022</v>
      </c>
      <c r="M366">
        <v>1544000</v>
      </c>
      <c r="N366">
        <v>668000</v>
      </c>
      <c r="O366">
        <v>8035000</v>
      </c>
      <c r="P366">
        <v>687000</v>
      </c>
      <c r="Q366">
        <v>1856000</v>
      </c>
      <c r="R366">
        <v>1448000</v>
      </c>
      <c r="S366">
        <f>IF(Table1[[#This Row],[Month]]&gt;=10,Table1[[#This Row],[Year]]+1+543,Table1[[#This Row],[Year]]+543)</f>
        <v>2565</v>
      </c>
      <c r="T366">
        <f>SUM(Table1[[#This Row],[0.25]:[10.0]])</f>
        <v>117.7731</v>
      </c>
    </row>
    <row r="367" spans="1:20" x14ac:dyDescent="0.25">
      <c r="A367" s="1">
        <v>365</v>
      </c>
      <c r="B367" t="s">
        <v>4</v>
      </c>
      <c r="C367" s="4">
        <v>44651</v>
      </c>
      <c r="D367">
        <v>17.584099999999999</v>
      </c>
      <c r="E367">
        <v>30.952999999999999</v>
      </c>
      <c r="F367">
        <v>9.7815999999999992</v>
      </c>
      <c r="G367">
        <v>95.093000000000004</v>
      </c>
      <c r="H367">
        <v>5.2664</v>
      </c>
      <c r="I367">
        <v>10.612399999999999</v>
      </c>
      <c r="J367">
        <v>2</v>
      </c>
      <c r="K367">
        <v>1</v>
      </c>
      <c r="L367">
        <v>2022</v>
      </c>
      <c r="M367">
        <v>1684000</v>
      </c>
      <c r="N367">
        <v>624000</v>
      </c>
      <c r="O367">
        <v>8479000</v>
      </c>
      <c r="P367">
        <v>576000</v>
      </c>
      <c r="Q367">
        <v>1715000</v>
      </c>
      <c r="R367">
        <v>1451000</v>
      </c>
      <c r="S367">
        <f>IF(Table1[[#This Row],[Month]]&gt;=10,Table1[[#This Row],[Year]]+1+543,Table1[[#This Row],[Year]]+543)</f>
        <v>2565</v>
      </c>
      <c r="T367">
        <f>SUM(Table1[[#This Row],[0.25]:[10.0]])</f>
        <v>169.29050000000001</v>
      </c>
    </row>
    <row r="368" spans="1:20" x14ac:dyDescent="0.25">
      <c r="A368" s="1">
        <v>366</v>
      </c>
      <c r="B368" t="s">
        <v>4</v>
      </c>
      <c r="C368" s="4">
        <v>44681</v>
      </c>
      <c r="D368">
        <v>17.247699999999998</v>
      </c>
      <c r="E368">
        <v>28.4849</v>
      </c>
      <c r="F368">
        <v>9.5975000000000001</v>
      </c>
      <c r="G368">
        <v>87.010199999999998</v>
      </c>
      <c r="H368">
        <v>4.2716000000000003</v>
      </c>
      <c r="I368">
        <v>9.0052000000000003</v>
      </c>
      <c r="J368">
        <v>3</v>
      </c>
      <c r="K368">
        <v>1</v>
      </c>
      <c r="L368">
        <v>2022</v>
      </c>
      <c r="M368">
        <v>1436000</v>
      </c>
      <c r="N368">
        <v>692000</v>
      </c>
      <c r="O368">
        <v>8716000</v>
      </c>
      <c r="P368">
        <v>678000</v>
      </c>
      <c r="Q368">
        <v>2139000</v>
      </c>
      <c r="R368">
        <v>1475000</v>
      </c>
      <c r="S368">
        <f>IF(Table1[[#This Row],[Month]]&gt;=10,Table1[[#This Row],[Year]]+1+543,Table1[[#This Row],[Year]]+543)</f>
        <v>2565</v>
      </c>
      <c r="T368">
        <f>SUM(Table1[[#This Row],[0.25]:[10.0]])</f>
        <v>155.61710000000002</v>
      </c>
    </row>
    <row r="369" spans="1:20" x14ac:dyDescent="0.25">
      <c r="A369" s="1">
        <v>367</v>
      </c>
      <c r="B369" t="s">
        <v>4</v>
      </c>
      <c r="C369" s="4">
        <v>44712</v>
      </c>
      <c r="D369">
        <v>16.333100000000002</v>
      </c>
      <c r="E369">
        <v>27.621099999999998</v>
      </c>
      <c r="F369">
        <v>9.4812999999999992</v>
      </c>
      <c r="G369">
        <v>89.038200000000003</v>
      </c>
      <c r="H369">
        <v>4.2497999999999996</v>
      </c>
      <c r="I369">
        <v>8.6148000000000007</v>
      </c>
      <c r="J369">
        <v>4</v>
      </c>
      <c r="K369">
        <v>2</v>
      </c>
      <c r="L369">
        <v>2022</v>
      </c>
      <c r="M369">
        <v>1204000</v>
      </c>
      <c r="N369">
        <v>498000</v>
      </c>
      <c r="O369">
        <v>7514000</v>
      </c>
      <c r="P369">
        <v>581000</v>
      </c>
      <c r="Q369">
        <v>1445000</v>
      </c>
      <c r="R369">
        <v>1256000</v>
      </c>
      <c r="S369">
        <f>IF(Table1[[#This Row],[Month]]&gt;=10,Table1[[#This Row],[Year]]+1+543,Table1[[#This Row],[Year]]+543)</f>
        <v>2565</v>
      </c>
      <c r="T369">
        <f>SUM(Table1[[#This Row],[0.25]:[10.0]])</f>
        <v>155.3383</v>
      </c>
    </row>
    <row r="370" spans="1:20" x14ac:dyDescent="0.25">
      <c r="A370" s="1">
        <v>368</v>
      </c>
      <c r="B370" t="s">
        <v>4</v>
      </c>
      <c r="C370" s="4">
        <v>44742</v>
      </c>
      <c r="D370">
        <v>17.181000000000001</v>
      </c>
      <c r="E370">
        <v>28.508800000000001</v>
      </c>
      <c r="F370">
        <v>8.6252999999999993</v>
      </c>
      <c r="G370">
        <v>91.168499999999995</v>
      </c>
      <c r="H370">
        <v>3.9540000000000002</v>
      </c>
      <c r="I370">
        <v>7.9568000000000003</v>
      </c>
      <c r="J370">
        <v>5</v>
      </c>
      <c r="K370">
        <v>2</v>
      </c>
      <c r="L370">
        <v>2022</v>
      </c>
      <c r="M370">
        <v>1148000</v>
      </c>
      <c r="N370">
        <v>320000</v>
      </c>
      <c r="O370">
        <v>5746000</v>
      </c>
      <c r="P370">
        <v>615000</v>
      </c>
      <c r="Q370">
        <v>1328000</v>
      </c>
      <c r="R370">
        <v>1199000</v>
      </c>
      <c r="S370">
        <f>IF(Table1[[#This Row],[Month]]&gt;=10,Table1[[#This Row],[Year]]+1+543,Table1[[#This Row],[Year]]+543)</f>
        <v>2565</v>
      </c>
      <c r="T370">
        <f>SUM(Table1[[#This Row],[0.25]:[10.0]])</f>
        <v>157.39439999999999</v>
      </c>
    </row>
    <row r="371" spans="1:20" x14ac:dyDescent="0.25">
      <c r="A371" s="1">
        <v>369</v>
      </c>
      <c r="B371" t="s">
        <v>4</v>
      </c>
      <c r="C371" s="4">
        <v>44773</v>
      </c>
      <c r="D371">
        <v>14.9049</v>
      </c>
      <c r="E371">
        <v>26.4374</v>
      </c>
      <c r="F371">
        <v>7.4720000000000004</v>
      </c>
      <c r="G371">
        <v>83.797499999999999</v>
      </c>
      <c r="H371">
        <v>3.8126000000000002</v>
      </c>
      <c r="I371">
        <v>7.1087999999999996</v>
      </c>
      <c r="J371">
        <v>6</v>
      </c>
      <c r="K371">
        <v>2</v>
      </c>
      <c r="L371">
        <v>2022</v>
      </c>
      <c r="M371">
        <v>1204000</v>
      </c>
      <c r="N371">
        <v>524000</v>
      </c>
      <c r="O371">
        <v>5424000</v>
      </c>
      <c r="P371">
        <v>393000</v>
      </c>
      <c r="Q371">
        <v>1287000</v>
      </c>
      <c r="R371">
        <v>1119000</v>
      </c>
      <c r="S371">
        <f>IF(Table1[[#This Row],[Month]]&gt;=10,Table1[[#This Row],[Year]]+1+543,Table1[[#This Row],[Year]]+543)</f>
        <v>2565</v>
      </c>
      <c r="T371">
        <f>SUM(Table1[[#This Row],[0.25]:[10.0]])</f>
        <v>143.53320000000002</v>
      </c>
    </row>
    <row r="372" spans="1:20" x14ac:dyDescent="0.25">
      <c r="A372" s="1">
        <v>370</v>
      </c>
      <c r="B372" t="s">
        <v>4</v>
      </c>
      <c r="C372" s="4">
        <v>44804</v>
      </c>
      <c r="D372">
        <v>16.499500000000001</v>
      </c>
      <c r="E372">
        <v>28.323699999999999</v>
      </c>
      <c r="F372">
        <v>8.9970999999999997</v>
      </c>
      <c r="G372">
        <v>97.417699999999996</v>
      </c>
      <c r="H372">
        <v>3.859</v>
      </c>
      <c r="I372">
        <v>8.6760000000000002</v>
      </c>
      <c r="J372">
        <v>7</v>
      </c>
      <c r="K372">
        <v>3</v>
      </c>
      <c r="L372">
        <v>2022</v>
      </c>
      <c r="M372">
        <v>1156000</v>
      </c>
      <c r="N372">
        <v>558000</v>
      </c>
      <c r="O372">
        <v>6378000</v>
      </c>
      <c r="P372">
        <v>420000</v>
      </c>
      <c r="Q372">
        <v>1481000</v>
      </c>
      <c r="R372">
        <v>1408000</v>
      </c>
      <c r="S372">
        <f>IF(Table1[[#This Row],[Month]]&gt;=10,Table1[[#This Row],[Year]]+1+543,Table1[[#This Row],[Year]]+543)</f>
        <v>2565</v>
      </c>
      <c r="T372">
        <f>SUM(Table1[[#This Row],[0.25]:[10.0]])</f>
        <v>163.773</v>
      </c>
    </row>
    <row r="373" spans="1:20" x14ac:dyDescent="0.25">
      <c r="A373" s="1">
        <v>371</v>
      </c>
      <c r="B373" t="s">
        <v>4</v>
      </c>
      <c r="C373" s="4">
        <v>44834</v>
      </c>
      <c r="D373">
        <v>11.1881</v>
      </c>
      <c r="E373">
        <v>22.135200000000001</v>
      </c>
      <c r="F373">
        <v>6.5326000000000004</v>
      </c>
      <c r="G373">
        <v>81.267499999999998</v>
      </c>
      <c r="H373">
        <v>3.9716</v>
      </c>
      <c r="I373">
        <v>8.4567999999999994</v>
      </c>
      <c r="J373">
        <v>8</v>
      </c>
      <c r="K373">
        <v>3</v>
      </c>
      <c r="L373">
        <v>2022</v>
      </c>
      <c r="M373">
        <v>1020000</v>
      </c>
      <c r="N373">
        <v>406000</v>
      </c>
      <c r="O373">
        <v>4850000</v>
      </c>
      <c r="P373">
        <v>377000</v>
      </c>
      <c r="Q373">
        <v>1263000</v>
      </c>
      <c r="R373">
        <v>1161000</v>
      </c>
      <c r="S373">
        <f>IF(Table1[[#This Row],[Month]]&gt;=10,Table1[[#This Row],[Year]]+1+543,Table1[[#This Row],[Year]]+543)</f>
        <v>2565</v>
      </c>
      <c r="T373">
        <f>SUM(Table1[[#This Row],[0.25]:[10.0]])</f>
        <v>133.55179999999999</v>
      </c>
    </row>
    <row r="374" spans="1:20" x14ac:dyDescent="0.25">
      <c r="A374" s="1">
        <v>372</v>
      </c>
      <c r="B374" t="s">
        <v>4</v>
      </c>
      <c r="C374" s="4">
        <v>44865</v>
      </c>
      <c r="D374">
        <v>11.9909</v>
      </c>
      <c r="E374">
        <v>21.881799999999998</v>
      </c>
      <c r="F374">
        <v>5.5895999999999999</v>
      </c>
      <c r="G374">
        <v>79.239400000000003</v>
      </c>
      <c r="H374">
        <v>3.3521999999999998</v>
      </c>
      <c r="I374">
        <v>7.7371999999999996</v>
      </c>
      <c r="J374">
        <v>9</v>
      </c>
      <c r="K374">
        <v>3</v>
      </c>
      <c r="L374">
        <v>2022</v>
      </c>
      <c r="M374">
        <v>1392000</v>
      </c>
      <c r="N374">
        <v>564000</v>
      </c>
      <c r="O374">
        <v>5937000</v>
      </c>
      <c r="P374">
        <v>557000</v>
      </c>
      <c r="Q374">
        <v>1185000</v>
      </c>
      <c r="R374">
        <v>1280000</v>
      </c>
      <c r="S374">
        <f>IF(Table1[[#This Row],[Month]]&gt;=10,Table1[[#This Row],[Year]]+1+543,Table1[[#This Row],[Year]]+543)</f>
        <v>2565</v>
      </c>
      <c r="T374">
        <f>SUM(Table1[[#This Row],[0.25]:[10.0]])</f>
        <v>129.79109999999997</v>
      </c>
    </row>
    <row r="375" spans="1:20" x14ac:dyDescent="0.25">
      <c r="A375" s="1">
        <v>373</v>
      </c>
      <c r="B375" t="s">
        <v>4</v>
      </c>
      <c r="C375" s="4">
        <v>44895</v>
      </c>
      <c r="D375">
        <v>11.8405</v>
      </c>
      <c r="E375">
        <v>21.5672</v>
      </c>
      <c r="F375">
        <v>6.8441999999999998</v>
      </c>
      <c r="G375">
        <v>75.967100000000002</v>
      </c>
      <c r="H375">
        <v>4.1029999999999998</v>
      </c>
      <c r="I375">
        <v>9.0823999999999998</v>
      </c>
      <c r="J375">
        <v>10</v>
      </c>
      <c r="K375">
        <v>4</v>
      </c>
      <c r="L375">
        <v>2022</v>
      </c>
      <c r="M375">
        <v>1888000</v>
      </c>
      <c r="N375">
        <v>414000</v>
      </c>
      <c r="O375">
        <v>6278000</v>
      </c>
      <c r="P375">
        <v>377000</v>
      </c>
      <c r="Q375">
        <v>1531000</v>
      </c>
      <c r="R375">
        <v>1338000</v>
      </c>
      <c r="S375">
        <f>IF(Table1[[#This Row],[Month]]&gt;=10,Table1[[#This Row],[Year]]+1+543,Table1[[#This Row],[Year]]+543)</f>
        <v>2566</v>
      </c>
      <c r="T375">
        <f>SUM(Table1[[#This Row],[0.25]:[10.0]])</f>
        <v>129.40439999999998</v>
      </c>
    </row>
    <row r="376" spans="1:20" x14ac:dyDescent="0.25">
      <c r="A376" s="1">
        <v>374</v>
      </c>
      <c r="B376" t="s">
        <v>4</v>
      </c>
      <c r="C376" s="4">
        <v>44926</v>
      </c>
      <c r="D376">
        <v>13.5038</v>
      </c>
      <c r="E376">
        <v>25.298999999999999</v>
      </c>
      <c r="F376">
        <v>6.7660999999999998</v>
      </c>
      <c r="G376">
        <v>91.804199999999994</v>
      </c>
      <c r="H376">
        <v>4.3992000000000004</v>
      </c>
      <c r="I376">
        <v>9.1204000000000001</v>
      </c>
      <c r="J376">
        <v>11</v>
      </c>
      <c r="K376">
        <v>4</v>
      </c>
      <c r="L376">
        <v>2022</v>
      </c>
      <c r="M376">
        <v>1944000</v>
      </c>
      <c r="N376">
        <v>788000</v>
      </c>
      <c r="O376">
        <v>9781000</v>
      </c>
      <c r="P376">
        <v>350000</v>
      </c>
      <c r="Q376">
        <v>2273000</v>
      </c>
      <c r="R376">
        <v>1494000</v>
      </c>
      <c r="S376">
        <f>IF(Table1[[#This Row],[Month]]&gt;=10,Table1[[#This Row],[Year]]+1+543,Table1[[#This Row],[Year]]+543)</f>
        <v>2566</v>
      </c>
      <c r="T376">
        <f>SUM(Table1[[#This Row],[0.25]:[10.0]])</f>
        <v>150.89269999999999</v>
      </c>
    </row>
    <row r="377" spans="1:20" x14ac:dyDescent="0.25">
      <c r="A377" s="1">
        <v>375</v>
      </c>
      <c r="B377" t="s">
        <v>4</v>
      </c>
      <c r="C377" s="4">
        <v>44957</v>
      </c>
      <c r="D377">
        <v>14.296200000000001</v>
      </c>
      <c r="E377">
        <v>26.628799999999998</v>
      </c>
      <c r="F377">
        <v>7.4424000000000001</v>
      </c>
      <c r="G377">
        <v>87.249499999999998</v>
      </c>
      <c r="H377">
        <v>4.4611999999999998</v>
      </c>
      <c r="I377">
        <v>9.2248000000000001</v>
      </c>
      <c r="J377">
        <v>12</v>
      </c>
      <c r="K377">
        <v>4</v>
      </c>
      <c r="L377">
        <v>2022</v>
      </c>
      <c r="M377">
        <v>1108000</v>
      </c>
      <c r="N377">
        <v>480000</v>
      </c>
      <c r="O377">
        <v>6740000</v>
      </c>
      <c r="P377">
        <v>450000</v>
      </c>
      <c r="Q377">
        <v>1616000</v>
      </c>
      <c r="R377">
        <v>1428000</v>
      </c>
      <c r="S377">
        <f>IF(Table1[[#This Row],[Month]]&gt;=10,Table1[[#This Row],[Year]]+1+543,Table1[[#This Row],[Year]]+543)</f>
        <v>2566</v>
      </c>
      <c r="T377">
        <f>SUM(Table1[[#This Row],[0.25]:[10.0]])</f>
        <v>149.30289999999997</v>
      </c>
    </row>
    <row r="378" spans="1:20" x14ac:dyDescent="0.25">
      <c r="A378" s="1">
        <v>376</v>
      </c>
      <c r="B378" t="s">
        <v>4</v>
      </c>
      <c r="C378" s="4">
        <v>44985</v>
      </c>
      <c r="D378">
        <v>12.886100000000001</v>
      </c>
      <c r="E378">
        <v>25.2163</v>
      </c>
      <c r="F378">
        <v>8.0693999999999999</v>
      </c>
      <c r="G378">
        <v>84.492699999999999</v>
      </c>
      <c r="H378">
        <v>3.4262000000000001</v>
      </c>
      <c r="I378">
        <v>6.6082000000000001</v>
      </c>
      <c r="J378">
        <v>1</v>
      </c>
      <c r="K378">
        <v>1</v>
      </c>
      <c r="L378">
        <v>2023</v>
      </c>
      <c r="M378">
        <v>1276000</v>
      </c>
      <c r="N378">
        <v>480000</v>
      </c>
      <c r="O378">
        <v>7073000</v>
      </c>
      <c r="P378">
        <v>513000</v>
      </c>
      <c r="Q378">
        <v>1371000</v>
      </c>
      <c r="R378">
        <v>1531000</v>
      </c>
      <c r="S378">
        <f>IF(Table1[[#This Row],[Month]]&gt;=10,Table1[[#This Row],[Year]]+1+543,Table1[[#This Row],[Year]]+543)</f>
        <v>2566</v>
      </c>
      <c r="T378">
        <f>SUM(Table1[[#This Row],[0.25]:[10.0]])</f>
        <v>140.69890000000001</v>
      </c>
    </row>
    <row r="379" spans="1:20" x14ac:dyDescent="0.25">
      <c r="A379" s="1">
        <v>377</v>
      </c>
      <c r="B379" t="s">
        <v>4</v>
      </c>
      <c r="C379" s="4">
        <v>45016</v>
      </c>
      <c r="D379">
        <v>16.554200000000002</v>
      </c>
      <c r="E379">
        <v>29.172699999999999</v>
      </c>
      <c r="F379">
        <v>9.3061000000000007</v>
      </c>
      <c r="G379">
        <v>104.279</v>
      </c>
      <c r="H379">
        <v>5.2126000000000001</v>
      </c>
      <c r="I379">
        <v>11.0764</v>
      </c>
      <c r="J379">
        <v>2</v>
      </c>
      <c r="K379">
        <v>1</v>
      </c>
      <c r="L379">
        <v>2023</v>
      </c>
      <c r="M379">
        <v>1328000</v>
      </c>
      <c r="N379">
        <v>706000</v>
      </c>
      <c r="O379">
        <v>10595000</v>
      </c>
      <c r="P379">
        <v>622000</v>
      </c>
      <c r="Q379">
        <v>2060000</v>
      </c>
      <c r="R379">
        <v>1578000</v>
      </c>
      <c r="S379">
        <f>IF(Table1[[#This Row],[Month]]&gt;=10,Table1[[#This Row],[Year]]+1+543,Table1[[#This Row],[Year]]+543)</f>
        <v>2566</v>
      </c>
      <c r="T379">
        <f>SUM(Table1[[#This Row],[0.25]:[10.0]])</f>
        <v>175.60100000000003</v>
      </c>
    </row>
    <row r="380" spans="1:20" x14ac:dyDescent="0.25">
      <c r="A380" s="1">
        <v>378</v>
      </c>
      <c r="B380" t="s">
        <v>4</v>
      </c>
      <c r="C380" s="4">
        <v>45046</v>
      </c>
      <c r="D380">
        <v>13.645300000000001</v>
      </c>
      <c r="E380">
        <v>22.418299999999999</v>
      </c>
      <c r="F380">
        <v>7.4229000000000003</v>
      </c>
      <c r="G380">
        <v>101.4432</v>
      </c>
      <c r="H380">
        <v>3.1360000000000001</v>
      </c>
      <c r="I380">
        <v>6.6612</v>
      </c>
      <c r="J380">
        <v>3</v>
      </c>
      <c r="K380">
        <v>1</v>
      </c>
      <c r="L380">
        <v>2023</v>
      </c>
      <c r="M380">
        <v>1588000</v>
      </c>
      <c r="N380">
        <v>636000</v>
      </c>
      <c r="O380">
        <v>8416000</v>
      </c>
      <c r="P380">
        <v>606000</v>
      </c>
      <c r="Q380">
        <v>2000000</v>
      </c>
      <c r="R380">
        <v>1510000</v>
      </c>
      <c r="S380">
        <f>IF(Table1[[#This Row],[Month]]&gt;=10,Table1[[#This Row],[Year]]+1+543,Table1[[#This Row],[Year]]+543)</f>
        <v>2566</v>
      </c>
      <c r="T380">
        <f>SUM(Table1[[#This Row],[0.25]:[10.0]])</f>
        <v>154.7269</v>
      </c>
    </row>
    <row r="381" spans="1:20" x14ac:dyDescent="0.25">
      <c r="A381" s="1">
        <v>379</v>
      </c>
      <c r="B381" t="s">
        <v>4</v>
      </c>
      <c r="C381" s="4">
        <v>45077</v>
      </c>
      <c r="D381">
        <v>13.017899999999999</v>
      </c>
      <c r="E381">
        <v>23.1999</v>
      </c>
      <c r="F381">
        <v>8.1806999999999999</v>
      </c>
      <c r="G381">
        <v>95.761099999999999</v>
      </c>
      <c r="H381">
        <v>2.7624</v>
      </c>
      <c r="I381">
        <v>5.5087999999999999</v>
      </c>
      <c r="J381">
        <v>4</v>
      </c>
      <c r="K381">
        <v>2</v>
      </c>
      <c r="L381">
        <v>2023</v>
      </c>
      <c r="M381">
        <v>880000</v>
      </c>
      <c r="N381">
        <v>390000</v>
      </c>
      <c r="O381">
        <v>5167000</v>
      </c>
      <c r="P381">
        <v>576000</v>
      </c>
      <c r="Q381">
        <v>1948000</v>
      </c>
      <c r="R381">
        <v>929000</v>
      </c>
      <c r="S381">
        <f>IF(Table1[[#This Row],[Month]]&gt;=10,Table1[[#This Row],[Year]]+1+543,Table1[[#This Row],[Year]]+543)</f>
        <v>2566</v>
      </c>
      <c r="T381">
        <f>SUM(Table1[[#This Row],[0.25]:[10.0]])</f>
        <v>148.43080000000003</v>
      </c>
    </row>
    <row r="382" spans="1:20" x14ac:dyDescent="0.25">
      <c r="A382" s="1">
        <v>380</v>
      </c>
      <c r="B382" t="s">
        <v>4</v>
      </c>
      <c r="C382" s="4">
        <v>45107</v>
      </c>
      <c r="D382">
        <v>13.6357</v>
      </c>
      <c r="E382">
        <v>24.486799999999999</v>
      </c>
      <c r="F382">
        <v>8.2630999999999997</v>
      </c>
      <c r="G382">
        <v>94.350200000000001</v>
      </c>
      <c r="H382">
        <v>4.28</v>
      </c>
      <c r="I382">
        <v>9.2187999999999999</v>
      </c>
      <c r="J382">
        <v>5</v>
      </c>
      <c r="K382">
        <v>2</v>
      </c>
      <c r="L382">
        <v>2023</v>
      </c>
      <c r="M382">
        <v>1176000</v>
      </c>
      <c r="N382">
        <v>304000</v>
      </c>
      <c r="O382">
        <v>5969000</v>
      </c>
      <c r="P382">
        <v>788000</v>
      </c>
      <c r="Q382">
        <v>972000</v>
      </c>
      <c r="R382">
        <v>913000</v>
      </c>
      <c r="S382">
        <f>IF(Table1[[#This Row],[Month]]&gt;=10,Table1[[#This Row],[Year]]+1+543,Table1[[#This Row],[Year]]+543)</f>
        <v>2566</v>
      </c>
      <c r="T382">
        <f>SUM(Table1[[#This Row],[0.25]:[10.0]])</f>
        <v>154.2346</v>
      </c>
    </row>
    <row r="383" spans="1:20" x14ac:dyDescent="0.25">
      <c r="A383" s="1">
        <v>381</v>
      </c>
      <c r="B383" t="s">
        <v>4</v>
      </c>
      <c r="C383" s="4">
        <v>45138</v>
      </c>
      <c r="D383">
        <v>15.0235</v>
      </c>
      <c r="E383">
        <v>27.335699999999999</v>
      </c>
      <c r="F383">
        <v>8.1743000000000006</v>
      </c>
      <c r="G383">
        <v>109.25320000000001</v>
      </c>
      <c r="H383">
        <v>3.9333999999999998</v>
      </c>
      <c r="I383">
        <v>8.3567999999999998</v>
      </c>
      <c r="J383">
        <v>6</v>
      </c>
      <c r="K383">
        <v>2</v>
      </c>
      <c r="L383">
        <v>2023</v>
      </c>
      <c r="M383">
        <v>800000</v>
      </c>
      <c r="N383">
        <v>974000</v>
      </c>
      <c r="O383">
        <v>7607000</v>
      </c>
      <c r="P383">
        <v>412000</v>
      </c>
      <c r="Q383">
        <v>1098000</v>
      </c>
      <c r="R383">
        <v>1207000</v>
      </c>
      <c r="S383">
        <f>IF(Table1[[#This Row],[Month]]&gt;=10,Table1[[#This Row],[Year]]+1+543,Table1[[#This Row],[Year]]+543)</f>
        <v>2566</v>
      </c>
      <c r="T383">
        <f>SUM(Table1[[#This Row],[0.25]:[10.0]])</f>
        <v>172.07689999999999</v>
      </c>
    </row>
    <row r="384" spans="1:20" x14ac:dyDescent="0.25">
      <c r="A384" s="1">
        <v>382</v>
      </c>
      <c r="B384" t="s">
        <v>4</v>
      </c>
      <c r="C384" s="4">
        <v>45169</v>
      </c>
      <c r="D384">
        <v>12.857699999999999</v>
      </c>
      <c r="E384">
        <v>21.682099999999998</v>
      </c>
      <c r="F384">
        <v>6.4508999999999999</v>
      </c>
      <c r="G384">
        <v>82.688199999999995</v>
      </c>
      <c r="H384">
        <v>4.4081999999999999</v>
      </c>
      <c r="I384">
        <v>9.3064</v>
      </c>
      <c r="J384">
        <v>7</v>
      </c>
      <c r="K384">
        <v>3</v>
      </c>
      <c r="L384">
        <v>2023</v>
      </c>
      <c r="M384">
        <v>1172000</v>
      </c>
      <c r="N384">
        <v>478000</v>
      </c>
      <c r="O384">
        <v>6432000</v>
      </c>
      <c r="P384">
        <v>397000</v>
      </c>
      <c r="Q384">
        <v>1535000</v>
      </c>
      <c r="R384">
        <v>1286000</v>
      </c>
      <c r="S384">
        <f>IF(Table1[[#This Row],[Month]]&gt;=10,Table1[[#This Row],[Year]]+1+543,Table1[[#This Row],[Year]]+543)</f>
        <v>2566</v>
      </c>
      <c r="T384">
        <f>SUM(Table1[[#This Row],[0.25]:[10.0]])</f>
        <v>137.39349999999999</v>
      </c>
    </row>
    <row r="385" spans="1:20" x14ac:dyDescent="0.25">
      <c r="A385" s="1">
        <v>383</v>
      </c>
      <c r="B385" t="s">
        <v>4</v>
      </c>
      <c r="C385" s="4">
        <v>45199</v>
      </c>
      <c r="D385">
        <v>11.7903</v>
      </c>
      <c r="E385">
        <v>18.430299999999999</v>
      </c>
      <c r="F385">
        <v>5.8273999999999999</v>
      </c>
      <c r="G385">
        <v>76.630600000000001</v>
      </c>
      <c r="H385">
        <v>3.5703999999999998</v>
      </c>
      <c r="I385">
        <v>7.7619999999999996</v>
      </c>
      <c r="J385">
        <v>8</v>
      </c>
      <c r="K385">
        <v>3</v>
      </c>
      <c r="L385">
        <v>2023</v>
      </c>
      <c r="M385">
        <v>1100000</v>
      </c>
      <c r="N385">
        <v>362000</v>
      </c>
      <c r="O385">
        <v>5193000</v>
      </c>
      <c r="P385">
        <v>352000</v>
      </c>
      <c r="Q385">
        <v>1223000</v>
      </c>
      <c r="R385">
        <v>1032000</v>
      </c>
      <c r="S385">
        <f>IF(Table1[[#This Row],[Month]]&gt;=10,Table1[[#This Row],[Year]]+1+543,Table1[[#This Row],[Year]]+543)</f>
        <v>2566</v>
      </c>
      <c r="T385">
        <f>SUM(Table1[[#This Row],[0.25]:[10.0]])</f>
        <v>124.011</v>
      </c>
    </row>
    <row r="386" spans="1:20" x14ac:dyDescent="0.25">
      <c r="A386" s="1">
        <v>384</v>
      </c>
      <c r="B386" t="s">
        <v>4</v>
      </c>
      <c r="C386" s="4">
        <v>45230</v>
      </c>
      <c r="D386">
        <v>11.809799999999999</v>
      </c>
      <c r="E386">
        <v>19.172799999999999</v>
      </c>
      <c r="F386">
        <v>5.0791000000000004</v>
      </c>
      <c r="G386">
        <v>73.279600000000002</v>
      </c>
      <c r="H386">
        <v>3.7625999999999999</v>
      </c>
      <c r="I386">
        <v>8.0464000000000002</v>
      </c>
      <c r="J386">
        <v>9</v>
      </c>
      <c r="K386">
        <v>3</v>
      </c>
      <c r="L386">
        <v>2023</v>
      </c>
      <c r="M386">
        <v>1244000</v>
      </c>
      <c r="N386">
        <v>324000</v>
      </c>
      <c r="O386">
        <v>6066000</v>
      </c>
      <c r="P386">
        <v>323000</v>
      </c>
      <c r="Q386">
        <v>1462000</v>
      </c>
      <c r="R386">
        <v>1193000</v>
      </c>
      <c r="S386">
        <f>IF(Table1[[#This Row],[Month]]&gt;=10,Table1[[#This Row],[Year]]+1+543,Table1[[#This Row],[Year]]+543)</f>
        <v>2566</v>
      </c>
      <c r="T386">
        <f>SUM(Table1[[#This Row],[0.25]:[10.0]])</f>
        <v>121.15030000000002</v>
      </c>
    </row>
    <row r="387" spans="1:20" x14ac:dyDescent="0.25">
      <c r="A387" s="1">
        <v>385</v>
      </c>
      <c r="B387" t="s">
        <v>4</v>
      </c>
      <c r="C387" s="4">
        <v>45260</v>
      </c>
      <c r="D387">
        <v>11.9293</v>
      </c>
      <c r="E387">
        <v>20.936299999999999</v>
      </c>
      <c r="F387">
        <v>6.2594000000000003</v>
      </c>
      <c r="G387">
        <v>76.428299999999993</v>
      </c>
      <c r="H387">
        <v>4.0027999999999997</v>
      </c>
      <c r="I387">
        <v>9.0123999999999995</v>
      </c>
      <c r="J387">
        <v>10</v>
      </c>
      <c r="K387">
        <v>4</v>
      </c>
      <c r="L387">
        <v>2023</v>
      </c>
      <c r="M387">
        <v>1352000</v>
      </c>
      <c r="N387">
        <v>496000</v>
      </c>
      <c r="O387">
        <v>7888000</v>
      </c>
      <c r="P387">
        <v>454000</v>
      </c>
      <c r="Q387">
        <v>1794000</v>
      </c>
      <c r="R387">
        <v>1303000</v>
      </c>
      <c r="S387">
        <f>IF(Table1[[#This Row],[Month]]&gt;=10,Table1[[#This Row],[Year]]+1+543,Table1[[#This Row],[Year]]+543)</f>
        <v>2567</v>
      </c>
      <c r="T387">
        <f>SUM(Table1[[#This Row],[0.25]:[10.0]])</f>
        <v>128.56849999999997</v>
      </c>
    </row>
    <row r="388" spans="1:20" x14ac:dyDescent="0.25">
      <c r="A388" s="1">
        <v>386</v>
      </c>
      <c r="B388" t="s">
        <v>4</v>
      </c>
      <c r="C388" s="4">
        <v>45291</v>
      </c>
      <c r="D388">
        <v>14.349500000000001</v>
      </c>
      <c r="E388">
        <v>24.923300000000001</v>
      </c>
      <c r="F388">
        <v>6.9175000000000004</v>
      </c>
      <c r="G388">
        <v>94.992800000000003</v>
      </c>
      <c r="H388">
        <v>4.6218000000000004</v>
      </c>
      <c r="I388">
        <v>10.013199999999999</v>
      </c>
      <c r="J388">
        <v>11</v>
      </c>
      <c r="K388">
        <v>4</v>
      </c>
      <c r="L388">
        <v>2023</v>
      </c>
      <c r="M388">
        <v>1976000</v>
      </c>
      <c r="N388">
        <v>590000</v>
      </c>
      <c r="O388">
        <v>9829000</v>
      </c>
      <c r="P388">
        <v>413000</v>
      </c>
      <c r="Q388">
        <v>2326000</v>
      </c>
      <c r="R388">
        <v>1737000</v>
      </c>
      <c r="S388">
        <f>IF(Table1[[#This Row],[Month]]&gt;=10,Table1[[#This Row],[Year]]+1+543,Table1[[#This Row],[Year]]+543)</f>
        <v>2567</v>
      </c>
      <c r="T388">
        <f>SUM(Table1[[#This Row],[0.25]:[10.0]])</f>
        <v>155.81810000000004</v>
      </c>
    </row>
    <row r="389" spans="1:20" x14ac:dyDescent="0.25">
      <c r="A389" s="1">
        <v>387</v>
      </c>
      <c r="B389" t="s">
        <v>4</v>
      </c>
      <c r="C389" s="4">
        <v>45322</v>
      </c>
      <c r="D389">
        <v>11.685700000000001</v>
      </c>
      <c r="E389">
        <v>21.6205</v>
      </c>
      <c r="F389">
        <v>6.2824</v>
      </c>
      <c r="G389">
        <v>72.239500000000007</v>
      </c>
      <c r="H389">
        <v>3.9750000000000001</v>
      </c>
      <c r="I389">
        <v>8.532</v>
      </c>
      <c r="J389">
        <v>12</v>
      </c>
      <c r="K389">
        <v>4</v>
      </c>
      <c r="L389">
        <v>2023</v>
      </c>
      <c r="M389">
        <v>1044000</v>
      </c>
      <c r="N389">
        <v>390000</v>
      </c>
      <c r="O389">
        <v>4681000</v>
      </c>
      <c r="P389">
        <v>337000</v>
      </c>
      <c r="Q389">
        <v>1389000</v>
      </c>
      <c r="R389">
        <v>1427000</v>
      </c>
      <c r="S389">
        <f>IF(Table1[[#This Row],[Month]]&gt;=10,Table1[[#This Row],[Year]]+1+543,Table1[[#This Row],[Year]]+543)</f>
        <v>2567</v>
      </c>
      <c r="T389">
        <f>SUM(Table1[[#This Row],[0.25]:[10.0]])</f>
        <v>124.3351</v>
      </c>
    </row>
    <row r="390" spans="1:20" x14ac:dyDescent="0.25">
      <c r="A390" s="1">
        <v>388</v>
      </c>
      <c r="B390" t="s">
        <v>4</v>
      </c>
      <c r="C390" s="4">
        <v>45351</v>
      </c>
      <c r="D390">
        <v>14.014200000000001</v>
      </c>
      <c r="E390">
        <v>23.084199999999999</v>
      </c>
      <c r="F390">
        <v>6.3082000000000003</v>
      </c>
      <c r="G390">
        <v>80.7059</v>
      </c>
      <c r="H390">
        <v>3.7953999999999999</v>
      </c>
      <c r="I390">
        <v>8.4288000000000007</v>
      </c>
      <c r="J390">
        <v>1</v>
      </c>
      <c r="K390">
        <v>1</v>
      </c>
      <c r="L390">
        <v>2024</v>
      </c>
      <c r="M390">
        <v>1612000</v>
      </c>
      <c r="N390">
        <v>582000</v>
      </c>
      <c r="O390">
        <v>7128000</v>
      </c>
      <c r="P390">
        <v>416000</v>
      </c>
      <c r="Q390">
        <v>1571000</v>
      </c>
      <c r="R390">
        <v>1423000</v>
      </c>
      <c r="S390">
        <f>IF(Table1[[#This Row],[Month]]&gt;=10,Table1[[#This Row],[Year]]+1+543,Table1[[#This Row],[Year]]+543)</f>
        <v>2567</v>
      </c>
      <c r="T390">
        <f>SUM(Table1[[#This Row],[0.25]:[10.0]])</f>
        <v>136.33670000000001</v>
      </c>
    </row>
    <row r="391" spans="1:20" x14ac:dyDescent="0.25">
      <c r="A391" s="1">
        <v>389</v>
      </c>
      <c r="B391" t="s">
        <v>4</v>
      </c>
      <c r="C391" s="4">
        <v>45382</v>
      </c>
      <c r="D391">
        <v>15.6435</v>
      </c>
      <c r="E391">
        <v>27.100300000000001</v>
      </c>
      <c r="F391">
        <v>7.9753999999999996</v>
      </c>
      <c r="G391">
        <v>101.604</v>
      </c>
      <c r="H391">
        <v>4.4593999999999996</v>
      </c>
      <c r="I391">
        <v>10.295199999999999</v>
      </c>
      <c r="J391">
        <v>2</v>
      </c>
      <c r="K391">
        <v>1</v>
      </c>
      <c r="L391">
        <v>2024</v>
      </c>
      <c r="M391">
        <v>1080000</v>
      </c>
      <c r="N391">
        <v>310000</v>
      </c>
      <c r="O391">
        <v>4526000</v>
      </c>
      <c r="P391">
        <v>237000</v>
      </c>
      <c r="Q391">
        <v>1217200</v>
      </c>
      <c r="R391">
        <v>1091200</v>
      </c>
      <c r="S391">
        <f>IF(Table1[[#This Row],[Month]]&gt;=10,Table1[[#This Row],[Year]]+1+543,Table1[[#This Row],[Year]]+543)</f>
        <v>2567</v>
      </c>
      <c r="T391">
        <f>SUM(Table1[[#This Row],[0.25]:[10.0]])</f>
        <v>167.07779999999997</v>
      </c>
    </row>
    <row r="392" spans="1:20" x14ac:dyDescent="0.25">
      <c r="A392" s="1">
        <v>390</v>
      </c>
      <c r="B392" t="s">
        <v>4</v>
      </c>
      <c r="C392" s="4">
        <v>45412</v>
      </c>
      <c r="D392">
        <v>15.318099999999999</v>
      </c>
      <c r="E392">
        <v>26.269600000000001</v>
      </c>
      <c r="F392">
        <v>8.0833999999999993</v>
      </c>
      <c r="G392">
        <v>100.38639999999999</v>
      </c>
      <c r="H392">
        <v>4.4398</v>
      </c>
      <c r="I392">
        <v>9.67</v>
      </c>
      <c r="J392">
        <v>10</v>
      </c>
      <c r="K392">
        <v>4</v>
      </c>
      <c r="L392">
        <v>2018</v>
      </c>
      <c r="M392">
        <v>15164400</v>
      </c>
      <c r="N392">
        <v>9737400</v>
      </c>
      <c r="O392">
        <v>75656500</v>
      </c>
      <c r="P392">
        <v>16575800</v>
      </c>
      <c r="Q392">
        <v>24998100</v>
      </c>
      <c r="R392">
        <v>15042280</v>
      </c>
      <c r="S392">
        <f>IF(Table1[[#This Row],[Month]]&gt;=10,Table1[[#This Row],[Year]]+1+543,Table1[[#This Row],[Year]]+543)</f>
        <v>2562</v>
      </c>
      <c r="T392">
        <f>SUM(Table1[[#This Row],[0.25]:[10.0]])</f>
        <v>164.16729999999998</v>
      </c>
    </row>
    <row r="393" spans="1:20" x14ac:dyDescent="0.25">
      <c r="A393" s="1">
        <v>391</v>
      </c>
      <c r="B393" t="s">
        <v>4</v>
      </c>
      <c r="C393" s="4">
        <v>45443</v>
      </c>
      <c r="D393">
        <v>11.648</v>
      </c>
      <c r="E393">
        <v>19.723400000000002</v>
      </c>
      <c r="F393">
        <v>6.3193000000000001</v>
      </c>
      <c r="G393">
        <v>85.267300000000006</v>
      </c>
      <c r="H393">
        <v>4.4084000000000003</v>
      </c>
      <c r="I393">
        <v>9.1679999999999993</v>
      </c>
      <c r="J393">
        <v>11</v>
      </c>
      <c r="K393">
        <v>4</v>
      </c>
      <c r="L393">
        <v>2018</v>
      </c>
      <c r="M393">
        <v>18338435</v>
      </c>
      <c r="N393">
        <v>10363400</v>
      </c>
      <c r="O393">
        <v>86749000</v>
      </c>
      <c r="P393">
        <v>18260400</v>
      </c>
      <c r="Q393">
        <v>27342600</v>
      </c>
      <c r="R393">
        <v>18124360</v>
      </c>
      <c r="S393">
        <f>IF(Table1[[#This Row],[Month]]&gt;=10,Table1[[#This Row],[Year]]+1+543,Table1[[#This Row],[Year]]+543)</f>
        <v>2562</v>
      </c>
      <c r="T393">
        <f>SUM(Table1[[#This Row],[0.25]:[10.0]])</f>
        <v>136.53440000000001</v>
      </c>
    </row>
    <row r="394" spans="1:20" x14ac:dyDescent="0.25">
      <c r="A394" s="1">
        <v>392</v>
      </c>
      <c r="B394" t="s">
        <v>4</v>
      </c>
      <c r="C394" s="4">
        <v>45473</v>
      </c>
      <c r="D394">
        <v>10.3865</v>
      </c>
      <c r="E394">
        <v>19.487100000000002</v>
      </c>
      <c r="F394">
        <v>6.0286999999999997</v>
      </c>
      <c r="G394">
        <v>80.944599999999994</v>
      </c>
      <c r="H394">
        <v>2.9973999999999998</v>
      </c>
      <c r="I394">
        <v>6.8048000000000002</v>
      </c>
      <c r="J394">
        <v>12</v>
      </c>
      <c r="K394">
        <v>4</v>
      </c>
      <c r="L394">
        <v>2018</v>
      </c>
      <c r="M394">
        <v>12353600</v>
      </c>
      <c r="N394">
        <v>8125200</v>
      </c>
      <c r="O394">
        <v>76546300</v>
      </c>
      <c r="P394">
        <v>17286600</v>
      </c>
      <c r="Q394">
        <v>27106400</v>
      </c>
      <c r="R394">
        <v>16473640</v>
      </c>
      <c r="S394">
        <f>IF(Table1[[#This Row],[Month]]&gt;=10,Table1[[#This Row],[Year]]+1+543,Table1[[#This Row],[Year]]+543)</f>
        <v>2562</v>
      </c>
      <c r="T394">
        <f>SUM(Table1[[#This Row],[0.25]:[10.0]])</f>
        <v>126.6491</v>
      </c>
    </row>
    <row r="395" spans="1:20" x14ac:dyDescent="0.25">
      <c r="A395" s="1">
        <v>393</v>
      </c>
      <c r="B395" t="s">
        <v>4</v>
      </c>
      <c r="C395" s="4">
        <v>45504</v>
      </c>
      <c r="D395">
        <v>12.9003</v>
      </c>
      <c r="E395">
        <v>22.272600000000001</v>
      </c>
      <c r="F395">
        <v>6.9149000000000003</v>
      </c>
      <c r="G395">
        <v>90.149100000000004</v>
      </c>
      <c r="H395">
        <v>4.1900000000000004</v>
      </c>
      <c r="I395">
        <v>9.0627999999999993</v>
      </c>
      <c r="J395">
        <v>1</v>
      </c>
      <c r="K395">
        <v>1</v>
      </c>
      <c r="L395">
        <v>2019</v>
      </c>
      <c r="M395">
        <v>9795900</v>
      </c>
      <c r="N395">
        <v>6746700</v>
      </c>
      <c r="O395">
        <v>70040100</v>
      </c>
      <c r="P395">
        <v>14044100</v>
      </c>
      <c r="Q395">
        <v>25817300</v>
      </c>
      <c r="R395">
        <v>15945860</v>
      </c>
      <c r="S395">
        <f>IF(Table1[[#This Row],[Month]]&gt;=10,Table1[[#This Row],[Year]]+1+543,Table1[[#This Row],[Year]]+543)</f>
        <v>2562</v>
      </c>
      <c r="T395">
        <f>SUM(Table1[[#This Row],[0.25]:[10.0]])</f>
        <v>145.4897</v>
      </c>
    </row>
    <row r="396" spans="1:20" x14ac:dyDescent="0.25">
      <c r="A396" s="1">
        <v>394</v>
      </c>
      <c r="B396" t="s">
        <v>4</v>
      </c>
      <c r="C396" s="4">
        <v>45535</v>
      </c>
      <c r="D396">
        <v>11.102600000000001</v>
      </c>
      <c r="E396">
        <v>19.730899999999998</v>
      </c>
      <c r="F396">
        <v>6.1135000000000002</v>
      </c>
      <c r="G396">
        <v>82.146699999999996</v>
      </c>
      <c r="H396">
        <v>3.9274</v>
      </c>
      <c r="I396">
        <v>9.9504000000000001</v>
      </c>
      <c r="J396">
        <v>2</v>
      </c>
      <c r="K396">
        <v>1</v>
      </c>
      <c r="L396">
        <v>2019</v>
      </c>
      <c r="M396">
        <v>16698400</v>
      </c>
      <c r="N396">
        <v>9265200</v>
      </c>
      <c r="O396">
        <v>84450700</v>
      </c>
      <c r="P396">
        <v>16427700</v>
      </c>
      <c r="Q396">
        <v>29760700</v>
      </c>
      <c r="R396">
        <v>18054700</v>
      </c>
      <c r="S396">
        <f>IF(Table1[[#This Row],[Month]]&gt;=10,Table1[[#This Row],[Year]]+1+543,Table1[[#This Row],[Year]]+543)</f>
        <v>2562</v>
      </c>
      <c r="T396">
        <f>SUM(Table1[[#This Row],[0.25]:[10.0]])</f>
        <v>132.97149999999999</v>
      </c>
    </row>
    <row r="397" spans="1:20" x14ac:dyDescent="0.25">
      <c r="A397" s="1">
        <v>395</v>
      </c>
      <c r="B397" t="s">
        <v>4</v>
      </c>
      <c r="C397" s="4">
        <v>45565</v>
      </c>
      <c r="D397">
        <v>10.723800000000001</v>
      </c>
      <c r="E397">
        <v>20.141200000000001</v>
      </c>
      <c r="F397">
        <v>5.7226999999999997</v>
      </c>
      <c r="G397">
        <v>75.834800000000001</v>
      </c>
      <c r="H397">
        <v>4.0385999999999997</v>
      </c>
      <c r="I397">
        <v>8.8507999999999996</v>
      </c>
      <c r="J397">
        <v>3</v>
      </c>
      <c r="K397">
        <v>1</v>
      </c>
      <c r="L397">
        <v>2019</v>
      </c>
      <c r="M397">
        <v>14598600</v>
      </c>
      <c r="N397">
        <v>8119200</v>
      </c>
      <c r="O397">
        <v>92516100</v>
      </c>
      <c r="P397">
        <v>19220700</v>
      </c>
      <c r="Q397">
        <v>29989200</v>
      </c>
      <c r="R397">
        <v>18093200</v>
      </c>
      <c r="S397">
        <f>IF(Table1[[#This Row],[Month]]&gt;=10,Table1[[#This Row],[Year]]+1+543,Table1[[#This Row],[Year]]+543)</f>
        <v>2562</v>
      </c>
      <c r="T397">
        <f>SUM(Table1[[#This Row],[0.25]:[10.0]])</f>
        <v>125.31190000000001</v>
      </c>
    </row>
    <row r="398" spans="1:20" x14ac:dyDescent="0.25">
      <c r="A398" s="1">
        <v>396</v>
      </c>
      <c r="B398" t="s">
        <v>4</v>
      </c>
      <c r="C398" s="4">
        <v>45596</v>
      </c>
      <c r="D398">
        <v>13.366099999999999</v>
      </c>
      <c r="E398">
        <v>23.102</v>
      </c>
      <c r="F398">
        <v>6.2572999999999999</v>
      </c>
      <c r="G398">
        <v>79.3626</v>
      </c>
      <c r="H398">
        <v>4.0263999999999998</v>
      </c>
      <c r="I398">
        <v>9.4908000000000001</v>
      </c>
      <c r="J398">
        <v>4</v>
      </c>
      <c r="K398">
        <v>2</v>
      </c>
      <c r="L398">
        <v>2019</v>
      </c>
      <c r="M398">
        <v>12802800</v>
      </c>
      <c r="N398">
        <v>5950800</v>
      </c>
      <c r="O398">
        <v>94438500</v>
      </c>
      <c r="P398">
        <v>17386600</v>
      </c>
      <c r="Q398">
        <v>29462100</v>
      </c>
      <c r="R398">
        <v>16573400</v>
      </c>
      <c r="S398">
        <f>IF(Table1[[#This Row],[Month]]&gt;=10,Table1[[#This Row],[Year]]+1+543,Table1[[#This Row],[Year]]+543)</f>
        <v>2562</v>
      </c>
      <c r="T398">
        <f>SUM(Table1[[#This Row],[0.25]:[10.0]])</f>
        <v>135.6052</v>
      </c>
    </row>
    <row r="399" spans="1:20" x14ac:dyDescent="0.25">
      <c r="A399" s="1">
        <v>397</v>
      </c>
      <c r="B399" t="s">
        <v>4</v>
      </c>
      <c r="C399" s="4">
        <v>45626</v>
      </c>
      <c r="D399">
        <v>10.892799999999999</v>
      </c>
      <c r="E399">
        <v>19.3172</v>
      </c>
      <c r="F399">
        <v>5.4672000000000001</v>
      </c>
      <c r="G399">
        <v>75.891499999999994</v>
      </c>
      <c r="H399">
        <v>3.6408</v>
      </c>
      <c r="I399">
        <v>8.7387999999999995</v>
      </c>
      <c r="J399">
        <v>5</v>
      </c>
      <c r="K399">
        <v>2</v>
      </c>
      <c r="L399">
        <v>2019</v>
      </c>
      <c r="M399">
        <v>10975600</v>
      </c>
      <c r="N399">
        <v>4429600</v>
      </c>
      <c r="O399">
        <v>71997200</v>
      </c>
      <c r="P399">
        <v>14008800</v>
      </c>
      <c r="Q399">
        <v>25647300</v>
      </c>
      <c r="R399">
        <v>13976900</v>
      </c>
      <c r="S399">
        <f>IF(Table1[[#This Row],[Month]]&gt;=10,Table1[[#This Row],[Year]]+1+543,Table1[[#This Row],[Year]]+543)</f>
        <v>2562</v>
      </c>
      <c r="T399">
        <f>SUM(Table1[[#This Row],[0.25]:[10.0]])</f>
        <v>123.94829999999999</v>
      </c>
    </row>
    <row r="400" spans="1:20" x14ac:dyDescent="0.25">
      <c r="A400" s="1">
        <v>398</v>
      </c>
      <c r="B400" t="s">
        <v>4</v>
      </c>
      <c r="C400" s="4">
        <v>45657</v>
      </c>
      <c r="D400">
        <v>13.851800000000001</v>
      </c>
      <c r="E400">
        <v>24.4786</v>
      </c>
      <c r="F400">
        <v>6.1787999999999998</v>
      </c>
      <c r="G400">
        <v>89.8703</v>
      </c>
      <c r="H400">
        <v>4.3860000000000001</v>
      </c>
      <c r="I400">
        <v>9.4448000000000008</v>
      </c>
      <c r="J400">
        <v>6</v>
      </c>
      <c r="K400">
        <v>2</v>
      </c>
      <c r="L400">
        <v>2019</v>
      </c>
      <c r="M400">
        <v>13778800</v>
      </c>
      <c r="N400">
        <v>6149010</v>
      </c>
      <c r="O400">
        <v>81794900</v>
      </c>
      <c r="P400">
        <v>15283450</v>
      </c>
      <c r="Q400">
        <v>29114400</v>
      </c>
      <c r="R400">
        <v>16237400</v>
      </c>
      <c r="S400">
        <f>IF(Table1[[#This Row],[Month]]&gt;=10,Table1[[#This Row],[Year]]+1+543,Table1[[#This Row],[Year]]+543)</f>
        <v>2562</v>
      </c>
      <c r="T400">
        <f>SUM(Table1[[#This Row],[0.25]:[10.0]])</f>
        <v>148.21030000000002</v>
      </c>
    </row>
    <row r="401" spans="1:20" x14ac:dyDescent="0.25">
      <c r="A401" s="1">
        <v>399</v>
      </c>
      <c r="B401" t="s">
        <v>4</v>
      </c>
      <c r="C401" s="4">
        <v>45688</v>
      </c>
      <c r="D401">
        <v>14.408799999999999</v>
      </c>
      <c r="E401">
        <v>25.202000000000002</v>
      </c>
      <c r="F401">
        <v>7.3764000000000003</v>
      </c>
      <c r="G401">
        <v>95.099699999999999</v>
      </c>
      <c r="H401">
        <v>4.1277999999999997</v>
      </c>
      <c r="I401">
        <v>9.32</v>
      </c>
      <c r="J401">
        <v>7</v>
      </c>
      <c r="K401">
        <v>3</v>
      </c>
      <c r="L401">
        <v>2019</v>
      </c>
      <c r="M401">
        <v>15504000</v>
      </c>
      <c r="N401">
        <v>6944600</v>
      </c>
      <c r="O401">
        <v>75409500</v>
      </c>
      <c r="P401">
        <v>14255100</v>
      </c>
      <c r="Q401">
        <v>28071700</v>
      </c>
      <c r="R401">
        <v>16185340</v>
      </c>
      <c r="S401">
        <f>IF(Table1[[#This Row],[Month]]&gt;=10,Table1[[#This Row],[Year]]+1+543,Table1[[#This Row],[Year]]+543)</f>
        <v>2562</v>
      </c>
      <c r="T401">
        <f>SUM(Table1[[#This Row],[0.25]:[10.0]])</f>
        <v>155.53470000000002</v>
      </c>
    </row>
    <row r="402" spans="1:20" x14ac:dyDescent="0.25">
      <c r="A402" s="1">
        <v>400</v>
      </c>
      <c r="B402" t="s">
        <v>4</v>
      </c>
      <c r="C402" s="4">
        <v>45716</v>
      </c>
      <c r="D402">
        <v>13.413399999999999</v>
      </c>
      <c r="E402">
        <v>23.898399999999999</v>
      </c>
      <c r="F402">
        <v>5.9774000000000003</v>
      </c>
      <c r="G402">
        <v>86.638400000000004</v>
      </c>
      <c r="H402">
        <v>4.6105999999999998</v>
      </c>
      <c r="I402">
        <v>10.5372</v>
      </c>
      <c r="J402">
        <v>8</v>
      </c>
      <c r="K402">
        <v>3</v>
      </c>
      <c r="L402">
        <v>2019</v>
      </c>
      <c r="M402">
        <v>10253200</v>
      </c>
      <c r="N402">
        <v>4936000</v>
      </c>
      <c r="O402">
        <v>75875000</v>
      </c>
      <c r="P402">
        <v>13365500</v>
      </c>
      <c r="Q402">
        <v>26377600</v>
      </c>
      <c r="R402">
        <v>16516460</v>
      </c>
      <c r="S402">
        <f>IF(Table1[[#This Row],[Month]]&gt;=10,Table1[[#This Row],[Year]]+1+543,Table1[[#This Row],[Year]]+543)</f>
        <v>2562</v>
      </c>
      <c r="T402">
        <f>SUM(Table1[[#This Row],[0.25]:[10.0]])</f>
        <v>145.07540000000003</v>
      </c>
    </row>
    <row r="403" spans="1:20" x14ac:dyDescent="0.25">
      <c r="A403" s="1">
        <v>401</v>
      </c>
      <c r="B403" t="s">
        <v>4</v>
      </c>
      <c r="C403" s="4">
        <v>45747</v>
      </c>
      <c r="D403">
        <v>14.7936</v>
      </c>
      <c r="E403">
        <v>27.244399999999999</v>
      </c>
      <c r="F403">
        <v>6.383</v>
      </c>
      <c r="G403">
        <v>94.970399999999998</v>
      </c>
      <c r="H403">
        <v>4.7016</v>
      </c>
      <c r="I403">
        <v>10.8788</v>
      </c>
      <c r="J403">
        <v>9</v>
      </c>
      <c r="K403">
        <v>3</v>
      </c>
      <c r="L403">
        <v>2019</v>
      </c>
      <c r="M403">
        <v>16346800</v>
      </c>
      <c r="N403">
        <v>7571600</v>
      </c>
      <c r="O403">
        <v>82330400</v>
      </c>
      <c r="P403">
        <v>12393600</v>
      </c>
      <c r="Q403">
        <v>29429100</v>
      </c>
      <c r="R403">
        <v>19095700</v>
      </c>
      <c r="S403">
        <f>IF(Table1[[#This Row],[Month]]&gt;=10,Table1[[#This Row],[Year]]+1+543,Table1[[#This Row],[Year]]+543)</f>
        <v>2562</v>
      </c>
      <c r="T403">
        <f>SUM(Table1[[#This Row],[0.25]:[10.0]])</f>
        <v>158.97180000000003</v>
      </c>
    </row>
    <row r="404" spans="1:20" x14ac:dyDescent="0.25">
      <c r="A404" s="1">
        <v>402</v>
      </c>
      <c r="B404" t="s">
        <v>4</v>
      </c>
      <c r="C404" s="4">
        <v>45777</v>
      </c>
      <c r="D404">
        <v>15.5944</v>
      </c>
      <c r="E404">
        <v>28.5959</v>
      </c>
      <c r="F404">
        <v>7.4170999999999996</v>
      </c>
      <c r="G404">
        <v>104.9742</v>
      </c>
      <c r="H404">
        <v>4.3</v>
      </c>
      <c r="I404">
        <v>10.6632</v>
      </c>
      <c r="J404">
        <v>10</v>
      </c>
      <c r="K404">
        <v>4</v>
      </c>
      <c r="L404">
        <v>2019</v>
      </c>
      <c r="M404">
        <v>12206800</v>
      </c>
      <c r="N404">
        <v>5360800</v>
      </c>
      <c r="O404">
        <v>75804700</v>
      </c>
      <c r="P404">
        <v>13160900</v>
      </c>
      <c r="Q404">
        <v>26445300</v>
      </c>
      <c r="R404">
        <v>16702100</v>
      </c>
      <c r="S404">
        <f>IF(Table1[[#This Row],[Month]]&gt;=10,Table1[[#This Row],[Year]]+1+543,Table1[[#This Row],[Year]]+543)</f>
        <v>2563</v>
      </c>
      <c r="T404">
        <f>SUM(Table1[[#This Row],[0.25]:[10.0]])</f>
        <v>171.54479999999998</v>
      </c>
    </row>
    <row r="405" spans="1:20" x14ac:dyDescent="0.25">
      <c r="A405" s="1">
        <v>403</v>
      </c>
      <c r="B405" t="s">
        <v>4</v>
      </c>
      <c r="C405" s="4">
        <v>45808</v>
      </c>
      <c r="D405">
        <v>12.798999999999999</v>
      </c>
      <c r="E405">
        <v>21.101700000000001</v>
      </c>
      <c r="F405">
        <v>5.8333000000000004</v>
      </c>
      <c r="G405">
        <v>85.139099999999999</v>
      </c>
      <c r="H405">
        <v>3.4882</v>
      </c>
      <c r="I405">
        <v>7.968</v>
      </c>
      <c r="J405">
        <v>11</v>
      </c>
      <c r="K405">
        <v>4</v>
      </c>
      <c r="L405">
        <v>2019</v>
      </c>
      <c r="M405">
        <v>13278400</v>
      </c>
      <c r="N405">
        <v>5809400</v>
      </c>
      <c r="O405">
        <v>86910000</v>
      </c>
      <c r="P405">
        <v>16060600</v>
      </c>
      <c r="Q405">
        <v>29155800</v>
      </c>
      <c r="R405">
        <v>19643000</v>
      </c>
      <c r="S405">
        <f>IF(Table1[[#This Row],[Month]]&gt;=10,Table1[[#This Row],[Year]]+1+543,Table1[[#This Row],[Year]]+543)</f>
        <v>2563</v>
      </c>
      <c r="T405">
        <f>SUM(Table1[[#This Row],[0.25]:[10.0]])</f>
        <v>136.32929999999999</v>
      </c>
    </row>
    <row r="406" spans="1:20" x14ac:dyDescent="0.25">
      <c r="A406" s="1">
        <v>404</v>
      </c>
      <c r="B406" t="s">
        <v>4</v>
      </c>
      <c r="C406" s="4">
        <v>45838</v>
      </c>
      <c r="D406">
        <v>12.2828</v>
      </c>
      <c r="E406">
        <v>22.298300000000001</v>
      </c>
      <c r="F406">
        <v>5.9157999999999999</v>
      </c>
      <c r="G406">
        <v>88.167100000000005</v>
      </c>
      <c r="H406">
        <v>3.5588000000000002</v>
      </c>
      <c r="I406">
        <v>8.4052000000000007</v>
      </c>
      <c r="J406">
        <v>12</v>
      </c>
      <c r="K406">
        <v>4</v>
      </c>
      <c r="L406">
        <v>2019</v>
      </c>
      <c r="M406">
        <v>12652200</v>
      </c>
      <c r="N406">
        <v>6066400</v>
      </c>
      <c r="O406">
        <v>84374400</v>
      </c>
      <c r="P406">
        <v>15370500</v>
      </c>
      <c r="Q406">
        <v>28753300</v>
      </c>
      <c r="R406">
        <v>18077800</v>
      </c>
      <c r="S406">
        <f>IF(Table1[[#This Row],[Month]]&gt;=10,Table1[[#This Row],[Year]]+1+543,Table1[[#This Row],[Year]]+543)</f>
        <v>2563</v>
      </c>
      <c r="T406">
        <f>SUM(Table1[[#This Row],[0.25]:[10.0]])</f>
        <v>140.62799999999999</v>
      </c>
    </row>
    <row r="407" spans="1:20" x14ac:dyDescent="0.25">
      <c r="A407" s="1">
        <v>405</v>
      </c>
      <c r="B407" t="s">
        <v>5</v>
      </c>
      <c r="C407" s="4">
        <v>43404</v>
      </c>
      <c r="D407">
        <v>0.97599999999999998</v>
      </c>
      <c r="E407">
        <v>0.55600000000000005</v>
      </c>
      <c r="F407">
        <v>3.238</v>
      </c>
      <c r="G407">
        <v>0.56699999999999995</v>
      </c>
      <c r="H407">
        <v>0.99170000000000003</v>
      </c>
      <c r="I407">
        <v>0.58674999999999999</v>
      </c>
      <c r="J407">
        <v>1</v>
      </c>
      <c r="K407">
        <v>1</v>
      </c>
      <c r="L407">
        <v>2020</v>
      </c>
      <c r="M407">
        <v>14865400</v>
      </c>
      <c r="N407">
        <v>6852800</v>
      </c>
      <c r="O407">
        <v>78406100</v>
      </c>
      <c r="P407">
        <v>12835800</v>
      </c>
      <c r="Q407">
        <v>25216100</v>
      </c>
      <c r="R407">
        <v>16821300</v>
      </c>
      <c r="S407">
        <f>IF(Table1[[#This Row],[Month]]&gt;=10,Table1[[#This Row],[Year]]+1+543,Table1[[#This Row],[Year]]+543)</f>
        <v>2563</v>
      </c>
      <c r="T407">
        <f>SUM(Table1[[#This Row],[0.25]:[10.0]])</f>
        <v>6.9154499999999999</v>
      </c>
    </row>
    <row r="408" spans="1:20" x14ac:dyDescent="0.25">
      <c r="A408" s="1">
        <v>406</v>
      </c>
      <c r="B408" t="s">
        <v>5</v>
      </c>
      <c r="C408" s="4">
        <v>43434</v>
      </c>
      <c r="D408">
        <v>0.85599999999999998</v>
      </c>
      <c r="E408">
        <v>0.41</v>
      </c>
      <c r="F408">
        <v>3.3450000000000002</v>
      </c>
      <c r="G408">
        <v>0.47599999999999998</v>
      </c>
      <c r="H408">
        <v>0.97299999999999998</v>
      </c>
      <c r="I408">
        <v>0.65700000000000003</v>
      </c>
      <c r="J408">
        <v>2</v>
      </c>
      <c r="K408">
        <v>1</v>
      </c>
      <c r="L408">
        <v>2020</v>
      </c>
      <c r="M408">
        <v>12996400</v>
      </c>
      <c r="N408">
        <v>5581200</v>
      </c>
      <c r="O408">
        <v>93103600</v>
      </c>
      <c r="P408">
        <v>15762200</v>
      </c>
      <c r="Q408">
        <v>28676200</v>
      </c>
      <c r="R408">
        <v>18412200</v>
      </c>
      <c r="S408">
        <f>IF(Table1[[#This Row],[Month]]&gt;=10,Table1[[#This Row],[Year]]+1+543,Table1[[#This Row],[Year]]+543)</f>
        <v>2563</v>
      </c>
      <c r="T408">
        <f>SUM(Table1[[#This Row],[0.25]:[10.0]])</f>
        <v>6.7170000000000005</v>
      </c>
    </row>
    <row r="409" spans="1:20" x14ac:dyDescent="0.25">
      <c r="A409" s="1">
        <v>407</v>
      </c>
      <c r="B409" t="s">
        <v>5</v>
      </c>
      <c r="C409" s="4">
        <v>43465</v>
      </c>
      <c r="D409">
        <v>1.548</v>
      </c>
      <c r="E409">
        <v>0.84599999999999997</v>
      </c>
      <c r="F409">
        <v>6.2809999999999997</v>
      </c>
      <c r="G409">
        <v>0.97599999999999998</v>
      </c>
      <c r="H409">
        <v>1.9970000000000001</v>
      </c>
      <c r="I409">
        <v>1.159</v>
      </c>
      <c r="J409">
        <v>3</v>
      </c>
      <c r="K409">
        <v>1</v>
      </c>
      <c r="L409">
        <v>2020</v>
      </c>
      <c r="M409">
        <v>9354400</v>
      </c>
      <c r="N409">
        <v>4158400</v>
      </c>
      <c r="O409">
        <v>81488900</v>
      </c>
      <c r="P409">
        <v>11202600</v>
      </c>
      <c r="Q409">
        <v>23479500</v>
      </c>
      <c r="R409">
        <v>12770200</v>
      </c>
      <c r="S409">
        <f>IF(Table1[[#This Row],[Month]]&gt;=10,Table1[[#This Row],[Year]]+1+543,Table1[[#This Row],[Year]]+543)</f>
        <v>2563</v>
      </c>
      <c r="T409">
        <f>SUM(Table1[[#This Row],[0.25]:[10.0]])</f>
        <v>12.807</v>
      </c>
    </row>
    <row r="410" spans="1:20" x14ac:dyDescent="0.25">
      <c r="A410" s="1">
        <v>408</v>
      </c>
      <c r="B410" t="s">
        <v>5</v>
      </c>
      <c r="C410" s="4">
        <v>43496</v>
      </c>
      <c r="D410">
        <v>0.66800000000000004</v>
      </c>
      <c r="E410">
        <v>0.36</v>
      </c>
      <c r="F410">
        <v>4.2489999999999997</v>
      </c>
      <c r="G410">
        <v>0.626</v>
      </c>
      <c r="H410">
        <v>1.4370000000000001</v>
      </c>
      <c r="I410">
        <v>0.82799999999999996</v>
      </c>
      <c r="J410">
        <v>4</v>
      </c>
      <c r="K410">
        <v>2</v>
      </c>
      <c r="L410">
        <v>2020</v>
      </c>
      <c r="M410">
        <v>13529600</v>
      </c>
      <c r="N410">
        <v>6425800</v>
      </c>
      <c r="O410">
        <v>68861600</v>
      </c>
      <c r="P410">
        <v>10141100</v>
      </c>
      <c r="Q410">
        <v>21696200</v>
      </c>
      <c r="R410">
        <v>15488200</v>
      </c>
      <c r="S410">
        <f>IF(Table1[[#This Row],[Month]]&gt;=10,Table1[[#This Row],[Year]]+1+543,Table1[[#This Row],[Year]]+543)</f>
        <v>2563</v>
      </c>
      <c r="T410">
        <f>SUM(Table1[[#This Row],[0.25]:[10.0]])</f>
        <v>8.1679999999999993</v>
      </c>
    </row>
    <row r="411" spans="1:20" x14ac:dyDescent="0.25">
      <c r="A411" s="1">
        <v>409</v>
      </c>
      <c r="B411" t="s">
        <v>5</v>
      </c>
      <c r="C411" s="4">
        <v>43524</v>
      </c>
      <c r="D411">
        <v>0.74399999999999999</v>
      </c>
      <c r="E411">
        <v>0.46400000000000002</v>
      </c>
      <c r="F411">
        <v>5.4470000000000001</v>
      </c>
      <c r="G411">
        <v>0.73399999999999999</v>
      </c>
      <c r="H411">
        <v>1.3560000000000001</v>
      </c>
      <c r="I411">
        <v>0.76900000000000002</v>
      </c>
      <c r="J411">
        <v>5</v>
      </c>
      <c r="K411">
        <v>2</v>
      </c>
      <c r="L411">
        <v>2020</v>
      </c>
      <c r="M411">
        <v>9235200</v>
      </c>
      <c r="N411">
        <v>4576800</v>
      </c>
      <c r="O411">
        <v>79029400</v>
      </c>
      <c r="P411">
        <v>13775000</v>
      </c>
      <c r="Q411">
        <v>27269500</v>
      </c>
      <c r="R411">
        <v>17810100</v>
      </c>
      <c r="S411">
        <f>IF(Table1[[#This Row],[Month]]&gt;=10,Table1[[#This Row],[Year]]+1+543,Table1[[#This Row],[Year]]+543)</f>
        <v>2563</v>
      </c>
      <c r="T411">
        <f>SUM(Table1[[#This Row],[0.25]:[10.0]])</f>
        <v>9.5140000000000011</v>
      </c>
    </row>
    <row r="412" spans="1:20" x14ac:dyDescent="0.25">
      <c r="A412" s="1">
        <v>410</v>
      </c>
      <c r="B412" t="s">
        <v>5</v>
      </c>
      <c r="C412" s="4">
        <v>43555</v>
      </c>
      <c r="D412">
        <v>1.1439999999999999</v>
      </c>
      <c r="E412">
        <v>0.59</v>
      </c>
      <c r="F412">
        <v>5.3129999999999997</v>
      </c>
      <c r="G412">
        <v>0.63500000000000001</v>
      </c>
      <c r="H412">
        <v>1.5760000000000001</v>
      </c>
      <c r="I412">
        <v>0.90200000000000002</v>
      </c>
      <c r="J412">
        <v>6</v>
      </c>
      <c r="K412">
        <v>2</v>
      </c>
      <c r="L412">
        <v>2020</v>
      </c>
      <c r="M412">
        <v>9678000</v>
      </c>
      <c r="N412">
        <v>4562000</v>
      </c>
      <c r="O412">
        <v>87134500</v>
      </c>
      <c r="P412">
        <v>13707700</v>
      </c>
      <c r="Q412">
        <v>30535700</v>
      </c>
      <c r="R412">
        <v>19941300</v>
      </c>
      <c r="S412">
        <f>IF(Table1[[#This Row],[Month]]&gt;=10,Table1[[#This Row],[Year]]+1+543,Table1[[#This Row],[Year]]+543)</f>
        <v>2563</v>
      </c>
      <c r="T412">
        <f>SUM(Table1[[#This Row],[0.25]:[10.0]])</f>
        <v>10.159999999999998</v>
      </c>
    </row>
    <row r="413" spans="1:20" x14ac:dyDescent="0.25">
      <c r="A413" s="1">
        <v>411</v>
      </c>
      <c r="B413" t="s">
        <v>5</v>
      </c>
      <c r="C413" s="4">
        <v>43585</v>
      </c>
      <c r="D413">
        <v>1.22</v>
      </c>
      <c r="E413">
        <v>0.64200000000000002</v>
      </c>
      <c r="F413">
        <v>4.8319999999999999</v>
      </c>
      <c r="G413">
        <v>0.79300000000000004</v>
      </c>
      <c r="H413">
        <v>1.5429999999999999</v>
      </c>
      <c r="I413">
        <v>0.89</v>
      </c>
      <c r="J413">
        <v>7</v>
      </c>
      <c r="K413">
        <v>3</v>
      </c>
      <c r="L413">
        <v>2020</v>
      </c>
      <c r="M413">
        <v>9958000</v>
      </c>
      <c r="N413">
        <v>5037200</v>
      </c>
      <c r="O413">
        <v>78979900</v>
      </c>
      <c r="P413">
        <v>11022600</v>
      </c>
      <c r="Q413">
        <v>24509000</v>
      </c>
      <c r="R413">
        <v>16377800</v>
      </c>
      <c r="S413">
        <f>IF(Table1[[#This Row],[Month]]&gt;=10,Table1[[#This Row],[Year]]+1+543,Table1[[#This Row],[Year]]+543)</f>
        <v>2563</v>
      </c>
      <c r="T413">
        <f>SUM(Table1[[#This Row],[0.25]:[10.0]])</f>
        <v>9.92</v>
      </c>
    </row>
    <row r="414" spans="1:20" x14ac:dyDescent="0.25">
      <c r="A414" s="1">
        <v>412</v>
      </c>
      <c r="B414" t="s">
        <v>5</v>
      </c>
      <c r="C414" s="4">
        <v>43616</v>
      </c>
      <c r="D414">
        <v>0.61199999999999999</v>
      </c>
      <c r="E414">
        <v>0.29199999999999998</v>
      </c>
      <c r="F414">
        <v>2.4870000000000001</v>
      </c>
      <c r="G414">
        <v>0.501</v>
      </c>
      <c r="H414">
        <v>0.89600000000000002</v>
      </c>
      <c r="I414">
        <v>0.48799999999999999</v>
      </c>
      <c r="J414">
        <v>8</v>
      </c>
      <c r="K414">
        <v>3</v>
      </c>
      <c r="L414">
        <v>2020</v>
      </c>
      <c r="M414">
        <v>11509200</v>
      </c>
      <c r="N414">
        <v>5833000</v>
      </c>
      <c r="O414">
        <v>77707000</v>
      </c>
      <c r="P414">
        <v>11842300</v>
      </c>
      <c r="Q414">
        <v>25525100</v>
      </c>
      <c r="R414">
        <v>17002700</v>
      </c>
      <c r="S414">
        <f>IF(Table1[[#This Row],[Month]]&gt;=10,Table1[[#This Row],[Year]]+1+543,Table1[[#This Row],[Year]]+543)</f>
        <v>2563</v>
      </c>
      <c r="T414">
        <f>SUM(Table1[[#This Row],[0.25]:[10.0]])</f>
        <v>5.2759999999999998</v>
      </c>
    </row>
    <row r="415" spans="1:20" x14ac:dyDescent="0.25">
      <c r="A415" s="1">
        <v>413</v>
      </c>
      <c r="B415" t="s">
        <v>5</v>
      </c>
      <c r="C415" s="4">
        <v>43646</v>
      </c>
      <c r="D415">
        <v>0.68799999999999994</v>
      </c>
      <c r="E415">
        <v>0.37</v>
      </c>
      <c r="F415">
        <v>2.9710000000000001</v>
      </c>
      <c r="G415">
        <v>0.61299999999999999</v>
      </c>
      <c r="H415">
        <v>0.84</v>
      </c>
      <c r="I415">
        <v>0.44400000000000001</v>
      </c>
      <c r="J415">
        <v>9</v>
      </c>
      <c r="K415">
        <v>3</v>
      </c>
      <c r="L415">
        <v>2020</v>
      </c>
      <c r="M415">
        <v>12004800</v>
      </c>
      <c r="N415">
        <v>5730400</v>
      </c>
      <c r="O415">
        <v>72237800</v>
      </c>
      <c r="P415">
        <v>10434500</v>
      </c>
      <c r="Q415">
        <v>25827900</v>
      </c>
      <c r="R415">
        <v>15454300</v>
      </c>
      <c r="S415">
        <f>IF(Table1[[#This Row],[Month]]&gt;=10,Table1[[#This Row],[Year]]+1+543,Table1[[#This Row],[Year]]+543)</f>
        <v>2563</v>
      </c>
      <c r="T415">
        <f>SUM(Table1[[#This Row],[0.25]:[10.0]])</f>
        <v>5.9259999999999993</v>
      </c>
    </row>
    <row r="416" spans="1:20" x14ac:dyDescent="0.25">
      <c r="A416" s="1">
        <v>414</v>
      </c>
      <c r="B416" t="s">
        <v>5</v>
      </c>
      <c r="C416" s="4">
        <v>43677</v>
      </c>
      <c r="D416">
        <v>0.74</v>
      </c>
      <c r="E416">
        <v>0.45600000000000002</v>
      </c>
      <c r="F416">
        <v>2.7719999999999998</v>
      </c>
      <c r="G416">
        <v>0.64500000000000002</v>
      </c>
      <c r="H416">
        <v>0.81399999999999995</v>
      </c>
      <c r="I416">
        <v>0.68799999999999994</v>
      </c>
      <c r="J416">
        <v>10</v>
      </c>
      <c r="K416">
        <v>4</v>
      </c>
      <c r="L416">
        <v>2020</v>
      </c>
      <c r="M416">
        <v>10539200</v>
      </c>
      <c r="N416">
        <v>5468600</v>
      </c>
      <c r="O416">
        <v>73097600</v>
      </c>
      <c r="P416">
        <v>11176500</v>
      </c>
      <c r="Q416">
        <v>24902200</v>
      </c>
      <c r="R416">
        <v>16170520</v>
      </c>
      <c r="S416">
        <f>IF(Table1[[#This Row],[Month]]&gt;=10,Table1[[#This Row],[Year]]+1+543,Table1[[#This Row],[Year]]+543)</f>
        <v>2564</v>
      </c>
      <c r="T416">
        <f>SUM(Table1[[#This Row],[0.25]:[10.0]])</f>
        <v>6.1149999999999993</v>
      </c>
    </row>
    <row r="417" spans="1:20" x14ac:dyDescent="0.25">
      <c r="A417" s="1">
        <v>415</v>
      </c>
      <c r="B417" t="s">
        <v>5</v>
      </c>
      <c r="C417" s="4">
        <v>43708</v>
      </c>
      <c r="D417">
        <v>0.94399999999999995</v>
      </c>
      <c r="E417">
        <v>0.49199999999999999</v>
      </c>
      <c r="F417">
        <v>2.8119999999999998</v>
      </c>
      <c r="G417">
        <v>0.59599999999999997</v>
      </c>
      <c r="H417">
        <v>0.76500000000000001</v>
      </c>
      <c r="I417">
        <v>0.49</v>
      </c>
      <c r="J417">
        <v>11</v>
      </c>
      <c r="K417">
        <v>4</v>
      </c>
      <c r="L417">
        <v>2020</v>
      </c>
      <c r="M417">
        <v>9938800</v>
      </c>
      <c r="N417">
        <v>5044600</v>
      </c>
      <c r="O417">
        <v>81353700</v>
      </c>
      <c r="P417">
        <v>11676100</v>
      </c>
      <c r="Q417">
        <v>28027900</v>
      </c>
      <c r="R417">
        <v>17611160</v>
      </c>
      <c r="S417">
        <f>IF(Table1[[#This Row],[Month]]&gt;=10,Table1[[#This Row],[Year]]+1+543,Table1[[#This Row],[Year]]+543)</f>
        <v>2564</v>
      </c>
      <c r="T417">
        <f>SUM(Table1[[#This Row],[0.25]:[10.0]])</f>
        <v>6.0989999999999993</v>
      </c>
    </row>
    <row r="418" spans="1:20" x14ac:dyDescent="0.25">
      <c r="A418" s="1">
        <v>416</v>
      </c>
      <c r="B418" t="s">
        <v>5</v>
      </c>
      <c r="C418" s="4">
        <v>43738</v>
      </c>
      <c r="D418">
        <v>0.97599999999999998</v>
      </c>
      <c r="E418">
        <v>0.47</v>
      </c>
      <c r="F418">
        <v>3.0680000000000001</v>
      </c>
      <c r="G418">
        <v>0.59799999999999998</v>
      </c>
      <c r="H418">
        <v>0.85199999999999998</v>
      </c>
      <c r="I418">
        <v>0.75700000000000001</v>
      </c>
      <c r="J418">
        <v>12</v>
      </c>
      <c r="K418">
        <v>4</v>
      </c>
      <c r="L418">
        <v>2020</v>
      </c>
      <c r="M418">
        <v>11030400</v>
      </c>
      <c r="N418">
        <v>5270200</v>
      </c>
      <c r="O418">
        <v>67336200</v>
      </c>
      <c r="P418">
        <v>10101300</v>
      </c>
      <c r="Q418">
        <v>20469300</v>
      </c>
      <c r="R418">
        <v>10644240</v>
      </c>
      <c r="S418">
        <f>IF(Table1[[#This Row],[Month]]&gt;=10,Table1[[#This Row],[Year]]+1+543,Table1[[#This Row],[Year]]+543)</f>
        <v>2564</v>
      </c>
      <c r="T418">
        <f>SUM(Table1[[#This Row],[0.25]:[10.0]])</f>
        <v>6.7210000000000001</v>
      </c>
    </row>
    <row r="419" spans="1:20" x14ac:dyDescent="0.25">
      <c r="A419" s="1">
        <v>417</v>
      </c>
      <c r="B419" t="s">
        <v>5</v>
      </c>
      <c r="C419" s="4">
        <v>43769</v>
      </c>
      <c r="D419">
        <v>0.96799999999999997</v>
      </c>
      <c r="E419">
        <v>0.51200000000000001</v>
      </c>
      <c r="F419">
        <v>3.7570000000000001</v>
      </c>
      <c r="G419">
        <v>0.52700000000000002</v>
      </c>
      <c r="H419">
        <v>1.117</v>
      </c>
      <c r="I419">
        <v>1.232</v>
      </c>
      <c r="J419">
        <v>1</v>
      </c>
      <c r="K419">
        <v>1</v>
      </c>
      <c r="L419">
        <v>2021</v>
      </c>
      <c r="M419">
        <v>9157800</v>
      </c>
      <c r="N419">
        <v>4723000</v>
      </c>
      <c r="O419">
        <v>55754800</v>
      </c>
      <c r="P419">
        <v>9243200</v>
      </c>
      <c r="Q419">
        <v>22451700</v>
      </c>
      <c r="R419">
        <v>11123880</v>
      </c>
      <c r="S419">
        <f>IF(Table1[[#This Row],[Month]]&gt;=10,Table1[[#This Row],[Year]]+1+543,Table1[[#This Row],[Year]]+543)</f>
        <v>2564</v>
      </c>
      <c r="T419">
        <f>SUM(Table1[[#This Row],[0.25]:[10.0]])</f>
        <v>8.1129999999999995</v>
      </c>
    </row>
    <row r="420" spans="1:20" x14ac:dyDescent="0.25">
      <c r="A420" s="1">
        <v>418</v>
      </c>
      <c r="B420" t="s">
        <v>5</v>
      </c>
      <c r="C420" s="4">
        <v>43799</v>
      </c>
      <c r="D420">
        <v>0.97199999999999998</v>
      </c>
      <c r="E420">
        <v>0.56200000000000006</v>
      </c>
      <c r="F420">
        <v>3.7669999999999999</v>
      </c>
      <c r="G420">
        <v>0.63400000000000001</v>
      </c>
      <c r="H420">
        <v>1.159</v>
      </c>
      <c r="I420">
        <v>0.83599999999999997</v>
      </c>
      <c r="J420">
        <v>2</v>
      </c>
      <c r="K420">
        <v>1</v>
      </c>
      <c r="L420">
        <v>2021</v>
      </c>
      <c r="M420">
        <v>11862400</v>
      </c>
      <c r="N420">
        <v>5284400</v>
      </c>
      <c r="O420">
        <v>82182700</v>
      </c>
      <c r="P420">
        <v>9977800</v>
      </c>
      <c r="Q420">
        <v>31840600</v>
      </c>
      <c r="R420">
        <v>17384620</v>
      </c>
      <c r="S420">
        <f>IF(Table1[[#This Row],[Month]]&gt;=10,Table1[[#This Row],[Year]]+1+543,Table1[[#This Row],[Year]]+543)</f>
        <v>2564</v>
      </c>
      <c r="T420">
        <f>SUM(Table1[[#This Row],[0.25]:[10.0]])</f>
        <v>7.9300000000000006</v>
      </c>
    </row>
    <row r="421" spans="1:20" x14ac:dyDescent="0.25">
      <c r="A421" s="1">
        <v>419</v>
      </c>
      <c r="B421" t="s">
        <v>5</v>
      </c>
      <c r="C421" s="4">
        <v>43830</v>
      </c>
      <c r="D421">
        <v>1.1479999999999999</v>
      </c>
      <c r="E421">
        <v>0.88</v>
      </c>
      <c r="F421">
        <v>6.66</v>
      </c>
      <c r="G421">
        <v>0.90600000000000003</v>
      </c>
      <c r="H421">
        <v>1.871</v>
      </c>
      <c r="I421">
        <v>1.218</v>
      </c>
      <c r="J421">
        <v>3</v>
      </c>
      <c r="K421">
        <v>1</v>
      </c>
      <c r="L421">
        <v>2021</v>
      </c>
      <c r="M421">
        <v>8456400</v>
      </c>
      <c r="N421">
        <v>4578400</v>
      </c>
      <c r="O421">
        <v>66458400</v>
      </c>
      <c r="P421">
        <v>8313400</v>
      </c>
      <c r="Q421">
        <v>26176300</v>
      </c>
      <c r="R421">
        <v>14258280</v>
      </c>
      <c r="S421">
        <f>IF(Table1[[#This Row],[Month]]&gt;=10,Table1[[#This Row],[Year]]+1+543,Table1[[#This Row],[Year]]+543)</f>
        <v>2564</v>
      </c>
      <c r="T421">
        <f>SUM(Table1[[#This Row],[0.25]:[10.0]])</f>
        <v>12.683000000000002</v>
      </c>
    </row>
    <row r="422" spans="1:20" x14ac:dyDescent="0.25">
      <c r="A422" s="1">
        <v>420</v>
      </c>
      <c r="B422" t="s">
        <v>5</v>
      </c>
      <c r="C422" s="4">
        <v>43861</v>
      </c>
      <c r="D422">
        <v>1.044</v>
      </c>
      <c r="E422">
        <v>0.46400000000000002</v>
      </c>
      <c r="F422">
        <v>3.9119999999999999</v>
      </c>
      <c r="G422">
        <v>0.65300000000000002</v>
      </c>
      <c r="H422">
        <v>1.2310000000000001</v>
      </c>
      <c r="I422">
        <v>0.96299999999999997</v>
      </c>
      <c r="J422">
        <v>4</v>
      </c>
      <c r="K422">
        <v>2</v>
      </c>
      <c r="L422">
        <v>2021</v>
      </c>
      <c r="M422">
        <v>4705600</v>
      </c>
      <c r="N422">
        <v>4834400</v>
      </c>
      <c r="O422">
        <v>66796700</v>
      </c>
      <c r="P422">
        <v>8598800</v>
      </c>
      <c r="Q422">
        <v>20562200</v>
      </c>
      <c r="R422">
        <v>12466900</v>
      </c>
      <c r="S422">
        <f>IF(Table1[[#This Row],[Month]]&gt;=10,Table1[[#This Row],[Year]]+1+543,Table1[[#This Row],[Year]]+543)</f>
        <v>2564</v>
      </c>
      <c r="T422">
        <f>SUM(Table1[[#This Row],[0.25]:[10.0]])</f>
        <v>8.2669999999999995</v>
      </c>
    </row>
    <row r="423" spans="1:20" x14ac:dyDescent="0.25">
      <c r="A423" s="1">
        <v>421</v>
      </c>
      <c r="B423" t="s">
        <v>5</v>
      </c>
      <c r="C423" s="4">
        <v>43890</v>
      </c>
      <c r="D423">
        <v>0.81599999999999995</v>
      </c>
      <c r="E423">
        <v>0.374</v>
      </c>
      <c r="F423">
        <v>3.758</v>
      </c>
      <c r="G423">
        <v>0.57999999999999996</v>
      </c>
      <c r="H423">
        <v>1.034</v>
      </c>
      <c r="I423">
        <v>0.76400000000000001</v>
      </c>
      <c r="J423">
        <v>5</v>
      </c>
      <c r="K423">
        <v>2</v>
      </c>
      <c r="L423">
        <v>2021</v>
      </c>
      <c r="M423">
        <v>3261200</v>
      </c>
      <c r="N423">
        <v>7469800</v>
      </c>
      <c r="O423">
        <v>75010400</v>
      </c>
      <c r="P423">
        <v>9302600</v>
      </c>
      <c r="Q423">
        <v>25583600</v>
      </c>
      <c r="R423">
        <v>14438700</v>
      </c>
      <c r="S423">
        <f>IF(Table1[[#This Row],[Month]]&gt;=10,Table1[[#This Row],[Year]]+1+543,Table1[[#This Row],[Year]]+543)</f>
        <v>2564</v>
      </c>
      <c r="T423">
        <f>SUM(Table1[[#This Row],[0.25]:[10.0]])</f>
        <v>7.3260000000000005</v>
      </c>
    </row>
    <row r="424" spans="1:20" x14ac:dyDescent="0.25">
      <c r="A424" s="1">
        <v>422</v>
      </c>
      <c r="B424" t="s">
        <v>5</v>
      </c>
      <c r="C424" s="4">
        <v>43921</v>
      </c>
      <c r="D424">
        <v>0.92</v>
      </c>
      <c r="E424">
        <v>0.48399999999999999</v>
      </c>
      <c r="F424">
        <v>4.4139999999999997</v>
      </c>
      <c r="G424">
        <v>0.63600000000000001</v>
      </c>
      <c r="H424">
        <v>1.2090000000000001</v>
      </c>
      <c r="I424">
        <v>0.879</v>
      </c>
      <c r="J424">
        <v>6</v>
      </c>
      <c r="K424">
        <v>2</v>
      </c>
      <c r="L424">
        <v>2021</v>
      </c>
      <c r="M424">
        <v>3295600</v>
      </c>
      <c r="N424">
        <v>6060200</v>
      </c>
      <c r="O424">
        <v>66700000</v>
      </c>
      <c r="P424">
        <v>6990700</v>
      </c>
      <c r="Q424">
        <v>20251700</v>
      </c>
      <c r="R424">
        <v>11719900</v>
      </c>
      <c r="S424">
        <f>IF(Table1[[#This Row],[Month]]&gt;=10,Table1[[#This Row],[Year]]+1+543,Table1[[#This Row],[Year]]+543)</f>
        <v>2564</v>
      </c>
      <c r="T424">
        <f>SUM(Table1[[#This Row],[0.25]:[10.0]])</f>
        <v>8.5419999999999998</v>
      </c>
    </row>
    <row r="425" spans="1:20" x14ac:dyDescent="0.25">
      <c r="A425" s="1">
        <v>423</v>
      </c>
      <c r="B425" t="s">
        <v>5</v>
      </c>
      <c r="C425" s="4">
        <v>43951</v>
      </c>
      <c r="D425">
        <v>0.63200000000000001</v>
      </c>
      <c r="E425">
        <v>0.35199999999999998</v>
      </c>
      <c r="F425">
        <v>2.5369999999999999</v>
      </c>
      <c r="G425">
        <v>0.442</v>
      </c>
      <c r="H425">
        <v>0.75700000000000001</v>
      </c>
      <c r="I425">
        <v>0.377</v>
      </c>
      <c r="J425">
        <v>7</v>
      </c>
      <c r="K425">
        <v>3</v>
      </c>
      <c r="L425">
        <v>2021</v>
      </c>
      <c r="M425">
        <v>3418400</v>
      </c>
      <c r="N425">
        <v>5464200</v>
      </c>
      <c r="O425">
        <v>61977000</v>
      </c>
      <c r="P425">
        <v>6569900</v>
      </c>
      <c r="Q425">
        <v>18328900</v>
      </c>
      <c r="R425">
        <v>10765400</v>
      </c>
      <c r="S425">
        <f>IF(Table1[[#This Row],[Month]]&gt;=10,Table1[[#This Row],[Year]]+1+543,Table1[[#This Row],[Year]]+543)</f>
        <v>2564</v>
      </c>
      <c r="T425">
        <f>SUM(Table1[[#This Row],[0.25]:[10.0]])</f>
        <v>5.0969999999999995</v>
      </c>
    </row>
    <row r="426" spans="1:20" x14ac:dyDescent="0.25">
      <c r="A426" s="1">
        <v>424</v>
      </c>
      <c r="B426" t="s">
        <v>5</v>
      </c>
      <c r="C426" s="4">
        <v>43982</v>
      </c>
      <c r="D426">
        <v>1.24</v>
      </c>
      <c r="E426">
        <v>0.56799999999999995</v>
      </c>
      <c r="F426">
        <v>3.6859999999999999</v>
      </c>
      <c r="G426">
        <v>0.78400000000000003</v>
      </c>
      <c r="H426">
        <v>1.1599999999999999</v>
      </c>
      <c r="I426">
        <v>1.101</v>
      </c>
      <c r="J426">
        <v>8</v>
      </c>
      <c r="K426">
        <v>3</v>
      </c>
      <c r="L426">
        <v>2021</v>
      </c>
      <c r="M426">
        <v>9547600</v>
      </c>
      <c r="N426">
        <v>3862800</v>
      </c>
      <c r="O426">
        <v>60185600</v>
      </c>
      <c r="P426">
        <v>6880100</v>
      </c>
      <c r="Q426">
        <v>21703300</v>
      </c>
      <c r="R426">
        <v>12367700</v>
      </c>
      <c r="S426">
        <f>IF(Table1[[#This Row],[Month]]&gt;=10,Table1[[#This Row],[Year]]+1+543,Table1[[#This Row],[Year]]+543)</f>
        <v>2564</v>
      </c>
      <c r="T426">
        <f>SUM(Table1[[#This Row],[0.25]:[10.0]])</f>
        <v>8.5389999999999997</v>
      </c>
    </row>
    <row r="427" spans="1:20" x14ac:dyDescent="0.25">
      <c r="A427" s="1">
        <v>425</v>
      </c>
      <c r="B427" t="s">
        <v>5</v>
      </c>
      <c r="C427" s="4">
        <v>44012</v>
      </c>
      <c r="D427">
        <v>1.24</v>
      </c>
      <c r="E427">
        <v>0.68799999999999994</v>
      </c>
      <c r="F427">
        <v>4.8150000000000004</v>
      </c>
      <c r="G427">
        <v>0.80800000000000005</v>
      </c>
      <c r="H427">
        <v>1.661</v>
      </c>
      <c r="I427">
        <v>1.0820000000000001</v>
      </c>
      <c r="J427">
        <v>9</v>
      </c>
      <c r="K427">
        <v>3</v>
      </c>
      <c r="L427">
        <v>2021</v>
      </c>
      <c r="M427">
        <v>9238000</v>
      </c>
      <c r="N427">
        <v>3849200</v>
      </c>
      <c r="O427">
        <v>60044800</v>
      </c>
      <c r="P427">
        <v>6810000</v>
      </c>
      <c r="Q427">
        <v>22509000</v>
      </c>
      <c r="R427">
        <v>12430500</v>
      </c>
      <c r="S427">
        <f>IF(Table1[[#This Row],[Month]]&gt;=10,Table1[[#This Row],[Year]]+1+543,Table1[[#This Row],[Year]]+543)</f>
        <v>2564</v>
      </c>
      <c r="T427">
        <f>SUM(Table1[[#This Row],[0.25]:[10.0]])</f>
        <v>10.294</v>
      </c>
    </row>
    <row r="428" spans="1:20" x14ac:dyDescent="0.25">
      <c r="A428" s="1">
        <v>426</v>
      </c>
      <c r="B428" t="s">
        <v>5</v>
      </c>
      <c r="C428" s="4">
        <v>44043</v>
      </c>
      <c r="D428">
        <v>0.86799999999999999</v>
      </c>
      <c r="E428">
        <v>0.46400000000000002</v>
      </c>
      <c r="F428">
        <v>6.0110000000000001</v>
      </c>
      <c r="G428">
        <v>0.54500000000000004</v>
      </c>
      <c r="H428">
        <v>1.786</v>
      </c>
      <c r="I428">
        <v>1.2210000000000001</v>
      </c>
      <c r="J428">
        <v>10</v>
      </c>
      <c r="K428">
        <v>4</v>
      </c>
      <c r="L428">
        <v>2021</v>
      </c>
      <c r="M428">
        <v>7598000</v>
      </c>
      <c r="N428">
        <v>3598200</v>
      </c>
      <c r="O428">
        <v>60888000</v>
      </c>
      <c r="P428">
        <v>6883000</v>
      </c>
      <c r="Q428">
        <v>24015500</v>
      </c>
      <c r="R428">
        <v>13642600</v>
      </c>
      <c r="S428">
        <f>IF(Table1[[#This Row],[Month]]&gt;=10,Table1[[#This Row],[Year]]+1+543,Table1[[#This Row],[Year]]+543)</f>
        <v>2565</v>
      </c>
      <c r="T428">
        <f>SUM(Table1[[#This Row],[0.25]:[10.0]])</f>
        <v>10.895</v>
      </c>
    </row>
    <row r="429" spans="1:20" x14ac:dyDescent="0.25">
      <c r="A429" s="1">
        <v>427</v>
      </c>
      <c r="B429" t="s">
        <v>5</v>
      </c>
      <c r="C429" s="4">
        <v>44074</v>
      </c>
      <c r="D429">
        <v>0.57599999999999996</v>
      </c>
      <c r="E429">
        <v>0.27</v>
      </c>
      <c r="F429">
        <v>5.3150000000000004</v>
      </c>
      <c r="G429">
        <v>0.32</v>
      </c>
      <c r="H429">
        <v>1.0960000000000001</v>
      </c>
      <c r="I429">
        <v>0.97799999999999998</v>
      </c>
      <c r="J429">
        <v>11</v>
      </c>
      <c r="K429">
        <v>4</v>
      </c>
      <c r="L429">
        <v>2021</v>
      </c>
      <c r="M429">
        <v>9657600</v>
      </c>
      <c r="N429">
        <v>4535000</v>
      </c>
      <c r="O429">
        <v>76743600</v>
      </c>
      <c r="P429">
        <v>8741100</v>
      </c>
      <c r="Q429">
        <v>28174400</v>
      </c>
      <c r="R429">
        <v>16802500</v>
      </c>
      <c r="S429">
        <f>IF(Table1[[#This Row],[Month]]&gt;=10,Table1[[#This Row],[Year]]+1+543,Table1[[#This Row],[Year]]+543)</f>
        <v>2565</v>
      </c>
      <c r="T429">
        <f>SUM(Table1[[#This Row],[0.25]:[10.0]])</f>
        <v>8.5550000000000015</v>
      </c>
    </row>
    <row r="430" spans="1:20" x14ac:dyDescent="0.25">
      <c r="A430" s="1">
        <v>428</v>
      </c>
      <c r="B430" t="s">
        <v>5</v>
      </c>
      <c r="C430" s="4">
        <v>44104</v>
      </c>
      <c r="D430">
        <v>0.8</v>
      </c>
      <c r="E430">
        <v>0.39800000000000002</v>
      </c>
      <c r="F430">
        <v>3.7759999999999998</v>
      </c>
      <c r="G430">
        <v>0.443</v>
      </c>
      <c r="H430">
        <v>1.109</v>
      </c>
      <c r="I430">
        <v>0.82099999999999995</v>
      </c>
      <c r="J430">
        <v>12</v>
      </c>
      <c r="K430">
        <v>4</v>
      </c>
      <c r="L430">
        <v>2021</v>
      </c>
      <c r="M430">
        <v>8659200</v>
      </c>
      <c r="N430">
        <v>4234400</v>
      </c>
      <c r="O430">
        <v>59767700</v>
      </c>
      <c r="P430">
        <v>6500300</v>
      </c>
      <c r="Q430">
        <v>22682400</v>
      </c>
      <c r="R430">
        <v>13414300</v>
      </c>
      <c r="S430">
        <f>IF(Table1[[#This Row],[Month]]&gt;=10,Table1[[#This Row],[Year]]+1+543,Table1[[#This Row],[Year]]+543)</f>
        <v>2565</v>
      </c>
      <c r="T430">
        <f>SUM(Table1[[#This Row],[0.25]:[10.0]])</f>
        <v>7.3469999999999995</v>
      </c>
    </row>
    <row r="431" spans="1:20" x14ac:dyDescent="0.25">
      <c r="A431" s="1">
        <v>429</v>
      </c>
      <c r="B431" t="s">
        <v>5</v>
      </c>
      <c r="C431" s="4">
        <v>44135</v>
      </c>
      <c r="D431">
        <v>0.752</v>
      </c>
      <c r="E431">
        <v>0.40400000000000003</v>
      </c>
      <c r="F431">
        <v>2.7360000000000002</v>
      </c>
      <c r="G431">
        <v>0.27600000000000002</v>
      </c>
      <c r="H431">
        <v>0.753</v>
      </c>
      <c r="I431">
        <v>0.69599999999999995</v>
      </c>
      <c r="J431">
        <v>1</v>
      </c>
      <c r="K431">
        <v>1</v>
      </c>
      <c r="L431">
        <v>2022</v>
      </c>
      <c r="M431">
        <v>5581000</v>
      </c>
      <c r="N431">
        <v>2725600</v>
      </c>
      <c r="O431">
        <v>66852600</v>
      </c>
      <c r="P431">
        <v>6730900</v>
      </c>
      <c r="Q431">
        <v>22936800</v>
      </c>
      <c r="R431">
        <v>12946000</v>
      </c>
      <c r="S431">
        <f>IF(Table1[[#This Row],[Month]]&gt;=10,Table1[[#This Row],[Year]]+1+543,Table1[[#This Row],[Year]]+543)</f>
        <v>2565</v>
      </c>
      <c r="T431">
        <f>SUM(Table1[[#This Row],[0.25]:[10.0]])</f>
        <v>5.617</v>
      </c>
    </row>
    <row r="432" spans="1:20" x14ac:dyDescent="0.25">
      <c r="A432" s="1">
        <v>430</v>
      </c>
      <c r="B432" t="s">
        <v>5</v>
      </c>
      <c r="C432" s="4">
        <v>44165</v>
      </c>
      <c r="D432">
        <v>0.74</v>
      </c>
      <c r="E432">
        <v>0.41399999999999998</v>
      </c>
      <c r="F432">
        <v>3.1389999999999998</v>
      </c>
      <c r="G432">
        <v>0.32600000000000001</v>
      </c>
      <c r="H432">
        <v>0.90800000000000003</v>
      </c>
      <c r="I432">
        <v>0.98899999999999999</v>
      </c>
      <c r="J432">
        <v>2</v>
      </c>
      <c r="K432">
        <v>1</v>
      </c>
      <c r="L432">
        <v>2022</v>
      </c>
      <c r="M432">
        <v>10612400</v>
      </c>
      <c r="N432">
        <v>5266400</v>
      </c>
      <c r="O432">
        <v>95093000</v>
      </c>
      <c r="P432">
        <v>9781600</v>
      </c>
      <c r="Q432">
        <v>30953000</v>
      </c>
      <c r="R432">
        <v>17580200</v>
      </c>
      <c r="S432">
        <f>IF(Table1[[#This Row],[Month]]&gt;=10,Table1[[#This Row],[Year]]+1+543,Table1[[#This Row],[Year]]+543)</f>
        <v>2565</v>
      </c>
      <c r="T432">
        <f>SUM(Table1[[#This Row],[0.25]:[10.0]])</f>
        <v>6.5159999999999991</v>
      </c>
    </row>
    <row r="433" spans="1:20" x14ac:dyDescent="0.25">
      <c r="A433" s="1">
        <v>431</v>
      </c>
      <c r="B433" t="s">
        <v>5</v>
      </c>
      <c r="C433" s="4">
        <v>44196</v>
      </c>
      <c r="D433">
        <v>1.4039999999999999</v>
      </c>
      <c r="E433">
        <v>0.746</v>
      </c>
      <c r="F433">
        <v>6.8979999999999997</v>
      </c>
      <c r="G433">
        <v>0.68500000000000005</v>
      </c>
      <c r="H433">
        <v>1.921</v>
      </c>
      <c r="I433">
        <v>1.601</v>
      </c>
      <c r="J433">
        <v>3</v>
      </c>
      <c r="K433">
        <v>1</v>
      </c>
      <c r="L433">
        <v>2022</v>
      </c>
      <c r="M433">
        <v>9005200</v>
      </c>
      <c r="N433">
        <v>4271600</v>
      </c>
      <c r="O433">
        <v>87010200</v>
      </c>
      <c r="P433">
        <v>9597500</v>
      </c>
      <c r="Q433">
        <v>28484900</v>
      </c>
      <c r="R433">
        <v>17247700</v>
      </c>
      <c r="S433">
        <f>IF(Table1[[#This Row],[Month]]&gt;=10,Table1[[#This Row],[Year]]+1+543,Table1[[#This Row],[Year]]+543)</f>
        <v>2565</v>
      </c>
      <c r="T433">
        <f>SUM(Table1[[#This Row],[0.25]:[10.0]])</f>
        <v>13.254999999999999</v>
      </c>
    </row>
    <row r="434" spans="1:20" x14ac:dyDescent="0.25">
      <c r="A434" s="1">
        <v>432</v>
      </c>
      <c r="B434" t="s">
        <v>5</v>
      </c>
      <c r="C434" s="4">
        <v>44227</v>
      </c>
      <c r="D434">
        <v>0.65600000000000003</v>
      </c>
      <c r="E434">
        <v>0.33200000000000002</v>
      </c>
      <c r="F434">
        <v>2.8090000000000002</v>
      </c>
      <c r="G434">
        <v>0.36499999999999999</v>
      </c>
      <c r="H434">
        <v>0.82399999999999995</v>
      </c>
      <c r="I434">
        <v>0.71</v>
      </c>
      <c r="J434">
        <v>4</v>
      </c>
      <c r="K434">
        <v>2</v>
      </c>
      <c r="L434">
        <v>2022</v>
      </c>
      <c r="M434">
        <v>8614800</v>
      </c>
      <c r="N434">
        <v>4249800</v>
      </c>
      <c r="O434">
        <v>89038200</v>
      </c>
      <c r="P434">
        <v>9481300</v>
      </c>
      <c r="Q434">
        <v>27621100</v>
      </c>
      <c r="R434">
        <v>16333100</v>
      </c>
      <c r="S434">
        <f>IF(Table1[[#This Row],[Month]]&gt;=10,Table1[[#This Row],[Year]]+1+543,Table1[[#This Row],[Year]]+543)</f>
        <v>2565</v>
      </c>
      <c r="T434">
        <f>SUM(Table1[[#This Row],[0.25]:[10.0]])</f>
        <v>5.6959999999999997</v>
      </c>
    </row>
    <row r="435" spans="1:20" x14ac:dyDescent="0.25">
      <c r="A435" s="1">
        <v>433</v>
      </c>
      <c r="B435" t="s">
        <v>5</v>
      </c>
      <c r="C435" s="4">
        <v>44255</v>
      </c>
      <c r="D435">
        <v>0.55200000000000005</v>
      </c>
      <c r="E435">
        <v>0.314</v>
      </c>
      <c r="F435">
        <v>3.6669999999999998</v>
      </c>
      <c r="G435">
        <v>0.32700000000000001</v>
      </c>
      <c r="H435">
        <v>1.149</v>
      </c>
      <c r="I435">
        <v>0.60499999999999998</v>
      </c>
      <c r="J435">
        <v>5</v>
      </c>
      <c r="K435">
        <v>2</v>
      </c>
      <c r="L435">
        <v>2022</v>
      </c>
      <c r="M435">
        <v>7956800</v>
      </c>
      <c r="N435">
        <v>3954000</v>
      </c>
      <c r="O435">
        <v>91168500</v>
      </c>
      <c r="P435">
        <v>8625300</v>
      </c>
      <c r="Q435">
        <v>28508800</v>
      </c>
      <c r="R435">
        <v>17181000</v>
      </c>
      <c r="S435">
        <f>IF(Table1[[#This Row],[Month]]&gt;=10,Table1[[#This Row],[Year]]+1+543,Table1[[#This Row],[Year]]+543)</f>
        <v>2565</v>
      </c>
      <c r="T435">
        <f>SUM(Table1[[#This Row],[0.25]:[10.0]])</f>
        <v>6.613999999999999</v>
      </c>
    </row>
    <row r="436" spans="1:20" x14ac:dyDescent="0.25">
      <c r="A436" s="1">
        <v>434</v>
      </c>
      <c r="B436" t="s">
        <v>5</v>
      </c>
      <c r="C436" s="4">
        <v>44286</v>
      </c>
      <c r="D436">
        <v>0.91200000000000003</v>
      </c>
      <c r="E436">
        <v>0.48399999999999999</v>
      </c>
      <c r="F436">
        <v>9.4260000000000002</v>
      </c>
      <c r="G436">
        <v>0.6</v>
      </c>
      <c r="H436">
        <v>2.3959999999999999</v>
      </c>
      <c r="I436">
        <v>1.304</v>
      </c>
      <c r="J436">
        <v>6</v>
      </c>
      <c r="K436">
        <v>2</v>
      </c>
      <c r="L436">
        <v>2022</v>
      </c>
      <c r="M436">
        <v>7108800</v>
      </c>
      <c r="N436">
        <v>3812600</v>
      </c>
      <c r="O436">
        <v>83797500</v>
      </c>
      <c r="P436">
        <v>7472000</v>
      </c>
      <c r="Q436">
        <v>26437400</v>
      </c>
      <c r="R436">
        <v>14904900</v>
      </c>
      <c r="S436">
        <f>IF(Table1[[#This Row],[Month]]&gt;=10,Table1[[#This Row],[Year]]+1+543,Table1[[#This Row],[Year]]+543)</f>
        <v>2565</v>
      </c>
      <c r="T436">
        <f>SUM(Table1[[#This Row],[0.25]:[10.0]])</f>
        <v>15.121999999999998</v>
      </c>
    </row>
    <row r="437" spans="1:20" x14ac:dyDescent="0.25">
      <c r="A437" s="1">
        <v>435</v>
      </c>
      <c r="B437" t="s">
        <v>5</v>
      </c>
      <c r="C437" s="4">
        <v>44316</v>
      </c>
      <c r="D437">
        <v>0.98799999999999999</v>
      </c>
      <c r="E437">
        <v>0.56399999999999995</v>
      </c>
      <c r="F437">
        <v>8.3339999999999996</v>
      </c>
      <c r="G437">
        <v>0.53900000000000003</v>
      </c>
      <c r="H437">
        <v>2.044</v>
      </c>
      <c r="I437">
        <v>1.008</v>
      </c>
      <c r="J437">
        <v>7</v>
      </c>
      <c r="K437">
        <v>3</v>
      </c>
      <c r="L437">
        <v>2022</v>
      </c>
      <c r="M437">
        <v>8676000</v>
      </c>
      <c r="N437">
        <v>3859000</v>
      </c>
      <c r="O437">
        <v>97417700</v>
      </c>
      <c r="P437">
        <v>8997100</v>
      </c>
      <c r="Q437">
        <v>28323700</v>
      </c>
      <c r="R437">
        <v>16499500</v>
      </c>
      <c r="S437">
        <f>IF(Table1[[#This Row],[Month]]&gt;=10,Table1[[#This Row],[Year]]+1+543,Table1[[#This Row],[Year]]+543)</f>
        <v>2565</v>
      </c>
      <c r="T437">
        <f>SUM(Table1[[#This Row],[0.25]:[10.0]])</f>
        <v>13.477</v>
      </c>
    </row>
    <row r="438" spans="1:20" x14ac:dyDescent="0.25">
      <c r="A438" s="1">
        <v>436</v>
      </c>
      <c r="B438" t="s">
        <v>5</v>
      </c>
      <c r="C438" s="4">
        <v>44347</v>
      </c>
      <c r="D438">
        <v>0.52800000000000002</v>
      </c>
      <c r="E438">
        <v>0.29199999999999998</v>
      </c>
      <c r="F438">
        <v>3.5640000000000001</v>
      </c>
      <c r="G438">
        <v>0.34599999999999997</v>
      </c>
      <c r="H438">
        <v>0.72199999999999998</v>
      </c>
      <c r="I438">
        <v>0.42899999999999999</v>
      </c>
      <c r="J438">
        <v>8</v>
      </c>
      <c r="K438">
        <v>3</v>
      </c>
      <c r="L438">
        <v>2022</v>
      </c>
      <c r="M438">
        <v>8456800</v>
      </c>
      <c r="N438">
        <v>3971600</v>
      </c>
      <c r="O438">
        <v>81267500</v>
      </c>
      <c r="P438">
        <v>6532600</v>
      </c>
      <c r="Q438">
        <v>22135200</v>
      </c>
      <c r="R438">
        <v>11188100</v>
      </c>
      <c r="S438">
        <f>IF(Table1[[#This Row],[Month]]&gt;=10,Table1[[#This Row],[Year]]+1+543,Table1[[#This Row],[Year]]+543)</f>
        <v>2565</v>
      </c>
      <c r="T438">
        <f>SUM(Table1[[#This Row],[0.25]:[10.0]])</f>
        <v>5.8810000000000002</v>
      </c>
    </row>
    <row r="439" spans="1:20" x14ac:dyDescent="0.25">
      <c r="A439" s="1">
        <v>437</v>
      </c>
      <c r="B439" t="s">
        <v>5</v>
      </c>
      <c r="C439" s="4">
        <v>44377</v>
      </c>
      <c r="D439">
        <v>0.69599999999999995</v>
      </c>
      <c r="E439">
        <v>0.33400000000000002</v>
      </c>
      <c r="F439">
        <v>2.9009999999999998</v>
      </c>
      <c r="G439">
        <v>0.35299999999999998</v>
      </c>
      <c r="H439">
        <v>0.90600000000000003</v>
      </c>
      <c r="I439">
        <v>0.53200000000000003</v>
      </c>
      <c r="J439">
        <v>9</v>
      </c>
      <c r="K439">
        <v>3</v>
      </c>
      <c r="L439">
        <v>2022</v>
      </c>
      <c r="M439">
        <v>7737200</v>
      </c>
      <c r="N439">
        <v>3352200</v>
      </c>
      <c r="O439">
        <v>79239400</v>
      </c>
      <c r="P439">
        <v>5589600</v>
      </c>
      <c r="Q439">
        <v>21881800</v>
      </c>
      <c r="R439">
        <v>11990900</v>
      </c>
      <c r="S439">
        <f>IF(Table1[[#This Row],[Month]]&gt;=10,Table1[[#This Row],[Year]]+1+543,Table1[[#This Row],[Year]]+543)</f>
        <v>2565</v>
      </c>
      <c r="T439">
        <f>SUM(Table1[[#This Row],[0.25]:[10.0]])</f>
        <v>5.7219999999999995</v>
      </c>
    </row>
    <row r="440" spans="1:20" x14ac:dyDescent="0.25">
      <c r="A440" s="1">
        <v>438</v>
      </c>
      <c r="B440" t="s">
        <v>5</v>
      </c>
      <c r="C440" s="4">
        <v>44408</v>
      </c>
      <c r="D440">
        <v>0.81200000000000006</v>
      </c>
      <c r="E440">
        <v>0.35599999999999998</v>
      </c>
      <c r="F440">
        <v>2.2320000000000002</v>
      </c>
      <c r="G440">
        <v>0.28599999999999998</v>
      </c>
      <c r="H440">
        <v>0.65800000000000003</v>
      </c>
      <c r="I440">
        <v>0.41899999999999998</v>
      </c>
      <c r="J440">
        <v>10</v>
      </c>
      <c r="K440">
        <v>4</v>
      </c>
      <c r="L440">
        <v>2022</v>
      </c>
      <c r="M440">
        <v>9082400</v>
      </c>
      <c r="N440">
        <v>4103000</v>
      </c>
      <c r="O440">
        <v>75967100</v>
      </c>
      <c r="P440">
        <v>6844200</v>
      </c>
      <c r="Q440">
        <v>21567200</v>
      </c>
      <c r="R440">
        <v>11840500</v>
      </c>
      <c r="S440">
        <f>IF(Table1[[#This Row],[Month]]&gt;=10,Table1[[#This Row],[Year]]+1+543,Table1[[#This Row],[Year]]+543)</f>
        <v>2566</v>
      </c>
      <c r="T440">
        <f>SUM(Table1[[#This Row],[0.25]:[10.0]])</f>
        <v>4.7629999999999999</v>
      </c>
    </row>
    <row r="441" spans="1:20" x14ac:dyDescent="0.25">
      <c r="A441" s="1">
        <v>439</v>
      </c>
      <c r="B441" t="s">
        <v>5</v>
      </c>
      <c r="C441" s="4">
        <v>44439</v>
      </c>
      <c r="D441">
        <v>0.9</v>
      </c>
      <c r="E441">
        <v>0.438</v>
      </c>
      <c r="F441">
        <v>2.1789999999999998</v>
      </c>
      <c r="G441">
        <v>0.42499999999999999</v>
      </c>
      <c r="H441">
        <v>0.66700000000000004</v>
      </c>
      <c r="I441">
        <v>0.45500000000000002</v>
      </c>
      <c r="J441">
        <v>11</v>
      </c>
      <c r="K441">
        <v>4</v>
      </c>
      <c r="L441">
        <v>2022</v>
      </c>
      <c r="M441">
        <v>9120400</v>
      </c>
      <c r="N441">
        <v>4398800</v>
      </c>
      <c r="O441">
        <v>91804200</v>
      </c>
      <c r="P441">
        <v>6766100</v>
      </c>
      <c r="Q441">
        <v>25299000</v>
      </c>
      <c r="R441">
        <v>13503800</v>
      </c>
      <c r="S441">
        <f>IF(Table1[[#This Row],[Month]]&gt;=10,Table1[[#This Row],[Year]]+1+543,Table1[[#This Row],[Year]]+543)</f>
        <v>2566</v>
      </c>
      <c r="T441">
        <f>SUM(Table1[[#This Row],[0.25]:[10.0]])</f>
        <v>5.0640000000000001</v>
      </c>
    </row>
    <row r="442" spans="1:20" x14ac:dyDescent="0.25">
      <c r="A442" s="1">
        <v>440</v>
      </c>
      <c r="B442" t="s">
        <v>5</v>
      </c>
      <c r="C442" s="4">
        <v>44469</v>
      </c>
      <c r="D442">
        <v>0.72799999999999998</v>
      </c>
      <c r="E442">
        <v>0.40600000000000003</v>
      </c>
      <c r="F442">
        <v>2.8149999999999999</v>
      </c>
      <c r="G442">
        <v>0.30399999999999999</v>
      </c>
      <c r="H442">
        <v>0.80700000000000005</v>
      </c>
      <c r="I442">
        <v>0.57199999999999995</v>
      </c>
      <c r="J442">
        <v>12</v>
      </c>
      <c r="K442">
        <v>4</v>
      </c>
      <c r="L442">
        <v>2022</v>
      </c>
      <c r="M442">
        <v>9224800</v>
      </c>
      <c r="N442">
        <v>4461200</v>
      </c>
      <c r="O442">
        <v>87249500</v>
      </c>
      <c r="P442">
        <v>7442400</v>
      </c>
      <c r="Q442">
        <v>26628800</v>
      </c>
      <c r="R442">
        <v>14296200</v>
      </c>
      <c r="S442">
        <f>IF(Table1[[#This Row],[Month]]&gt;=10,Table1[[#This Row],[Year]]+1+543,Table1[[#This Row],[Year]]+543)</f>
        <v>2566</v>
      </c>
      <c r="T442">
        <f>SUM(Table1[[#This Row],[0.25]:[10.0]])</f>
        <v>5.6320000000000006</v>
      </c>
    </row>
    <row r="443" spans="1:20" x14ac:dyDescent="0.25">
      <c r="A443" s="1">
        <v>441</v>
      </c>
      <c r="B443" t="s">
        <v>5</v>
      </c>
      <c r="C443" s="4">
        <v>44500</v>
      </c>
      <c r="D443">
        <v>0.74399999999999999</v>
      </c>
      <c r="E443">
        <v>0.42599999999999999</v>
      </c>
      <c r="F443">
        <v>3.1739999999999999</v>
      </c>
      <c r="G443">
        <v>0.376</v>
      </c>
      <c r="H443">
        <v>1.014</v>
      </c>
      <c r="I443">
        <v>0.63900000000000001</v>
      </c>
      <c r="J443">
        <v>1</v>
      </c>
      <c r="K443">
        <v>1</v>
      </c>
      <c r="L443">
        <v>2023</v>
      </c>
      <c r="M443">
        <v>6608200</v>
      </c>
      <c r="N443">
        <v>3425900</v>
      </c>
      <c r="O443">
        <v>84492700</v>
      </c>
      <c r="P443">
        <v>8069400</v>
      </c>
      <c r="Q443">
        <v>25216300</v>
      </c>
      <c r="R443">
        <v>12886100</v>
      </c>
      <c r="S443">
        <f>IF(Table1[[#This Row],[Month]]&gt;=10,Table1[[#This Row],[Year]]+1+543,Table1[[#This Row],[Year]]+543)</f>
        <v>2566</v>
      </c>
      <c r="T443">
        <f>SUM(Table1[[#This Row],[0.25]:[10.0]])</f>
        <v>6.3730000000000002</v>
      </c>
    </row>
    <row r="444" spans="1:20" x14ac:dyDescent="0.25">
      <c r="A444" s="1">
        <v>442</v>
      </c>
      <c r="B444" t="s">
        <v>5</v>
      </c>
      <c r="C444" s="4">
        <v>44530</v>
      </c>
      <c r="D444">
        <v>0.77600000000000002</v>
      </c>
      <c r="E444">
        <v>0.44600000000000001</v>
      </c>
      <c r="F444">
        <v>3.3039999999999998</v>
      </c>
      <c r="G444">
        <v>0.34599999999999997</v>
      </c>
      <c r="H444">
        <v>1.0409999999999999</v>
      </c>
      <c r="I444">
        <v>0.67500000000000004</v>
      </c>
      <c r="J444">
        <v>2</v>
      </c>
      <c r="K444">
        <v>1</v>
      </c>
      <c r="L444">
        <v>2023</v>
      </c>
      <c r="M444">
        <v>11076400</v>
      </c>
      <c r="N444">
        <v>5212600</v>
      </c>
      <c r="O444">
        <v>104279000</v>
      </c>
      <c r="P444">
        <v>9306100</v>
      </c>
      <c r="Q444">
        <v>29172700</v>
      </c>
      <c r="R444">
        <v>16554200</v>
      </c>
      <c r="S444">
        <f>IF(Table1[[#This Row],[Month]]&gt;=10,Table1[[#This Row],[Year]]+1+543,Table1[[#This Row],[Year]]+543)</f>
        <v>2566</v>
      </c>
      <c r="T444">
        <f>SUM(Table1[[#This Row],[0.25]:[10.0]])</f>
        <v>6.5880000000000001</v>
      </c>
    </row>
    <row r="445" spans="1:20" x14ac:dyDescent="0.25">
      <c r="A445" s="1">
        <v>443</v>
      </c>
      <c r="B445" t="s">
        <v>5</v>
      </c>
      <c r="C445" s="4">
        <v>44561</v>
      </c>
      <c r="D445">
        <v>1.516</v>
      </c>
      <c r="E445">
        <v>0.8</v>
      </c>
      <c r="F445">
        <v>9.5879999999999992</v>
      </c>
      <c r="G445">
        <v>0.873</v>
      </c>
      <c r="H445">
        <v>2.94</v>
      </c>
      <c r="I445">
        <v>1.5840000000000001</v>
      </c>
      <c r="J445">
        <v>3</v>
      </c>
      <c r="K445">
        <v>1</v>
      </c>
      <c r="L445">
        <v>2023</v>
      </c>
      <c r="M445">
        <v>6661200</v>
      </c>
      <c r="N445">
        <v>3136000</v>
      </c>
      <c r="O445">
        <v>101443200</v>
      </c>
      <c r="P445">
        <v>7422900</v>
      </c>
      <c r="Q445">
        <v>22418300</v>
      </c>
      <c r="R445">
        <v>13645300</v>
      </c>
      <c r="S445">
        <f>IF(Table1[[#This Row],[Month]]&gt;=10,Table1[[#This Row],[Year]]+1+543,Table1[[#This Row],[Year]]+543)</f>
        <v>2566</v>
      </c>
      <c r="T445">
        <f>SUM(Table1[[#This Row],[0.25]:[10.0]])</f>
        <v>17.300999999999998</v>
      </c>
    </row>
    <row r="446" spans="1:20" x14ac:dyDescent="0.25">
      <c r="A446" s="1">
        <v>444</v>
      </c>
      <c r="B446" t="s">
        <v>5</v>
      </c>
      <c r="C446" s="4">
        <v>44592</v>
      </c>
      <c r="D446">
        <v>0.51200000000000001</v>
      </c>
      <c r="E446">
        <v>0.29399999999999998</v>
      </c>
      <c r="F446">
        <v>3.331</v>
      </c>
      <c r="G446">
        <v>0.45200000000000001</v>
      </c>
      <c r="H446">
        <v>1.284</v>
      </c>
      <c r="I446">
        <v>0.75800000000000001</v>
      </c>
      <c r="J446">
        <v>4</v>
      </c>
      <c r="K446">
        <v>2</v>
      </c>
      <c r="L446">
        <v>2023</v>
      </c>
      <c r="M446">
        <v>5508800</v>
      </c>
      <c r="N446">
        <v>2762400</v>
      </c>
      <c r="O446">
        <v>95761100</v>
      </c>
      <c r="P446">
        <v>8180700</v>
      </c>
      <c r="Q446">
        <v>23199900</v>
      </c>
      <c r="R446">
        <v>13017900</v>
      </c>
      <c r="S446">
        <f>IF(Table1[[#This Row],[Month]]&gt;=10,Table1[[#This Row],[Year]]+1+543,Table1[[#This Row],[Year]]+543)</f>
        <v>2566</v>
      </c>
      <c r="T446">
        <f>SUM(Table1[[#This Row],[0.25]:[10.0]])</f>
        <v>6.6310000000000002</v>
      </c>
    </row>
    <row r="447" spans="1:20" x14ac:dyDescent="0.25">
      <c r="A447" s="1">
        <v>445</v>
      </c>
      <c r="B447" t="s">
        <v>5</v>
      </c>
      <c r="C447" s="4">
        <v>44620</v>
      </c>
      <c r="D447">
        <v>0.81200000000000006</v>
      </c>
      <c r="E447">
        <v>0.374</v>
      </c>
      <c r="F447">
        <v>3.7570000000000001</v>
      </c>
      <c r="G447">
        <v>0.33100000000000002</v>
      </c>
      <c r="H447">
        <v>1.3720000000000001</v>
      </c>
      <c r="I447">
        <v>0.88800000000000001</v>
      </c>
      <c r="J447">
        <v>5</v>
      </c>
      <c r="K447">
        <v>2</v>
      </c>
      <c r="L447">
        <v>2023</v>
      </c>
      <c r="M447">
        <v>9218800</v>
      </c>
      <c r="N447">
        <v>4280000</v>
      </c>
      <c r="O447">
        <v>94350200</v>
      </c>
      <c r="P447">
        <v>8263100</v>
      </c>
      <c r="Q447">
        <v>24486800</v>
      </c>
      <c r="R447">
        <v>13635700</v>
      </c>
      <c r="S447">
        <f>IF(Table1[[#This Row],[Month]]&gt;=10,Table1[[#This Row],[Year]]+1+543,Table1[[#This Row],[Year]]+543)</f>
        <v>2566</v>
      </c>
      <c r="T447">
        <f>SUM(Table1[[#This Row],[0.25]:[10.0]])</f>
        <v>7.5339999999999998</v>
      </c>
    </row>
    <row r="448" spans="1:20" x14ac:dyDescent="0.25">
      <c r="A448" s="1">
        <v>446</v>
      </c>
      <c r="B448" t="s">
        <v>5</v>
      </c>
      <c r="C448" s="4">
        <v>44651</v>
      </c>
      <c r="D448">
        <v>1.1399999999999999</v>
      </c>
      <c r="E448">
        <v>0.59199999999999997</v>
      </c>
      <c r="F448">
        <v>6.4409999999999998</v>
      </c>
      <c r="G448">
        <v>0.69</v>
      </c>
      <c r="H448">
        <v>2.012</v>
      </c>
      <c r="I448">
        <v>1.153</v>
      </c>
      <c r="J448">
        <v>6</v>
      </c>
      <c r="K448">
        <v>2</v>
      </c>
      <c r="L448">
        <v>2023</v>
      </c>
      <c r="M448">
        <v>8356800</v>
      </c>
      <c r="N448">
        <v>3933400</v>
      </c>
      <c r="O448">
        <v>109253200</v>
      </c>
      <c r="P448">
        <v>8174300</v>
      </c>
      <c r="Q448">
        <v>27335700</v>
      </c>
      <c r="R448">
        <v>15023500</v>
      </c>
      <c r="S448">
        <f>IF(Table1[[#This Row],[Month]]&gt;=10,Table1[[#This Row],[Year]]+1+543,Table1[[#This Row],[Year]]+543)</f>
        <v>2566</v>
      </c>
      <c r="T448">
        <f>SUM(Table1[[#This Row],[0.25]:[10.0]])</f>
        <v>12.028</v>
      </c>
    </row>
    <row r="449" spans="1:20" x14ac:dyDescent="0.25">
      <c r="A449" s="1">
        <v>447</v>
      </c>
      <c r="B449" t="s">
        <v>5</v>
      </c>
      <c r="C449" s="4">
        <v>44681</v>
      </c>
      <c r="D449">
        <v>0.65200000000000002</v>
      </c>
      <c r="E449">
        <v>0.29599999999999999</v>
      </c>
      <c r="F449">
        <v>4.3689999999999998</v>
      </c>
      <c r="G449">
        <v>0.47499999999999998</v>
      </c>
      <c r="H449">
        <v>1.2789999999999999</v>
      </c>
      <c r="I449">
        <v>0.72199999999999998</v>
      </c>
      <c r="J449">
        <v>7</v>
      </c>
      <c r="K449">
        <v>3</v>
      </c>
      <c r="L449">
        <v>2023</v>
      </c>
      <c r="M449">
        <v>9306400</v>
      </c>
      <c r="N449">
        <v>4408200</v>
      </c>
      <c r="O449">
        <v>82688200</v>
      </c>
      <c r="P449">
        <v>6450900</v>
      </c>
      <c r="Q449">
        <v>21682100</v>
      </c>
      <c r="R449">
        <v>12857700</v>
      </c>
      <c r="S449">
        <f>IF(Table1[[#This Row],[Month]]&gt;=10,Table1[[#This Row],[Year]]+1+543,Table1[[#This Row],[Year]]+543)</f>
        <v>2566</v>
      </c>
      <c r="T449">
        <f>SUM(Table1[[#This Row],[0.25]:[10.0]])</f>
        <v>7.7929999999999993</v>
      </c>
    </row>
    <row r="450" spans="1:20" x14ac:dyDescent="0.25">
      <c r="A450" s="1">
        <v>448</v>
      </c>
      <c r="B450" t="s">
        <v>5</v>
      </c>
      <c r="C450" s="4">
        <v>44712</v>
      </c>
      <c r="D450">
        <v>0.50800000000000001</v>
      </c>
      <c r="E450">
        <v>0.308</v>
      </c>
      <c r="F450">
        <v>2.71</v>
      </c>
      <c r="G450">
        <v>0.33300000000000002</v>
      </c>
      <c r="H450">
        <v>0.83399999999999996</v>
      </c>
      <c r="I450">
        <v>0.52200000000000002</v>
      </c>
      <c r="J450">
        <v>8</v>
      </c>
      <c r="K450">
        <v>3</v>
      </c>
      <c r="L450">
        <v>2023</v>
      </c>
      <c r="M450">
        <v>7762000</v>
      </c>
      <c r="N450">
        <v>3570400</v>
      </c>
      <c r="O450">
        <v>76630600</v>
      </c>
      <c r="P450">
        <v>5827400</v>
      </c>
      <c r="Q450">
        <v>18430300</v>
      </c>
      <c r="R450">
        <v>11790300</v>
      </c>
      <c r="S450">
        <f>IF(Table1[[#This Row],[Month]]&gt;=10,Table1[[#This Row],[Year]]+1+543,Table1[[#This Row],[Year]]+543)</f>
        <v>2566</v>
      </c>
      <c r="T450">
        <f>SUM(Table1[[#This Row],[0.25]:[10.0]])</f>
        <v>5.2149999999999999</v>
      </c>
    </row>
    <row r="451" spans="1:20" x14ac:dyDescent="0.25">
      <c r="A451" s="1">
        <v>449</v>
      </c>
      <c r="B451" t="s">
        <v>5</v>
      </c>
      <c r="C451" s="4">
        <v>44742</v>
      </c>
      <c r="D451">
        <v>0.41599999999999998</v>
      </c>
      <c r="E451">
        <v>0.2</v>
      </c>
      <c r="F451">
        <v>3.0529999999999999</v>
      </c>
      <c r="G451">
        <v>0.32200000000000001</v>
      </c>
      <c r="H451">
        <v>0.755</v>
      </c>
      <c r="I451">
        <v>0.501</v>
      </c>
      <c r="J451">
        <v>9</v>
      </c>
      <c r="K451">
        <v>3</v>
      </c>
      <c r="L451">
        <v>2023</v>
      </c>
      <c r="M451">
        <v>8046400</v>
      </c>
      <c r="N451">
        <v>3762600</v>
      </c>
      <c r="O451">
        <v>73279600</v>
      </c>
      <c r="P451">
        <v>5079100</v>
      </c>
      <c r="Q451">
        <v>19172800</v>
      </c>
      <c r="R451">
        <v>11809800</v>
      </c>
      <c r="S451">
        <f>IF(Table1[[#This Row],[Month]]&gt;=10,Table1[[#This Row],[Year]]+1+543,Table1[[#This Row],[Year]]+543)</f>
        <v>2566</v>
      </c>
      <c r="T451">
        <f>SUM(Table1[[#This Row],[0.25]:[10.0]])</f>
        <v>5.2470000000000008</v>
      </c>
    </row>
    <row r="452" spans="1:20" x14ac:dyDescent="0.25">
      <c r="A452" s="1">
        <v>450</v>
      </c>
      <c r="B452" t="s">
        <v>5</v>
      </c>
      <c r="C452" s="4">
        <v>44773</v>
      </c>
      <c r="D452">
        <v>0.78</v>
      </c>
      <c r="E452">
        <v>0.40799999999999997</v>
      </c>
      <c r="F452">
        <v>4.8</v>
      </c>
      <c r="G452">
        <v>0.317</v>
      </c>
      <c r="H452">
        <v>0.68</v>
      </c>
      <c r="I452">
        <v>0.48799999999999999</v>
      </c>
      <c r="J452">
        <v>10</v>
      </c>
      <c r="K452">
        <v>4</v>
      </c>
      <c r="L452">
        <v>2023</v>
      </c>
      <c r="M452">
        <v>9012400</v>
      </c>
      <c r="N452">
        <v>4002800</v>
      </c>
      <c r="O452">
        <v>76428300</v>
      </c>
      <c r="P452">
        <v>6259400</v>
      </c>
      <c r="Q452">
        <v>20936300</v>
      </c>
      <c r="R452">
        <v>11929300</v>
      </c>
      <c r="S452">
        <f>IF(Table1[[#This Row],[Month]]&gt;=10,Table1[[#This Row],[Year]]+1+543,Table1[[#This Row],[Year]]+543)</f>
        <v>2567</v>
      </c>
      <c r="T452">
        <f>SUM(Table1[[#This Row],[0.25]:[10.0]])</f>
        <v>7.472999999999999</v>
      </c>
    </row>
    <row r="453" spans="1:20" x14ac:dyDescent="0.25">
      <c r="A453" s="1">
        <v>451</v>
      </c>
      <c r="B453" t="s">
        <v>5</v>
      </c>
      <c r="C453" s="4">
        <v>44804</v>
      </c>
      <c r="D453">
        <v>1.1479999999999999</v>
      </c>
      <c r="E453">
        <v>0.56399999999999995</v>
      </c>
      <c r="F453">
        <v>6.4059999999999997</v>
      </c>
      <c r="G453">
        <v>0.315</v>
      </c>
      <c r="H453">
        <v>0.748</v>
      </c>
      <c r="I453">
        <v>0.55500000000000005</v>
      </c>
      <c r="J453">
        <v>11</v>
      </c>
      <c r="K453">
        <v>4</v>
      </c>
      <c r="L453">
        <v>2023</v>
      </c>
      <c r="M453">
        <v>10013200</v>
      </c>
      <c r="N453">
        <v>4621800</v>
      </c>
      <c r="O453">
        <v>94992800</v>
      </c>
      <c r="P453">
        <v>6917500</v>
      </c>
      <c r="Q453">
        <v>24923300</v>
      </c>
      <c r="R453">
        <v>14349500</v>
      </c>
      <c r="S453">
        <f>IF(Table1[[#This Row],[Month]]&gt;=10,Table1[[#This Row],[Year]]+1+543,Table1[[#This Row],[Year]]+543)</f>
        <v>2567</v>
      </c>
      <c r="T453">
        <f>SUM(Table1[[#This Row],[0.25]:[10.0]])</f>
        <v>9.7359999999999971</v>
      </c>
    </row>
    <row r="454" spans="1:20" x14ac:dyDescent="0.25">
      <c r="A454" s="1">
        <v>452</v>
      </c>
      <c r="B454" t="s">
        <v>5</v>
      </c>
      <c r="C454" s="4">
        <v>44834</v>
      </c>
      <c r="D454">
        <v>0.76</v>
      </c>
      <c r="E454">
        <v>0.36399999999999999</v>
      </c>
      <c r="F454">
        <v>2.9380000000000002</v>
      </c>
      <c r="G454">
        <v>0.28699999999999998</v>
      </c>
      <c r="H454">
        <v>0.70599999999999996</v>
      </c>
      <c r="I454">
        <v>0.48699999999999999</v>
      </c>
      <c r="J454">
        <v>12</v>
      </c>
      <c r="K454">
        <v>4</v>
      </c>
      <c r="L454">
        <v>2023</v>
      </c>
      <c r="M454">
        <v>8532000</v>
      </c>
      <c r="N454">
        <v>3975000</v>
      </c>
      <c r="O454">
        <v>72239800</v>
      </c>
      <c r="P454">
        <v>6282400</v>
      </c>
      <c r="Q454">
        <v>21620500</v>
      </c>
      <c r="R454">
        <v>11685700</v>
      </c>
      <c r="S454">
        <f>IF(Table1[[#This Row],[Month]]&gt;=10,Table1[[#This Row],[Year]]+1+543,Table1[[#This Row],[Year]]+543)</f>
        <v>2567</v>
      </c>
      <c r="T454">
        <f>SUM(Table1[[#This Row],[0.25]:[10.0]])</f>
        <v>5.5419999999999998</v>
      </c>
    </row>
    <row r="455" spans="1:20" x14ac:dyDescent="0.25">
      <c r="A455" s="1">
        <v>453</v>
      </c>
      <c r="B455" t="s">
        <v>5</v>
      </c>
      <c r="C455" s="4">
        <v>44865</v>
      </c>
      <c r="D455">
        <v>0.32400000000000001</v>
      </c>
      <c r="E455">
        <v>0.17</v>
      </c>
      <c r="F455">
        <v>2.2919999999999998</v>
      </c>
      <c r="G455">
        <v>0.16200000000000001</v>
      </c>
      <c r="H455">
        <v>0.56399999999999995</v>
      </c>
      <c r="I455">
        <v>0.33500000000000002</v>
      </c>
      <c r="J455">
        <v>1</v>
      </c>
      <c r="K455">
        <v>1</v>
      </c>
      <c r="L455">
        <v>2024</v>
      </c>
      <c r="M455">
        <v>8428800</v>
      </c>
      <c r="N455">
        <v>3795400</v>
      </c>
      <c r="O455">
        <v>80705900</v>
      </c>
      <c r="P455">
        <v>6308200</v>
      </c>
      <c r="Q455">
        <v>23084200</v>
      </c>
      <c r="R455">
        <v>14014200</v>
      </c>
      <c r="S455">
        <f>IF(Table1[[#This Row],[Month]]&gt;=10,Table1[[#This Row],[Year]]+1+543,Table1[[#This Row],[Year]]+543)</f>
        <v>2567</v>
      </c>
      <c r="T455">
        <f>SUM(Table1[[#This Row],[0.25]:[10.0]])</f>
        <v>3.8469999999999995</v>
      </c>
    </row>
    <row r="456" spans="1:20" x14ac:dyDescent="0.25">
      <c r="A456" s="1">
        <v>454</v>
      </c>
      <c r="B456" t="s">
        <v>5</v>
      </c>
      <c r="C456" s="4">
        <v>44895</v>
      </c>
      <c r="D456">
        <v>0.94</v>
      </c>
      <c r="E456">
        <v>0.42399999999999999</v>
      </c>
      <c r="F456">
        <v>3.6480000000000001</v>
      </c>
      <c r="G456">
        <v>0.36</v>
      </c>
      <c r="H456">
        <v>0.84799999999999998</v>
      </c>
      <c r="I456">
        <v>0.6</v>
      </c>
      <c r="J456">
        <v>2</v>
      </c>
      <c r="K456">
        <v>1</v>
      </c>
      <c r="L456">
        <v>2024</v>
      </c>
      <c r="M456">
        <v>9473600</v>
      </c>
      <c r="N456">
        <v>4152600</v>
      </c>
      <c r="O456">
        <v>83588000</v>
      </c>
      <c r="P456">
        <v>6660500</v>
      </c>
      <c r="Q456">
        <v>22734400</v>
      </c>
      <c r="R456">
        <v>13149500</v>
      </c>
      <c r="S456">
        <f>IF(Table1[[#This Row],[Month]]&gt;=10,Table1[[#This Row],[Year]]+1+543,Table1[[#This Row],[Year]]+543)</f>
        <v>2567</v>
      </c>
      <c r="T456">
        <f>SUM(Table1[[#This Row],[0.25]:[10.0]])</f>
        <v>6.82</v>
      </c>
    </row>
    <row r="457" spans="1:20" x14ac:dyDescent="0.25">
      <c r="A457" s="1">
        <v>455</v>
      </c>
      <c r="B457" t="s">
        <v>5</v>
      </c>
      <c r="C457" s="4">
        <v>44926</v>
      </c>
      <c r="D457">
        <v>1.1040000000000001</v>
      </c>
      <c r="E457">
        <v>0.52400000000000002</v>
      </c>
      <c r="F457">
        <v>7.2629999999999999</v>
      </c>
      <c r="G457">
        <v>0.625</v>
      </c>
      <c r="H457">
        <v>2.0310000000000001</v>
      </c>
      <c r="I457">
        <v>1.125</v>
      </c>
      <c r="J457">
        <v>10</v>
      </c>
      <c r="K457">
        <v>4</v>
      </c>
      <c r="L457">
        <v>2018</v>
      </c>
      <c r="M457">
        <v>188000</v>
      </c>
      <c r="N457">
        <v>106000</v>
      </c>
      <c r="O457">
        <v>1808000</v>
      </c>
      <c r="P457">
        <v>389000</v>
      </c>
      <c r="Q457">
        <v>1066000</v>
      </c>
      <c r="R457">
        <v>589000</v>
      </c>
      <c r="S457">
        <f>IF(Table1[[#This Row],[Month]]&gt;=10,Table1[[#This Row],[Year]]+1+543,Table1[[#This Row],[Year]]+543)</f>
        <v>2562</v>
      </c>
      <c r="T457">
        <f>SUM(Table1[[#This Row],[0.25]:[10.0]])</f>
        <v>12.672000000000001</v>
      </c>
    </row>
    <row r="458" spans="1:20" x14ac:dyDescent="0.25">
      <c r="A458" s="1">
        <v>456</v>
      </c>
      <c r="B458" t="s">
        <v>5</v>
      </c>
      <c r="C458" s="4">
        <v>44957</v>
      </c>
      <c r="D458">
        <v>0.88800000000000001</v>
      </c>
      <c r="E458">
        <v>0.45800000000000002</v>
      </c>
      <c r="F458">
        <v>5.8220000000000001</v>
      </c>
      <c r="G458">
        <v>0.27500000000000002</v>
      </c>
      <c r="H458">
        <v>1.149</v>
      </c>
      <c r="I458">
        <v>0.61099999999999999</v>
      </c>
      <c r="J458">
        <v>11</v>
      </c>
      <c r="K458">
        <v>4</v>
      </c>
      <c r="L458">
        <v>2018</v>
      </c>
      <c r="M458">
        <v>176000</v>
      </c>
      <c r="N458">
        <v>92000</v>
      </c>
      <c r="O458">
        <v>1679000</v>
      </c>
      <c r="P458">
        <v>300000</v>
      </c>
      <c r="Q458">
        <v>1006000</v>
      </c>
      <c r="R458">
        <v>548000</v>
      </c>
      <c r="S458">
        <f>IF(Table1[[#This Row],[Month]]&gt;=10,Table1[[#This Row],[Year]]+1+543,Table1[[#This Row],[Year]]+543)</f>
        <v>2562</v>
      </c>
      <c r="T458">
        <f>SUM(Table1[[#This Row],[0.25]:[10.0]])</f>
        <v>9.2030000000000012</v>
      </c>
    </row>
    <row r="459" spans="1:20" x14ac:dyDescent="0.25">
      <c r="A459" s="1">
        <v>457</v>
      </c>
      <c r="B459" t="s">
        <v>5</v>
      </c>
      <c r="C459" s="4">
        <v>44985</v>
      </c>
      <c r="D459">
        <v>0.85199999999999998</v>
      </c>
      <c r="E459">
        <v>0.39600000000000002</v>
      </c>
      <c r="F459">
        <v>8.0229999999999997</v>
      </c>
      <c r="G459">
        <v>0.27600000000000002</v>
      </c>
      <c r="H459">
        <v>1.0169999999999999</v>
      </c>
      <c r="I459">
        <v>0.66</v>
      </c>
      <c r="J459">
        <v>12</v>
      </c>
      <c r="K459">
        <v>4</v>
      </c>
      <c r="L459">
        <v>2018</v>
      </c>
      <c r="M459">
        <v>252000</v>
      </c>
      <c r="N459">
        <v>132000</v>
      </c>
      <c r="O459">
        <v>1848000</v>
      </c>
      <c r="P459">
        <v>366000</v>
      </c>
      <c r="Q459">
        <v>1091000</v>
      </c>
      <c r="R459">
        <v>622000</v>
      </c>
      <c r="S459">
        <f>IF(Table1[[#This Row],[Month]]&gt;=10,Table1[[#This Row],[Year]]+1+543,Table1[[#This Row],[Year]]+543)</f>
        <v>2562</v>
      </c>
      <c r="T459">
        <f>SUM(Table1[[#This Row],[0.25]:[10.0]])</f>
        <v>11.223999999999998</v>
      </c>
    </row>
    <row r="460" spans="1:20" x14ac:dyDescent="0.25">
      <c r="A460" s="1">
        <v>458</v>
      </c>
      <c r="B460" t="s">
        <v>5</v>
      </c>
      <c r="C460" s="4">
        <v>45016</v>
      </c>
      <c r="D460">
        <v>0.78400000000000003</v>
      </c>
      <c r="E460">
        <v>0.35399999999999998</v>
      </c>
      <c r="F460">
        <v>8.0739999999999998</v>
      </c>
      <c r="G460">
        <v>0.32200000000000001</v>
      </c>
      <c r="H460">
        <v>1.1279999999999999</v>
      </c>
      <c r="I460">
        <v>0.81799999999999995</v>
      </c>
      <c r="J460">
        <v>1</v>
      </c>
      <c r="K460">
        <v>1</v>
      </c>
      <c r="L460">
        <v>2019</v>
      </c>
      <c r="M460">
        <v>168000</v>
      </c>
      <c r="N460">
        <v>94000</v>
      </c>
      <c r="O460">
        <v>1962000</v>
      </c>
      <c r="P460">
        <v>380000</v>
      </c>
      <c r="Q460">
        <v>1136000</v>
      </c>
      <c r="R460">
        <v>633000</v>
      </c>
      <c r="S460">
        <f>IF(Table1[[#This Row],[Month]]&gt;=10,Table1[[#This Row],[Year]]+1+543,Table1[[#This Row],[Year]]+543)</f>
        <v>2562</v>
      </c>
      <c r="T460">
        <f>SUM(Table1[[#This Row],[0.25]:[10.0]])</f>
        <v>11.479999999999999</v>
      </c>
    </row>
    <row r="461" spans="1:20" x14ac:dyDescent="0.25">
      <c r="A461" s="1">
        <v>459</v>
      </c>
      <c r="B461" t="s">
        <v>5</v>
      </c>
      <c r="C461" s="4">
        <v>45046</v>
      </c>
      <c r="D461">
        <v>0.93600000000000005</v>
      </c>
      <c r="E461">
        <v>0.44800000000000001</v>
      </c>
      <c r="F461">
        <v>7.4470000000000001</v>
      </c>
      <c r="G461">
        <v>0.60099999999999998</v>
      </c>
      <c r="H461">
        <v>1.431</v>
      </c>
      <c r="I461">
        <v>0.79600000000000004</v>
      </c>
      <c r="J461">
        <v>2</v>
      </c>
      <c r="K461">
        <v>1</v>
      </c>
      <c r="L461">
        <v>2019</v>
      </c>
      <c r="M461">
        <v>168000</v>
      </c>
      <c r="N461">
        <v>92000</v>
      </c>
      <c r="O461">
        <v>2124000</v>
      </c>
      <c r="P461">
        <v>419000</v>
      </c>
      <c r="Q461">
        <v>1259000</v>
      </c>
      <c r="R461">
        <v>636000</v>
      </c>
      <c r="S461">
        <f>IF(Table1[[#This Row],[Month]]&gt;=10,Table1[[#This Row],[Year]]+1+543,Table1[[#This Row],[Year]]+543)</f>
        <v>2562</v>
      </c>
      <c r="T461">
        <f>SUM(Table1[[#This Row],[0.25]:[10.0]])</f>
        <v>11.658999999999999</v>
      </c>
    </row>
    <row r="462" spans="1:20" x14ac:dyDescent="0.25">
      <c r="A462" s="1">
        <v>460</v>
      </c>
      <c r="B462" t="s">
        <v>5</v>
      </c>
      <c r="C462" s="4">
        <v>45077</v>
      </c>
      <c r="D462">
        <v>0.52400000000000002</v>
      </c>
      <c r="E462">
        <v>0.29799999999999999</v>
      </c>
      <c r="F462">
        <v>3.54</v>
      </c>
      <c r="G462">
        <v>0.35899999999999999</v>
      </c>
      <c r="H462">
        <v>0.8</v>
      </c>
      <c r="I462">
        <v>0.54</v>
      </c>
      <c r="J462">
        <v>3</v>
      </c>
      <c r="K462">
        <v>1</v>
      </c>
      <c r="L462">
        <v>2019</v>
      </c>
      <c r="M462">
        <v>168000</v>
      </c>
      <c r="N462">
        <v>90000</v>
      </c>
      <c r="O462">
        <v>2113000</v>
      </c>
      <c r="P462">
        <v>406000</v>
      </c>
      <c r="Q462">
        <v>1138000</v>
      </c>
      <c r="R462">
        <v>644500</v>
      </c>
      <c r="S462">
        <f>IF(Table1[[#This Row],[Month]]&gt;=10,Table1[[#This Row],[Year]]+1+543,Table1[[#This Row],[Year]]+543)</f>
        <v>2562</v>
      </c>
      <c r="T462">
        <f>SUM(Table1[[#This Row],[0.25]:[10.0]])</f>
        <v>6.0609999999999999</v>
      </c>
    </row>
    <row r="463" spans="1:20" x14ac:dyDescent="0.25">
      <c r="A463" s="1">
        <v>461</v>
      </c>
      <c r="B463" t="s">
        <v>5</v>
      </c>
      <c r="C463" s="4">
        <v>45107</v>
      </c>
      <c r="D463">
        <v>0.54800000000000004</v>
      </c>
      <c r="E463">
        <v>0.27200000000000002</v>
      </c>
      <c r="F463">
        <v>4.4359999999999999</v>
      </c>
      <c r="G463">
        <v>0.28899999999999998</v>
      </c>
      <c r="H463">
        <v>0.70499999999999996</v>
      </c>
      <c r="I463">
        <v>0.48</v>
      </c>
      <c r="J463">
        <v>4</v>
      </c>
      <c r="K463">
        <v>2</v>
      </c>
      <c r="L463">
        <v>2019</v>
      </c>
      <c r="M463">
        <v>188000</v>
      </c>
      <c r="N463">
        <v>104000</v>
      </c>
      <c r="O463">
        <v>1982000</v>
      </c>
      <c r="P463">
        <v>415000</v>
      </c>
      <c r="Q463">
        <v>1099000</v>
      </c>
      <c r="R463">
        <v>636000</v>
      </c>
      <c r="S463">
        <f>IF(Table1[[#This Row],[Month]]&gt;=10,Table1[[#This Row],[Year]]+1+543,Table1[[#This Row],[Year]]+543)</f>
        <v>2562</v>
      </c>
      <c r="T463">
        <f>SUM(Table1[[#This Row],[0.25]:[10.0]])</f>
        <v>6.73</v>
      </c>
    </row>
    <row r="464" spans="1:20" x14ac:dyDescent="0.25">
      <c r="A464" s="1">
        <v>462</v>
      </c>
      <c r="B464" t="s">
        <v>5</v>
      </c>
      <c r="C464" s="4">
        <v>45138</v>
      </c>
      <c r="D464">
        <v>0.64800000000000002</v>
      </c>
      <c r="E464">
        <v>0.32600000000000001</v>
      </c>
      <c r="F464">
        <v>3.5649999999999999</v>
      </c>
      <c r="G464">
        <v>0.26</v>
      </c>
      <c r="H464">
        <v>0.6</v>
      </c>
      <c r="I464">
        <v>0.40699999999999997</v>
      </c>
      <c r="J464">
        <v>5</v>
      </c>
      <c r="K464">
        <v>2</v>
      </c>
      <c r="L464">
        <v>2019</v>
      </c>
      <c r="M464">
        <v>200000</v>
      </c>
      <c r="N464">
        <v>102000</v>
      </c>
      <c r="O464">
        <v>1703000</v>
      </c>
      <c r="P464">
        <v>394000</v>
      </c>
      <c r="Q464">
        <v>1037000</v>
      </c>
      <c r="R464">
        <v>588000</v>
      </c>
      <c r="S464">
        <f>IF(Table1[[#This Row],[Month]]&gt;=10,Table1[[#This Row],[Year]]+1+543,Table1[[#This Row],[Year]]+543)</f>
        <v>2562</v>
      </c>
      <c r="T464">
        <f>SUM(Table1[[#This Row],[0.25]:[10.0]])</f>
        <v>5.8059999999999992</v>
      </c>
    </row>
    <row r="465" spans="1:20" x14ac:dyDescent="0.25">
      <c r="A465" s="1">
        <v>463</v>
      </c>
      <c r="B465" t="s">
        <v>5</v>
      </c>
      <c r="C465" s="4">
        <v>45169</v>
      </c>
      <c r="D465">
        <v>0.66400000000000003</v>
      </c>
      <c r="E465">
        <v>0.32200000000000001</v>
      </c>
      <c r="F465">
        <v>7.1139999999999999</v>
      </c>
      <c r="G465">
        <v>0.27</v>
      </c>
      <c r="H465">
        <v>0.64900000000000002</v>
      </c>
      <c r="I465">
        <v>0.443</v>
      </c>
      <c r="J465">
        <v>6</v>
      </c>
      <c r="K465">
        <v>2</v>
      </c>
      <c r="L465">
        <v>2019</v>
      </c>
      <c r="M465">
        <v>172000</v>
      </c>
      <c r="N465">
        <v>94000</v>
      </c>
      <c r="O465">
        <v>1998000</v>
      </c>
      <c r="P465">
        <v>354000</v>
      </c>
      <c r="Q465">
        <v>1122000</v>
      </c>
      <c r="R465">
        <v>659500</v>
      </c>
      <c r="S465">
        <f>IF(Table1[[#This Row],[Month]]&gt;=10,Table1[[#This Row],[Year]]+1+543,Table1[[#This Row],[Year]]+543)</f>
        <v>2562</v>
      </c>
      <c r="T465">
        <f>SUM(Table1[[#This Row],[0.25]:[10.0]])</f>
        <v>9.461999999999998</v>
      </c>
    </row>
    <row r="466" spans="1:20" x14ac:dyDescent="0.25">
      <c r="A466" s="1">
        <v>464</v>
      </c>
      <c r="B466" t="s">
        <v>5</v>
      </c>
      <c r="C466" s="4">
        <v>45199</v>
      </c>
      <c r="D466">
        <v>0.80800000000000005</v>
      </c>
      <c r="E466">
        <v>0.33</v>
      </c>
      <c r="F466">
        <v>2.246</v>
      </c>
      <c r="G466">
        <v>0.25600000000000001</v>
      </c>
      <c r="H466">
        <v>0.55900000000000005</v>
      </c>
      <c r="I466">
        <v>0.41299999999999998</v>
      </c>
      <c r="J466">
        <v>7</v>
      </c>
      <c r="K466">
        <v>3</v>
      </c>
      <c r="L466">
        <v>2019</v>
      </c>
      <c r="M466">
        <v>220000</v>
      </c>
      <c r="N466">
        <v>94000</v>
      </c>
      <c r="O466">
        <v>1938000</v>
      </c>
      <c r="P466">
        <v>356000</v>
      </c>
      <c r="Q466">
        <v>1130000</v>
      </c>
      <c r="R466">
        <v>674000</v>
      </c>
      <c r="S466">
        <f>IF(Table1[[#This Row],[Month]]&gt;=10,Table1[[#This Row],[Year]]+1+543,Table1[[#This Row],[Year]]+543)</f>
        <v>2562</v>
      </c>
      <c r="T466">
        <f>SUM(Table1[[#This Row],[0.25]:[10.0]])</f>
        <v>4.612000000000001</v>
      </c>
    </row>
    <row r="467" spans="1:20" x14ac:dyDescent="0.25">
      <c r="A467" s="1">
        <v>465</v>
      </c>
      <c r="B467" t="s">
        <v>5</v>
      </c>
      <c r="C467" s="4">
        <v>45230</v>
      </c>
      <c r="D467">
        <v>0.57999999999999996</v>
      </c>
      <c r="E467">
        <v>0.29199999999999998</v>
      </c>
      <c r="F467">
        <v>2.6960000000000002</v>
      </c>
      <c r="G467">
        <v>0.21099999999999999</v>
      </c>
      <c r="H467">
        <v>0.71599999999999997</v>
      </c>
      <c r="I467">
        <v>0.51400000000000001</v>
      </c>
      <c r="J467">
        <v>8</v>
      </c>
      <c r="K467">
        <v>3</v>
      </c>
      <c r="L467">
        <v>2019</v>
      </c>
      <c r="M467">
        <v>208000</v>
      </c>
      <c r="N467">
        <v>100000</v>
      </c>
      <c r="O467">
        <v>1939000</v>
      </c>
      <c r="P467">
        <v>282000</v>
      </c>
      <c r="Q467">
        <v>1084000</v>
      </c>
      <c r="R467">
        <v>621000</v>
      </c>
      <c r="S467">
        <f>IF(Table1[[#This Row],[Month]]&gt;=10,Table1[[#This Row],[Year]]+1+543,Table1[[#This Row],[Year]]+543)</f>
        <v>2562</v>
      </c>
      <c r="T467">
        <f>SUM(Table1[[#This Row],[0.25]:[10.0]])</f>
        <v>5.0090000000000003</v>
      </c>
    </row>
    <row r="468" spans="1:20" x14ac:dyDescent="0.25">
      <c r="A468" s="1">
        <v>466</v>
      </c>
      <c r="B468" t="s">
        <v>5</v>
      </c>
      <c r="C468" s="4">
        <v>45260</v>
      </c>
      <c r="D468">
        <v>0.77200000000000002</v>
      </c>
      <c r="E468">
        <v>0.40799999999999997</v>
      </c>
      <c r="F468">
        <v>5.657</v>
      </c>
      <c r="G468">
        <v>0.27</v>
      </c>
      <c r="H468">
        <v>0.86599999999999999</v>
      </c>
      <c r="I468">
        <v>0.54500000000000004</v>
      </c>
      <c r="J468">
        <v>9</v>
      </c>
      <c r="K468">
        <v>3</v>
      </c>
      <c r="L468">
        <v>2019</v>
      </c>
      <c r="M468">
        <v>204000</v>
      </c>
      <c r="N468">
        <v>106000</v>
      </c>
      <c r="O468">
        <v>2168000</v>
      </c>
      <c r="P468">
        <v>358000</v>
      </c>
      <c r="Q468">
        <v>1144000</v>
      </c>
      <c r="R468">
        <v>668200</v>
      </c>
      <c r="S468">
        <f>IF(Table1[[#This Row],[Month]]&gt;=10,Table1[[#This Row],[Year]]+1+543,Table1[[#This Row],[Year]]+543)</f>
        <v>2562</v>
      </c>
      <c r="T468">
        <f>SUM(Table1[[#This Row],[0.25]:[10.0]])</f>
        <v>8.5179999999999989</v>
      </c>
    </row>
    <row r="469" spans="1:20" x14ac:dyDescent="0.25">
      <c r="A469" s="1">
        <v>467</v>
      </c>
      <c r="B469" t="s">
        <v>5</v>
      </c>
      <c r="C469" s="4">
        <v>45291</v>
      </c>
      <c r="D469">
        <v>1.3320000000000001</v>
      </c>
      <c r="E469">
        <v>0.67200000000000004</v>
      </c>
      <c r="F469">
        <v>7.8049999999999997</v>
      </c>
      <c r="G469">
        <v>0.53200000000000003</v>
      </c>
      <c r="H469">
        <v>1.913</v>
      </c>
      <c r="I469">
        <v>1.0840000000000001</v>
      </c>
      <c r="J469">
        <v>10</v>
      </c>
      <c r="K469">
        <v>4</v>
      </c>
      <c r="L469">
        <v>2019</v>
      </c>
      <c r="M469">
        <v>219000</v>
      </c>
      <c r="N469">
        <v>109000</v>
      </c>
      <c r="O469">
        <v>1939000</v>
      </c>
      <c r="P469">
        <v>358000</v>
      </c>
      <c r="Q469">
        <v>1077000</v>
      </c>
      <c r="R469">
        <v>623000</v>
      </c>
      <c r="S469">
        <f>IF(Table1[[#This Row],[Month]]&gt;=10,Table1[[#This Row],[Year]]+1+543,Table1[[#This Row],[Year]]+543)</f>
        <v>2563</v>
      </c>
      <c r="T469">
        <f>SUM(Table1[[#This Row],[0.25]:[10.0]])</f>
        <v>13.337999999999999</v>
      </c>
    </row>
    <row r="470" spans="1:20" x14ac:dyDescent="0.25">
      <c r="A470" s="1">
        <v>468</v>
      </c>
      <c r="B470" t="s">
        <v>5</v>
      </c>
      <c r="C470" s="4">
        <v>45322</v>
      </c>
      <c r="D470">
        <v>0.59199999999999997</v>
      </c>
      <c r="E470">
        <v>0.252</v>
      </c>
      <c r="F470">
        <v>5.726</v>
      </c>
      <c r="G470">
        <v>0.21099999999999999</v>
      </c>
      <c r="H470">
        <v>1.0389999999999999</v>
      </c>
      <c r="I470">
        <v>0.63600000000000001</v>
      </c>
      <c r="J470">
        <v>11</v>
      </c>
      <c r="K470">
        <v>4</v>
      </c>
      <c r="L470">
        <v>2019</v>
      </c>
      <c r="M470">
        <v>224000</v>
      </c>
      <c r="N470">
        <v>88000</v>
      </c>
      <c r="O470">
        <v>1935000</v>
      </c>
      <c r="P470">
        <v>335000</v>
      </c>
      <c r="Q470">
        <v>1020000</v>
      </c>
      <c r="R470">
        <v>582000</v>
      </c>
      <c r="S470">
        <f>IF(Table1[[#This Row],[Month]]&gt;=10,Table1[[#This Row],[Year]]+1+543,Table1[[#This Row],[Year]]+543)</f>
        <v>2563</v>
      </c>
      <c r="T470">
        <f>SUM(Table1[[#This Row],[0.25]:[10.0]])</f>
        <v>8.4559999999999995</v>
      </c>
    </row>
    <row r="471" spans="1:20" x14ac:dyDescent="0.25">
      <c r="A471" s="1">
        <v>469</v>
      </c>
      <c r="B471" t="s">
        <v>5</v>
      </c>
      <c r="C471" s="4">
        <v>45351</v>
      </c>
      <c r="D471">
        <v>0.70399999999999996</v>
      </c>
      <c r="E471">
        <v>0.26600000000000001</v>
      </c>
      <c r="F471">
        <v>6.33</v>
      </c>
      <c r="G471">
        <v>0.26700000000000002</v>
      </c>
      <c r="H471">
        <v>0.92100000000000004</v>
      </c>
      <c r="I471">
        <v>0.73099999999999998</v>
      </c>
      <c r="J471">
        <v>12</v>
      </c>
      <c r="K471">
        <v>4</v>
      </c>
      <c r="L471">
        <v>2019</v>
      </c>
      <c r="M471">
        <v>224000</v>
      </c>
      <c r="N471">
        <v>118000</v>
      </c>
      <c r="O471">
        <v>2311000</v>
      </c>
      <c r="P471">
        <v>379000</v>
      </c>
      <c r="Q471">
        <v>1086000</v>
      </c>
      <c r="R471">
        <v>627000</v>
      </c>
      <c r="S471">
        <f>IF(Table1[[#This Row],[Month]]&gt;=10,Table1[[#This Row],[Year]]+1+543,Table1[[#This Row],[Year]]+543)</f>
        <v>2563</v>
      </c>
      <c r="T471">
        <f>SUM(Table1[[#This Row],[0.25]:[10.0]])</f>
        <v>9.2189999999999994</v>
      </c>
    </row>
    <row r="472" spans="1:20" x14ac:dyDescent="0.25">
      <c r="A472" s="1">
        <v>470</v>
      </c>
      <c r="B472" t="s">
        <v>5</v>
      </c>
      <c r="C472" s="4">
        <v>45382</v>
      </c>
      <c r="D472">
        <v>0.61199999999999999</v>
      </c>
      <c r="E472">
        <v>0.25</v>
      </c>
      <c r="F472">
        <v>4.8129999999999997</v>
      </c>
      <c r="G472">
        <v>0.28699999999999998</v>
      </c>
      <c r="H472">
        <v>1.284</v>
      </c>
      <c r="I472">
        <v>0.96699999999999997</v>
      </c>
      <c r="J472">
        <v>1</v>
      </c>
      <c r="K472">
        <v>1</v>
      </c>
      <c r="L472">
        <v>2020</v>
      </c>
      <c r="M472">
        <v>204000</v>
      </c>
      <c r="N472">
        <v>88000</v>
      </c>
      <c r="O472">
        <v>2017000</v>
      </c>
      <c r="P472">
        <v>313000</v>
      </c>
      <c r="Q472">
        <v>1030000</v>
      </c>
      <c r="R472">
        <v>551000</v>
      </c>
      <c r="S472">
        <f>IF(Table1[[#This Row],[Month]]&gt;=10,Table1[[#This Row],[Year]]+1+543,Table1[[#This Row],[Year]]+543)</f>
        <v>2563</v>
      </c>
      <c r="T472">
        <f>SUM(Table1[[#This Row],[0.25]:[10.0]])</f>
        <v>8.2129999999999992</v>
      </c>
    </row>
    <row r="473" spans="1:20" x14ac:dyDescent="0.25">
      <c r="A473" s="1">
        <v>471</v>
      </c>
      <c r="B473" t="s">
        <v>5</v>
      </c>
      <c r="C473" s="4">
        <v>45412</v>
      </c>
      <c r="D473">
        <v>0.81599999999999995</v>
      </c>
      <c r="E473">
        <v>0.36</v>
      </c>
      <c r="F473">
        <v>6.6040000000000001</v>
      </c>
      <c r="G473">
        <v>0.46600000000000003</v>
      </c>
      <c r="H473">
        <v>1.6619999999999999</v>
      </c>
      <c r="I473">
        <v>0.999</v>
      </c>
      <c r="J473">
        <v>2</v>
      </c>
      <c r="K473">
        <v>1</v>
      </c>
      <c r="L473">
        <v>2020</v>
      </c>
      <c r="M473">
        <v>252000</v>
      </c>
      <c r="N473">
        <v>100000</v>
      </c>
      <c r="O473">
        <v>1892000</v>
      </c>
      <c r="P473">
        <v>272000</v>
      </c>
      <c r="Q473">
        <v>954000</v>
      </c>
      <c r="R473">
        <v>542000</v>
      </c>
      <c r="S473">
        <f>IF(Table1[[#This Row],[Month]]&gt;=10,Table1[[#This Row],[Year]]+1+543,Table1[[#This Row],[Year]]+543)</f>
        <v>2563</v>
      </c>
      <c r="T473">
        <f>SUM(Table1[[#This Row],[0.25]:[10.0]])</f>
        <v>10.907000000000002</v>
      </c>
    </row>
    <row r="474" spans="1:20" x14ac:dyDescent="0.25">
      <c r="A474" s="1">
        <v>472</v>
      </c>
      <c r="B474" t="s">
        <v>5</v>
      </c>
      <c r="C474" s="4">
        <v>45443</v>
      </c>
      <c r="D474">
        <v>0.8</v>
      </c>
      <c r="E474">
        <v>0.35</v>
      </c>
      <c r="F474">
        <v>4.726</v>
      </c>
      <c r="G474">
        <v>0.32500000000000001</v>
      </c>
      <c r="H474">
        <v>1.014</v>
      </c>
      <c r="I474">
        <v>0.70499999999999996</v>
      </c>
      <c r="J474">
        <v>3</v>
      </c>
      <c r="K474">
        <v>1</v>
      </c>
      <c r="L474">
        <v>2020</v>
      </c>
      <c r="M474">
        <v>120000</v>
      </c>
      <c r="N474">
        <v>56000</v>
      </c>
      <c r="O474">
        <v>1093000</v>
      </c>
      <c r="P474">
        <v>139000</v>
      </c>
      <c r="Q474">
        <v>551000</v>
      </c>
      <c r="R474">
        <v>297000</v>
      </c>
      <c r="S474">
        <f>IF(Table1[[#This Row],[Month]]&gt;=10,Table1[[#This Row],[Year]]+1+543,Table1[[#This Row],[Year]]+543)</f>
        <v>2563</v>
      </c>
      <c r="T474">
        <f>SUM(Table1[[#This Row],[0.25]:[10.0]])</f>
        <v>7.92</v>
      </c>
    </row>
    <row r="475" spans="1:20" x14ac:dyDescent="0.25">
      <c r="A475" s="1">
        <v>473</v>
      </c>
      <c r="B475" t="s">
        <v>5</v>
      </c>
      <c r="C475" s="4">
        <v>45473</v>
      </c>
      <c r="D475">
        <v>0.82799999999999996</v>
      </c>
      <c r="E475">
        <v>0.38400000000000001</v>
      </c>
      <c r="F475">
        <v>3.984</v>
      </c>
      <c r="G475">
        <v>0.33900000000000002</v>
      </c>
      <c r="H475">
        <v>0.81599999999999995</v>
      </c>
      <c r="I475">
        <v>0.54900000000000004</v>
      </c>
      <c r="J475">
        <v>4</v>
      </c>
      <c r="K475">
        <v>2</v>
      </c>
      <c r="L475">
        <v>2020</v>
      </c>
      <c r="M475">
        <v>148000</v>
      </c>
      <c r="N475">
        <v>68000</v>
      </c>
      <c r="O475">
        <v>1299000</v>
      </c>
      <c r="P475">
        <v>157000</v>
      </c>
      <c r="Q475">
        <v>667000</v>
      </c>
      <c r="R475">
        <v>404000</v>
      </c>
      <c r="S475">
        <f>IF(Table1[[#This Row],[Month]]&gt;=10,Table1[[#This Row],[Year]]+1+543,Table1[[#This Row],[Year]]+543)</f>
        <v>2563</v>
      </c>
      <c r="T475">
        <f>SUM(Table1[[#This Row],[0.25]:[10.0]])</f>
        <v>6.9</v>
      </c>
    </row>
    <row r="476" spans="1:20" x14ac:dyDescent="0.25">
      <c r="A476" s="1">
        <v>474</v>
      </c>
      <c r="B476" t="s">
        <v>5</v>
      </c>
      <c r="C476" s="4">
        <v>45504</v>
      </c>
      <c r="D476">
        <v>0.79200000000000004</v>
      </c>
      <c r="E476">
        <v>0.30199999999999999</v>
      </c>
      <c r="F476">
        <v>4.6769999999999996</v>
      </c>
      <c r="G476">
        <v>0.41699999999999998</v>
      </c>
      <c r="H476">
        <v>1.131</v>
      </c>
      <c r="I476">
        <v>0.70799999999999996</v>
      </c>
      <c r="J476">
        <v>5</v>
      </c>
      <c r="K476">
        <v>2</v>
      </c>
      <c r="L476">
        <v>2020</v>
      </c>
      <c r="M476">
        <v>188000</v>
      </c>
      <c r="N476">
        <v>96000</v>
      </c>
      <c r="O476">
        <v>1615000</v>
      </c>
      <c r="P476">
        <v>224000</v>
      </c>
      <c r="Q476">
        <v>952000</v>
      </c>
      <c r="R476">
        <v>543000</v>
      </c>
      <c r="S476">
        <f>IF(Table1[[#This Row],[Month]]&gt;=10,Table1[[#This Row],[Year]]+1+543,Table1[[#This Row],[Year]]+543)</f>
        <v>2563</v>
      </c>
      <c r="T476">
        <f>SUM(Table1[[#This Row],[0.25]:[10.0]])</f>
        <v>8.0269999999999992</v>
      </c>
    </row>
    <row r="477" spans="1:20" x14ac:dyDescent="0.25">
      <c r="A477" s="1">
        <v>475</v>
      </c>
      <c r="B477" t="s">
        <v>5</v>
      </c>
      <c r="C477" s="4">
        <v>45535</v>
      </c>
      <c r="D477">
        <v>0.82399999999999995</v>
      </c>
      <c r="E477">
        <v>0.32600000000000001</v>
      </c>
      <c r="F477">
        <v>3.8940000000000001</v>
      </c>
      <c r="G477">
        <v>0.32800000000000001</v>
      </c>
      <c r="H477">
        <v>0.91800000000000004</v>
      </c>
      <c r="I477">
        <v>0.67500000000000004</v>
      </c>
      <c r="J477">
        <v>6</v>
      </c>
      <c r="K477">
        <v>2</v>
      </c>
      <c r="L477">
        <v>2020</v>
      </c>
      <c r="M477">
        <v>164000</v>
      </c>
      <c r="N477">
        <v>74000</v>
      </c>
      <c r="O477">
        <v>1868000</v>
      </c>
      <c r="P477">
        <v>241000</v>
      </c>
      <c r="Q477">
        <v>963000</v>
      </c>
      <c r="R477">
        <v>591000</v>
      </c>
      <c r="S477">
        <f>IF(Table1[[#This Row],[Month]]&gt;=10,Table1[[#This Row],[Year]]+1+543,Table1[[#This Row],[Year]]+543)</f>
        <v>2563</v>
      </c>
      <c r="T477">
        <f>SUM(Table1[[#This Row],[0.25]:[10.0]])</f>
        <v>6.9650000000000007</v>
      </c>
    </row>
    <row r="478" spans="1:20" x14ac:dyDescent="0.25">
      <c r="A478" s="1">
        <v>476</v>
      </c>
      <c r="B478" t="s">
        <v>5</v>
      </c>
      <c r="C478" s="4">
        <v>45565</v>
      </c>
      <c r="D478">
        <v>0.76</v>
      </c>
      <c r="E478">
        <v>0.28799999999999998</v>
      </c>
      <c r="F478">
        <v>2.58</v>
      </c>
      <c r="G478">
        <v>0.193</v>
      </c>
      <c r="H478">
        <v>0.72599999999999998</v>
      </c>
      <c r="I478">
        <v>0.61699999999999999</v>
      </c>
      <c r="J478">
        <v>7</v>
      </c>
      <c r="K478">
        <v>3</v>
      </c>
      <c r="L478">
        <v>2020</v>
      </c>
      <c r="M478">
        <v>220000</v>
      </c>
      <c r="N478">
        <v>90000</v>
      </c>
      <c r="O478">
        <v>1679000</v>
      </c>
      <c r="P478">
        <v>261000</v>
      </c>
      <c r="Q478">
        <v>988000</v>
      </c>
      <c r="R478">
        <v>600000</v>
      </c>
      <c r="S478">
        <f>IF(Table1[[#This Row],[Month]]&gt;=10,Table1[[#This Row],[Year]]+1+543,Table1[[#This Row],[Year]]+543)</f>
        <v>2563</v>
      </c>
      <c r="T478">
        <f>SUM(Table1[[#This Row],[0.25]:[10.0]])</f>
        <v>5.1640000000000006</v>
      </c>
    </row>
    <row r="479" spans="1:20" x14ac:dyDescent="0.25">
      <c r="A479" s="1">
        <v>477</v>
      </c>
      <c r="B479" t="s">
        <v>5</v>
      </c>
      <c r="C479" s="4">
        <v>45596</v>
      </c>
      <c r="D479">
        <v>0.98799999999999999</v>
      </c>
      <c r="E479">
        <v>0.41</v>
      </c>
      <c r="F479">
        <v>5.5129999999999999</v>
      </c>
      <c r="G479">
        <v>0.33700000000000002</v>
      </c>
      <c r="H479">
        <v>1.625</v>
      </c>
      <c r="I479">
        <v>1.1539999999999999</v>
      </c>
      <c r="J479">
        <v>8</v>
      </c>
      <c r="K479">
        <v>3</v>
      </c>
      <c r="L479">
        <v>2020</v>
      </c>
      <c r="M479">
        <v>172000</v>
      </c>
      <c r="N479">
        <v>94000</v>
      </c>
      <c r="O479">
        <v>1935000</v>
      </c>
      <c r="P479">
        <v>274000</v>
      </c>
      <c r="Q479">
        <v>1005000</v>
      </c>
      <c r="R479">
        <v>597000</v>
      </c>
      <c r="S479">
        <f>IF(Table1[[#This Row],[Month]]&gt;=10,Table1[[#This Row],[Year]]+1+543,Table1[[#This Row],[Year]]+543)</f>
        <v>2563</v>
      </c>
      <c r="T479">
        <f>SUM(Table1[[#This Row],[0.25]:[10.0]])</f>
        <v>10.026999999999999</v>
      </c>
    </row>
    <row r="480" spans="1:20" x14ac:dyDescent="0.25">
      <c r="A480" s="1">
        <v>478</v>
      </c>
      <c r="B480" t="s">
        <v>5</v>
      </c>
      <c r="C480" s="4">
        <v>45626</v>
      </c>
      <c r="D480">
        <v>0.78400000000000003</v>
      </c>
      <c r="E480">
        <v>0.29199999999999998</v>
      </c>
      <c r="F480">
        <v>3.9289999999999998</v>
      </c>
      <c r="G480">
        <v>0.189</v>
      </c>
      <c r="H480">
        <v>1.1131</v>
      </c>
      <c r="I480">
        <v>0.83299999999999996</v>
      </c>
      <c r="J480">
        <v>9</v>
      </c>
      <c r="K480">
        <v>3</v>
      </c>
      <c r="L480">
        <v>2020</v>
      </c>
      <c r="M480">
        <v>212000</v>
      </c>
      <c r="N480">
        <v>106000</v>
      </c>
      <c r="O480">
        <v>1860000</v>
      </c>
      <c r="P480">
        <v>270000</v>
      </c>
      <c r="Q480">
        <v>1092000</v>
      </c>
      <c r="R480">
        <v>608000</v>
      </c>
      <c r="S480">
        <f>IF(Table1[[#This Row],[Month]]&gt;=10,Table1[[#This Row],[Year]]+1+543,Table1[[#This Row],[Year]]+543)</f>
        <v>2563</v>
      </c>
      <c r="T480">
        <f>SUM(Table1[[#This Row],[0.25]:[10.0]])</f>
        <v>7.1401000000000003</v>
      </c>
    </row>
    <row r="481" spans="1:20" x14ac:dyDescent="0.25">
      <c r="A481" s="1">
        <v>479</v>
      </c>
      <c r="B481" t="s">
        <v>5</v>
      </c>
      <c r="C481" s="4">
        <v>45657</v>
      </c>
      <c r="D481">
        <v>1.1399999999999999</v>
      </c>
      <c r="E481">
        <v>0.498</v>
      </c>
      <c r="F481">
        <v>8.4309999999999992</v>
      </c>
      <c r="G481">
        <v>0.54100000000000004</v>
      </c>
      <c r="H481">
        <v>2.3660000000000001</v>
      </c>
      <c r="I481">
        <v>1.6040000000000001</v>
      </c>
      <c r="J481">
        <v>10</v>
      </c>
      <c r="K481">
        <v>4</v>
      </c>
      <c r="L481">
        <v>2020</v>
      </c>
      <c r="M481">
        <v>176000</v>
      </c>
      <c r="N481">
        <v>88000</v>
      </c>
      <c r="O481">
        <v>1801000</v>
      </c>
      <c r="P481">
        <v>298000</v>
      </c>
      <c r="Q481">
        <v>972000</v>
      </c>
      <c r="R481">
        <v>586000</v>
      </c>
      <c r="S481">
        <f>IF(Table1[[#This Row],[Month]]&gt;=10,Table1[[#This Row],[Year]]+1+543,Table1[[#This Row],[Year]]+543)</f>
        <v>2564</v>
      </c>
      <c r="T481">
        <f>SUM(Table1[[#This Row],[0.25]:[10.0]])</f>
        <v>14.579999999999998</v>
      </c>
    </row>
    <row r="482" spans="1:20" x14ac:dyDescent="0.25">
      <c r="A482" s="1">
        <v>480</v>
      </c>
      <c r="B482" t="s">
        <v>5</v>
      </c>
      <c r="C482" s="4">
        <v>45688</v>
      </c>
      <c r="D482">
        <v>0.59599999999999997</v>
      </c>
      <c r="E482">
        <v>0.25</v>
      </c>
      <c r="F482">
        <v>5.9269999999999996</v>
      </c>
      <c r="G482">
        <v>0.29899999999999999</v>
      </c>
      <c r="H482">
        <v>1.6379999999999999</v>
      </c>
      <c r="I482">
        <v>1.2729999999999999</v>
      </c>
      <c r="J482">
        <v>11</v>
      </c>
      <c r="K482">
        <v>4</v>
      </c>
      <c r="L482">
        <v>2020</v>
      </c>
      <c r="M482">
        <v>244000</v>
      </c>
      <c r="N482">
        <v>112000</v>
      </c>
      <c r="O482">
        <v>1915000</v>
      </c>
      <c r="P482">
        <v>237000</v>
      </c>
      <c r="Q482">
        <v>937000</v>
      </c>
      <c r="R482">
        <v>579000</v>
      </c>
      <c r="S482">
        <f>IF(Table1[[#This Row],[Month]]&gt;=10,Table1[[#This Row],[Year]]+1+543,Table1[[#This Row],[Year]]+543)</f>
        <v>2564</v>
      </c>
      <c r="T482">
        <f>SUM(Table1[[#This Row],[0.25]:[10.0]])</f>
        <v>9.9830000000000005</v>
      </c>
    </row>
    <row r="483" spans="1:20" x14ac:dyDescent="0.25">
      <c r="A483" s="1">
        <v>481</v>
      </c>
      <c r="B483" t="s">
        <v>5</v>
      </c>
      <c r="C483" s="4">
        <v>45716</v>
      </c>
      <c r="D483">
        <v>0.64400000000000002</v>
      </c>
      <c r="E483">
        <v>0.26400000000000001</v>
      </c>
      <c r="F483">
        <v>6.2329999999999997</v>
      </c>
      <c r="G483">
        <v>0.249</v>
      </c>
      <c r="H483">
        <v>1.3440000000000001</v>
      </c>
      <c r="I483">
        <v>0.94699999999999995</v>
      </c>
      <c r="J483">
        <v>12</v>
      </c>
      <c r="K483">
        <v>4</v>
      </c>
      <c r="L483">
        <v>2020</v>
      </c>
      <c r="M483">
        <v>176000</v>
      </c>
      <c r="N483">
        <v>74000</v>
      </c>
      <c r="O483">
        <v>1248000</v>
      </c>
      <c r="P483">
        <v>162000</v>
      </c>
      <c r="Q483">
        <v>652000</v>
      </c>
      <c r="R483">
        <v>396000</v>
      </c>
      <c r="S483">
        <f>IF(Table1[[#This Row],[Month]]&gt;=10,Table1[[#This Row],[Year]]+1+543,Table1[[#This Row],[Year]]+543)</f>
        <v>2564</v>
      </c>
      <c r="T483">
        <f>SUM(Table1[[#This Row],[0.25]:[10.0]])</f>
        <v>9.6809999999999992</v>
      </c>
    </row>
    <row r="484" spans="1:20" x14ac:dyDescent="0.25">
      <c r="A484" s="1">
        <v>482</v>
      </c>
      <c r="B484" t="s">
        <v>5</v>
      </c>
      <c r="C484" s="4">
        <v>45747</v>
      </c>
      <c r="D484">
        <v>0.80800000000000005</v>
      </c>
      <c r="E484">
        <v>0.3</v>
      </c>
      <c r="F484">
        <v>5.1660000000000004</v>
      </c>
      <c r="G484">
        <v>0.27</v>
      </c>
      <c r="H484">
        <v>1.4350000000000001</v>
      </c>
      <c r="I484">
        <v>0.995</v>
      </c>
      <c r="J484">
        <v>1</v>
      </c>
      <c r="K484">
        <v>1</v>
      </c>
      <c r="L484">
        <v>2021</v>
      </c>
      <c r="M484">
        <v>176000</v>
      </c>
      <c r="N484">
        <v>92000</v>
      </c>
      <c r="O484">
        <v>1709000</v>
      </c>
      <c r="P484">
        <v>160000</v>
      </c>
      <c r="Q484">
        <v>863000</v>
      </c>
      <c r="R484">
        <v>487000</v>
      </c>
      <c r="S484">
        <f>IF(Table1[[#This Row],[Month]]&gt;=10,Table1[[#This Row],[Year]]+1+543,Table1[[#This Row],[Year]]+543)</f>
        <v>2564</v>
      </c>
      <c r="T484">
        <f>SUM(Table1[[#This Row],[0.25]:[10.0]])</f>
        <v>8.9740000000000002</v>
      </c>
    </row>
    <row r="485" spans="1:20" x14ac:dyDescent="0.25">
      <c r="A485" s="1">
        <v>483</v>
      </c>
      <c r="B485" t="s">
        <v>5</v>
      </c>
      <c r="C485" s="4">
        <v>45777</v>
      </c>
      <c r="D485">
        <v>0.78400000000000003</v>
      </c>
      <c r="E485">
        <v>0.32</v>
      </c>
      <c r="F485">
        <v>6.1139999999999999</v>
      </c>
      <c r="G485">
        <v>0.504</v>
      </c>
      <c r="H485">
        <v>1.6890000000000001</v>
      </c>
      <c r="I485">
        <v>1.177</v>
      </c>
      <c r="J485">
        <v>2</v>
      </c>
      <c r="K485">
        <v>1</v>
      </c>
      <c r="L485">
        <v>2021</v>
      </c>
      <c r="M485">
        <v>220000</v>
      </c>
      <c r="N485">
        <v>100000</v>
      </c>
      <c r="O485">
        <v>2529100</v>
      </c>
      <c r="P485">
        <v>259100</v>
      </c>
      <c r="Q485">
        <v>1382100</v>
      </c>
      <c r="R485">
        <v>726300</v>
      </c>
      <c r="S485">
        <f>IF(Table1[[#This Row],[Month]]&gt;=10,Table1[[#This Row],[Year]]+1+543,Table1[[#This Row],[Year]]+543)</f>
        <v>2564</v>
      </c>
      <c r="T485">
        <f>SUM(Table1[[#This Row],[0.25]:[10.0]])</f>
        <v>10.587999999999999</v>
      </c>
    </row>
    <row r="486" spans="1:20" x14ac:dyDescent="0.25">
      <c r="A486" s="1">
        <v>484</v>
      </c>
      <c r="B486" t="s">
        <v>5</v>
      </c>
      <c r="C486" s="4">
        <v>45808</v>
      </c>
      <c r="D486">
        <v>0.52800000000000002</v>
      </c>
      <c r="E486">
        <v>0.22800000000000001</v>
      </c>
      <c r="F486">
        <v>3.3980000000000001</v>
      </c>
      <c r="G486">
        <v>0.248</v>
      </c>
      <c r="H486">
        <v>1.036</v>
      </c>
      <c r="I486">
        <v>0.79100000000000004</v>
      </c>
      <c r="J486">
        <v>3</v>
      </c>
      <c r="K486">
        <v>1</v>
      </c>
      <c r="L486">
        <v>2021</v>
      </c>
      <c r="M486">
        <v>152000</v>
      </c>
      <c r="N486">
        <v>66000</v>
      </c>
      <c r="O486">
        <v>1740000</v>
      </c>
      <c r="P486">
        <v>156000</v>
      </c>
      <c r="Q486">
        <v>899000</v>
      </c>
      <c r="R486">
        <v>475000</v>
      </c>
      <c r="S486">
        <f>IF(Table1[[#This Row],[Month]]&gt;=10,Table1[[#This Row],[Year]]+1+543,Table1[[#This Row],[Year]]+543)</f>
        <v>2564</v>
      </c>
      <c r="T486">
        <f>SUM(Table1[[#This Row],[0.25]:[10.0]])</f>
        <v>6.229000000000001</v>
      </c>
    </row>
    <row r="487" spans="1:20" x14ac:dyDescent="0.25">
      <c r="A487" s="1">
        <v>485</v>
      </c>
      <c r="B487" t="s">
        <v>5</v>
      </c>
      <c r="C487" s="4">
        <v>45838</v>
      </c>
      <c r="D487">
        <v>0.748</v>
      </c>
      <c r="E487">
        <v>0.28599999999999998</v>
      </c>
      <c r="F487">
        <v>3.2280000000000002</v>
      </c>
      <c r="G487">
        <v>0.21099999999999999</v>
      </c>
      <c r="H487">
        <v>0.83299999999999996</v>
      </c>
      <c r="I487">
        <v>0.65300000000000002</v>
      </c>
      <c r="J487">
        <v>4</v>
      </c>
      <c r="K487">
        <v>2</v>
      </c>
      <c r="L487">
        <v>2021</v>
      </c>
      <c r="M487">
        <v>180000</v>
      </c>
      <c r="N487">
        <v>78000</v>
      </c>
      <c r="O487">
        <v>1552000</v>
      </c>
      <c r="P487">
        <v>149000</v>
      </c>
      <c r="Q487">
        <v>705000</v>
      </c>
      <c r="R487">
        <v>421000</v>
      </c>
      <c r="S487">
        <f>IF(Table1[[#This Row],[Month]]&gt;=10,Table1[[#This Row],[Year]]+1+543,Table1[[#This Row],[Year]]+543)</f>
        <v>2564</v>
      </c>
      <c r="T487">
        <f>SUM(Table1[[#This Row],[0.25]:[10.0]])</f>
        <v>5.9590000000000014</v>
      </c>
    </row>
    <row r="488" spans="1:20" x14ac:dyDescent="0.25">
      <c r="A488" s="1">
        <v>486</v>
      </c>
      <c r="B488" t="s">
        <v>6</v>
      </c>
      <c r="C488" s="4">
        <v>43404</v>
      </c>
      <c r="D488">
        <v>1.8919999999999999</v>
      </c>
      <c r="E488">
        <v>0.97199999999999998</v>
      </c>
      <c r="F488">
        <v>5.71</v>
      </c>
      <c r="G488">
        <v>1.1679999999999999</v>
      </c>
      <c r="H488">
        <v>2.0539999999999998</v>
      </c>
      <c r="I488">
        <v>1.246</v>
      </c>
      <c r="J488">
        <v>5</v>
      </c>
      <c r="K488">
        <v>2</v>
      </c>
      <c r="L488">
        <v>2021</v>
      </c>
      <c r="M488">
        <v>160000</v>
      </c>
      <c r="N488">
        <v>68000</v>
      </c>
      <c r="O488">
        <v>1710000</v>
      </c>
      <c r="P488">
        <v>142000</v>
      </c>
      <c r="Q488">
        <v>834000</v>
      </c>
      <c r="R488">
        <v>475000</v>
      </c>
      <c r="S488">
        <f>IF(Table1[[#This Row],[Month]]&gt;=10,Table1[[#This Row],[Year]]+1+543,Table1[[#This Row],[Year]]+543)</f>
        <v>2564</v>
      </c>
      <c r="T488">
        <f>SUM(Table1[[#This Row],[0.25]:[10.0]])</f>
        <v>13.042</v>
      </c>
    </row>
    <row r="489" spans="1:20" x14ac:dyDescent="0.25">
      <c r="A489" s="1">
        <v>487</v>
      </c>
      <c r="B489" t="s">
        <v>6</v>
      </c>
      <c r="C489" s="4">
        <v>43434</v>
      </c>
      <c r="D489">
        <v>1.972</v>
      </c>
      <c r="E489">
        <v>1.046</v>
      </c>
      <c r="F489">
        <v>5.9359999999999999</v>
      </c>
      <c r="G489">
        <v>1.2669999999999999</v>
      </c>
      <c r="H489">
        <v>2.0710000000000002</v>
      </c>
      <c r="I489">
        <v>1.242</v>
      </c>
      <c r="J489">
        <v>6</v>
      </c>
      <c r="K489">
        <v>2</v>
      </c>
      <c r="L489">
        <v>2021</v>
      </c>
      <c r="M489">
        <v>120000</v>
      </c>
      <c r="N489">
        <v>54000</v>
      </c>
      <c r="O489">
        <v>1300000</v>
      </c>
      <c r="P489">
        <v>94000</v>
      </c>
      <c r="Q489">
        <v>623000</v>
      </c>
      <c r="R489">
        <v>363000</v>
      </c>
      <c r="S489">
        <f>IF(Table1[[#This Row],[Month]]&gt;=10,Table1[[#This Row],[Year]]+1+543,Table1[[#This Row],[Year]]+543)</f>
        <v>2564</v>
      </c>
      <c r="T489">
        <f>SUM(Table1[[#This Row],[0.25]:[10.0]])</f>
        <v>13.533999999999999</v>
      </c>
    </row>
    <row r="490" spans="1:20" x14ac:dyDescent="0.25">
      <c r="A490" s="1">
        <v>488</v>
      </c>
      <c r="B490" t="s">
        <v>6</v>
      </c>
      <c r="C490" s="4">
        <v>43465</v>
      </c>
      <c r="D490">
        <v>2.6640000000000001</v>
      </c>
      <c r="E490">
        <v>1.282</v>
      </c>
      <c r="F490">
        <v>9.9260000000000002</v>
      </c>
      <c r="G490">
        <v>1.6439999999999999</v>
      </c>
      <c r="H490">
        <v>3.8220000000000001</v>
      </c>
      <c r="I490">
        <v>2.1840000000000002</v>
      </c>
      <c r="J490">
        <v>7</v>
      </c>
      <c r="K490">
        <v>3</v>
      </c>
      <c r="L490">
        <v>2021</v>
      </c>
      <c r="M490">
        <v>100000</v>
      </c>
      <c r="N490">
        <v>58000</v>
      </c>
      <c r="O490">
        <v>1400000</v>
      </c>
      <c r="P490">
        <v>116000</v>
      </c>
      <c r="Q490">
        <v>631000</v>
      </c>
      <c r="R490">
        <v>411000</v>
      </c>
      <c r="S490">
        <f>IF(Table1[[#This Row],[Month]]&gt;=10,Table1[[#This Row],[Year]]+1+543,Table1[[#This Row],[Year]]+543)</f>
        <v>2564</v>
      </c>
      <c r="T490">
        <f>SUM(Table1[[#This Row],[0.25]:[10.0]])</f>
        <v>21.522000000000002</v>
      </c>
    </row>
    <row r="491" spans="1:20" x14ac:dyDescent="0.25">
      <c r="A491" s="1">
        <v>489</v>
      </c>
      <c r="B491" t="s">
        <v>6</v>
      </c>
      <c r="C491" s="4">
        <v>43496</v>
      </c>
      <c r="D491">
        <v>1.8</v>
      </c>
      <c r="E491">
        <v>0.98</v>
      </c>
      <c r="F491">
        <v>6.89</v>
      </c>
      <c r="G491">
        <v>1.31</v>
      </c>
      <c r="H491">
        <v>2.4830000000000001</v>
      </c>
      <c r="I491">
        <v>1.4590000000000001</v>
      </c>
      <c r="J491">
        <v>8</v>
      </c>
      <c r="K491">
        <v>3</v>
      </c>
      <c r="L491">
        <v>2021</v>
      </c>
      <c r="M491">
        <v>172000</v>
      </c>
      <c r="N491">
        <v>78000</v>
      </c>
      <c r="O491">
        <v>1579000</v>
      </c>
      <c r="P491">
        <v>131000</v>
      </c>
      <c r="Q491">
        <v>937000</v>
      </c>
      <c r="R491">
        <v>565000</v>
      </c>
      <c r="S491">
        <f>IF(Table1[[#This Row],[Month]]&gt;=10,Table1[[#This Row],[Year]]+1+543,Table1[[#This Row],[Year]]+543)</f>
        <v>2564</v>
      </c>
      <c r="T491">
        <f>SUM(Table1[[#This Row],[0.25]:[10.0]])</f>
        <v>14.922000000000001</v>
      </c>
    </row>
    <row r="492" spans="1:20" x14ac:dyDescent="0.25">
      <c r="A492" s="1">
        <v>490</v>
      </c>
      <c r="B492" t="s">
        <v>6</v>
      </c>
      <c r="C492" s="4">
        <v>43524</v>
      </c>
      <c r="D492">
        <v>1.496</v>
      </c>
      <c r="E492">
        <v>0.71399999999999997</v>
      </c>
      <c r="F492">
        <v>6.3639999999999999</v>
      </c>
      <c r="G492">
        <v>1.1910000000000001</v>
      </c>
      <c r="H492">
        <v>2.2709999999999999</v>
      </c>
      <c r="I492">
        <v>1.23</v>
      </c>
      <c r="J492">
        <v>9</v>
      </c>
      <c r="K492">
        <v>3</v>
      </c>
      <c r="L492">
        <v>2021</v>
      </c>
      <c r="M492">
        <v>176000</v>
      </c>
      <c r="N492">
        <v>76000</v>
      </c>
      <c r="O492">
        <v>1788000</v>
      </c>
      <c r="P492">
        <v>164000</v>
      </c>
      <c r="Q492">
        <v>878000</v>
      </c>
      <c r="R492">
        <v>563000</v>
      </c>
      <c r="S492">
        <f>IF(Table1[[#This Row],[Month]]&gt;=10,Table1[[#This Row],[Year]]+1+543,Table1[[#This Row],[Year]]+543)</f>
        <v>2564</v>
      </c>
      <c r="T492">
        <f>SUM(Table1[[#This Row],[0.25]:[10.0]])</f>
        <v>13.266000000000002</v>
      </c>
    </row>
    <row r="493" spans="1:20" x14ac:dyDescent="0.25">
      <c r="A493" s="1">
        <v>491</v>
      </c>
      <c r="B493" t="s">
        <v>6</v>
      </c>
      <c r="C493" s="4">
        <v>43555</v>
      </c>
      <c r="D493">
        <v>2.3879999999999999</v>
      </c>
      <c r="E493">
        <v>0.81200000000000006</v>
      </c>
      <c r="F493">
        <v>8.7579999999999991</v>
      </c>
      <c r="G493">
        <v>1.59</v>
      </c>
      <c r="H493">
        <v>3.2629999999999999</v>
      </c>
      <c r="I493">
        <v>1.752</v>
      </c>
      <c r="J493">
        <v>10</v>
      </c>
      <c r="K493">
        <v>4</v>
      </c>
      <c r="L493">
        <v>2021</v>
      </c>
      <c r="M493">
        <v>220000</v>
      </c>
      <c r="N493">
        <v>96000</v>
      </c>
      <c r="O493">
        <v>2102000</v>
      </c>
      <c r="P493">
        <v>192000</v>
      </c>
      <c r="Q493">
        <v>1084000</v>
      </c>
      <c r="R493">
        <v>637000</v>
      </c>
      <c r="S493">
        <f>IF(Table1[[#This Row],[Month]]&gt;=10,Table1[[#This Row],[Year]]+1+543,Table1[[#This Row],[Year]]+543)</f>
        <v>2565</v>
      </c>
      <c r="T493">
        <f>SUM(Table1[[#This Row],[0.25]:[10.0]])</f>
        <v>18.562999999999999</v>
      </c>
    </row>
    <row r="494" spans="1:20" x14ac:dyDescent="0.25">
      <c r="A494" s="1">
        <v>492</v>
      </c>
      <c r="B494" t="s">
        <v>6</v>
      </c>
      <c r="C494" s="4">
        <v>43585</v>
      </c>
      <c r="D494">
        <v>2.508</v>
      </c>
      <c r="E494">
        <v>1.07</v>
      </c>
      <c r="F494">
        <v>10.465</v>
      </c>
      <c r="G494">
        <v>1.573</v>
      </c>
      <c r="H494">
        <v>3.6539999999999999</v>
      </c>
      <c r="I494">
        <v>2.0950000000000002</v>
      </c>
      <c r="J494">
        <v>11</v>
      </c>
      <c r="K494">
        <v>4</v>
      </c>
      <c r="L494">
        <v>2021</v>
      </c>
      <c r="M494">
        <v>248000</v>
      </c>
      <c r="N494">
        <v>94000</v>
      </c>
      <c r="O494">
        <v>2458000</v>
      </c>
      <c r="P494">
        <v>182000</v>
      </c>
      <c r="Q494">
        <v>1184000</v>
      </c>
      <c r="R494">
        <v>706000</v>
      </c>
      <c r="S494">
        <f>IF(Table1[[#This Row],[Month]]&gt;=10,Table1[[#This Row],[Year]]+1+543,Table1[[#This Row],[Year]]+543)</f>
        <v>2565</v>
      </c>
      <c r="T494">
        <f>SUM(Table1[[#This Row],[0.25]:[10.0]])</f>
        <v>21.364999999999998</v>
      </c>
    </row>
    <row r="495" spans="1:20" x14ac:dyDescent="0.25">
      <c r="A495" s="1">
        <v>493</v>
      </c>
      <c r="B495" t="s">
        <v>6</v>
      </c>
      <c r="C495" s="4">
        <v>43616</v>
      </c>
      <c r="D495">
        <v>1.768</v>
      </c>
      <c r="E495">
        <v>0.94599999999999995</v>
      </c>
      <c r="F495">
        <v>6.7169999999999996</v>
      </c>
      <c r="G495">
        <v>1.5880000000000001</v>
      </c>
      <c r="H495">
        <v>2.278</v>
      </c>
      <c r="I495">
        <v>1.546</v>
      </c>
      <c r="J495">
        <v>12</v>
      </c>
      <c r="K495">
        <v>4</v>
      </c>
      <c r="L495">
        <v>2021</v>
      </c>
      <c r="M495">
        <v>176000</v>
      </c>
      <c r="N495">
        <v>78000</v>
      </c>
      <c r="O495">
        <v>1967000</v>
      </c>
      <c r="P495">
        <v>176000</v>
      </c>
      <c r="Q495">
        <v>973000</v>
      </c>
      <c r="R495">
        <v>589000</v>
      </c>
      <c r="S495">
        <f>IF(Table1[[#This Row],[Month]]&gt;=10,Table1[[#This Row],[Year]]+1+543,Table1[[#This Row],[Year]]+543)</f>
        <v>2565</v>
      </c>
      <c r="T495">
        <f>SUM(Table1[[#This Row],[0.25]:[10.0]])</f>
        <v>14.842999999999998</v>
      </c>
    </row>
    <row r="496" spans="1:20" x14ac:dyDescent="0.25">
      <c r="A496" s="1">
        <v>494</v>
      </c>
      <c r="B496" t="s">
        <v>6</v>
      </c>
      <c r="C496" s="4">
        <v>43646</v>
      </c>
      <c r="D496">
        <v>1.788</v>
      </c>
      <c r="E496">
        <v>0.91200000000000003</v>
      </c>
      <c r="F496">
        <v>7.1289999999999996</v>
      </c>
      <c r="G496">
        <v>1.4259999999999999</v>
      </c>
      <c r="H496">
        <v>2.1259999999999999</v>
      </c>
      <c r="I496">
        <v>1.113</v>
      </c>
      <c r="J496">
        <v>1</v>
      </c>
      <c r="K496">
        <v>1</v>
      </c>
      <c r="L496">
        <v>2022</v>
      </c>
      <c r="M496">
        <v>176000</v>
      </c>
      <c r="N496">
        <v>76000</v>
      </c>
      <c r="O496">
        <v>2142100</v>
      </c>
      <c r="P496">
        <v>146100</v>
      </c>
      <c r="Q496">
        <v>946100</v>
      </c>
      <c r="R496">
        <v>593100</v>
      </c>
      <c r="S496">
        <f>IF(Table1[[#This Row],[Month]]&gt;=10,Table1[[#This Row],[Year]]+1+543,Table1[[#This Row],[Year]]+543)</f>
        <v>2565</v>
      </c>
      <c r="T496">
        <f>SUM(Table1[[#This Row],[0.25]:[10.0]])</f>
        <v>14.494</v>
      </c>
    </row>
    <row r="497" spans="1:20" x14ac:dyDescent="0.25">
      <c r="A497" s="1">
        <v>495</v>
      </c>
      <c r="B497" t="s">
        <v>6</v>
      </c>
      <c r="C497" s="4">
        <v>43677</v>
      </c>
      <c r="D497">
        <v>1.728</v>
      </c>
      <c r="E497">
        <v>0.91</v>
      </c>
      <c r="F497">
        <v>7.7009999999999996</v>
      </c>
      <c r="G497">
        <v>1.228</v>
      </c>
      <c r="H497">
        <v>2.0579999999999998</v>
      </c>
      <c r="I497">
        <v>1.1950000000000001</v>
      </c>
      <c r="J497">
        <v>2</v>
      </c>
      <c r="K497">
        <v>1</v>
      </c>
      <c r="L497">
        <v>2022</v>
      </c>
      <c r="M497">
        <v>248000</v>
      </c>
      <c r="N497">
        <v>126000</v>
      </c>
      <c r="O497">
        <v>2601000</v>
      </c>
      <c r="P497">
        <v>215000</v>
      </c>
      <c r="Q497">
        <v>1205000</v>
      </c>
      <c r="R497">
        <v>735000</v>
      </c>
      <c r="S497">
        <f>IF(Table1[[#This Row],[Month]]&gt;=10,Table1[[#This Row],[Year]]+1+543,Table1[[#This Row],[Year]]+543)</f>
        <v>2565</v>
      </c>
      <c r="T497">
        <f>SUM(Table1[[#This Row],[0.25]:[10.0]])</f>
        <v>14.819999999999999</v>
      </c>
    </row>
    <row r="498" spans="1:20" x14ac:dyDescent="0.25">
      <c r="A498" s="1">
        <v>496</v>
      </c>
      <c r="B498" t="s">
        <v>6</v>
      </c>
      <c r="C498" s="4">
        <v>43708</v>
      </c>
      <c r="D498">
        <v>1.976</v>
      </c>
      <c r="E498">
        <v>1.04</v>
      </c>
      <c r="F498">
        <v>8.8710000000000004</v>
      </c>
      <c r="G498">
        <v>1.3620000000000001</v>
      </c>
      <c r="H498">
        <v>2.448</v>
      </c>
      <c r="I498">
        <v>1.468</v>
      </c>
      <c r="J498">
        <v>3</v>
      </c>
      <c r="K498">
        <v>1</v>
      </c>
      <c r="L498">
        <v>2022</v>
      </c>
      <c r="M498">
        <v>172000</v>
      </c>
      <c r="N498">
        <v>70000</v>
      </c>
      <c r="O498">
        <v>2165000</v>
      </c>
      <c r="P498">
        <v>200000</v>
      </c>
      <c r="Q498">
        <v>1064000</v>
      </c>
      <c r="R498">
        <v>670500</v>
      </c>
      <c r="S498">
        <f>IF(Table1[[#This Row],[Month]]&gt;=10,Table1[[#This Row],[Year]]+1+543,Table1[[#This Row],[Year]]+543)</f>
        <v>2565</v>
      </c>
      <c r="T498">
        <f>SUM(Table1[[#This Row],[0.25]:[10.0]])</f>
        <v>17.164999999999999</v>
      </c>
    </row>
    <row r="499" spans="1:20" x14ac:dyDescent="0.25">
      <c r="A499" s="1">
        <v>497</v>
      </c>
      <c r="B499" t="s">
        <v>6</v>
      </c>
      <c r="C499" s="4">
        <v>43738</v>
      </c>
      <c r="D499">
        <v>1.8240000000000001</v>
      </c>
      <c r="E499">
        <v>0.87</v>
      </c>
      <c r="F499">
        <v>8.6910000000000007</v>
      </c>
      <c r="G499">
        <v>1.242</v>
      </c>
      <c r="H499">
        <v>2.085</v>
      </c>
      <c r="I499">
        <v>1.2470000000000001</v>
      </c>
      <c r="J499">
        <v>4</v>
      </c>
      <c r="K499">
        <v>2</v>
      </c>
      <c r="L499">
        <v>2022</v>
      </c>
      <c r="M499">
        <v>160000</v>
      </c>
      <c r="N499">
        <v>84000</v>
      </c>
      <c r="O499">
        <v>1864000</v>
      </c>
      <c r="P499">
        <v>150000</v>
      </c>
      <c r="Q499">
        <v>869000</v>
      </c>
      <c r="R499">
        <v>507000</v>
      </c>
      <c r="S499">
        <f>IF(Table1[[#This Row],[Month]]&gt;=10,Table1[[#This Row],[Year]]+1+543,Table1[[#This Row],[Year]]+543)</f>
        <v>2565</v>
      </c>
      <c r="T499">
        <f>SUM(Table1[[#This Row],[0.25]:[10.0]])</f>
        <v>15.959000000000003</v>
      </c>
    </row>
    <row r="500" spans="1:20" x14ac:dyDescent="0.25">
      <c r="A500" s="1">
        <v>498</v>
      </c>
      <c r="B500" t="s">
        <v>6</v>
      </c>
      <c r="C500" s="4">
        <v>43769</v>
      </c>
      <c r="D500">
        <v>1.9279999999999999</v>
      </c>
      <c r="E500">
        <v>0.67800000000000005</v>
      </c>
      <c r="F500">
        <v>6.8540000000000001</v>
      </c>
      <c r="G500">
        <v>1.32</v>
      </c>
      <c r="H500">
        <v>2.8849999999999998</v>
      </c>
      <c r="I500">
        <v>1.482</v>
      </c>
      <c r="J500">
        <v>5</v>
      </c>
      <c r="K500">
        <v>2</v>
      </c>
      <c r="L500">
        <v>2022</v>
      </c>
      <c r="M500">
        <v>36000</v>
      </c>
      <c r="N500">
        <v>20000</v>
      </c>
      <c r="O500">
        <v>301000</v>
      </c>
      <c r="P500">
        <v>33000</v>
      </c>
      <c r="Q500">
        <v>259000</v>
      </c>
      <c r="R500">
        <v>147000</v>
      </c>
      <c r="S500">
        <f>IF(Table1[[#This Row],[Month]]&gt;=10,Table1[[#This Row],[Year]]+1+543,Table1[[#This Row],[Year]]+543)</f>
        <v>2565</v>
      </c>
      <c r="T500">
        <f>SUM(Table1[[#This Row],[0.25]:[10.0]])</f>
        <v>15.147</v>
      </c>
    </row>
    <row r="501" spans="1:20" x14ac:dyDescent="0.25">
      <c r="A501" s="1">
        <v>499</v>
      </c>
      <c r="B501" t="s">
        <v>6</v>
      </c>
      <c r="C501" s="4">
        <v>43799</v>
      </c>
      <c r="D501">
        <v>2.3119999999999998</v>
      </c>
      <c r="E501">
        <v>0.86599999999999999</v>
      </c>
      <c r="F501">
        <v>5.79</v>
      </c>
      <c r="G501">
        <v>1.117</v>
      </c>
      <c r="H501">
        <v>2.2669999999999999</v>
      </c>
      <c r="I501">
        <v>1.2270000000000001</v>
      </c>
      <c r="J501">
        <v>6</v>
      </c>
      <c r="K501">
        <v>2</v>
      </c>
      <c r="L501">
        <v>2022</v>
      </c>
      <c r="M501">
        <v>40000</v>
      </c>
      <c r="N501">
        <v>22000</v>
      </c>
      <c r="O501">
        <v>322000</v>
      </c>
      <c r="P501">
        <v>46000</v>
      </c>
      <c r="Q501">
        <v>250000</v>
      </c>
      <c r="R501">
        <v>150000</v>
      </c>
      <c r="S501">
        <f>IF(Table1[[#This Row],[Month]]&gt;=10,Table1[[#This Row],[Year]]+1+543,Table1[[#This Row],[Year]]+543)</f>
        <v>2565</v>
      </c>
      <c r="T501">
        <f>SUM(Table1[[#This Row],[0.25]:[10.0]])</f>
        <v>13.579000000000001</v>
      </c>
    </row>
    <row r="502" spans="1:20" x14ac:dyDescent="0.25">
      <c r="A502" s="1">
        <v>500</v>
      </c>
      <c r="B502" t="s">
        <v>6</v>
      </c>
      <c r="C502" s="4">
        <v>43830</v>
      </c>
      <c r="D502">
        <v>2.6480000000000001</v>
      </c>
      <c r="E502">
        <v>1.3779999999999999</v>
      </c>
      <c r="F502">
        <v>10.055999999999999</v>
      </c>
      <c r="G502">
        <v>2.173</v>
      </c>
      <c r="H502">
        <v>4.1870000000000003</v>
      </c>
      <c r="I502">
        <v>2.9649999999999999</v>
      </c>
      <c r="J502">
        <v>7</v>
      </c>
      <c r="K502">
        <v>3</v>
      </c>
      <c r="L502">
        <v>2022</v>
      </c>
      <c r="M502">
        <v>124000</v>
      </c>
      <c r="N502">
        <v>62000</v>
      </c>
      <c r="O502">
        <v>757000</v>
      </c>
      <c r="P502">
        <v>131000</v>
      </c>
      <c r="Q502">
        <v>514000</v>
      </c>
      <c r="R502">
        <v>301000</v>
      </c>
      <c r="S502">
        <f>IF(Table1[[#This Row],[Month]]&gt;=10,Table1[[#This Row],[Year]]+1+543,Table1[[#This Row],[Year]]+543)</f>
        <v>2565</v>
      </c>
      <c r="T502">
        <f>SUM(Table1[[#This Row],[0.25]:[10.0]])</f>
        <v>23.407</v>
      </c>
    </row>
    <row r="503" spans="1:20" x14ac:dyDescent="0.25">
      <c r="A503" s="1">
        <v>501</v>
      </c>
      <c r="B503" t="s">
        <v>6</v>
      </c>
      <c r="C503" s="4">
        <v>43861</v>
      </c>
      <c r="D503">
        <v>1.9079999999999999</v>
      </c>
      <c r="E503">
        <v>0.95</v>
      </c>
      <c r="F503">
        <v>6.2080000000000002</v>
      </c>
      <c r="G503">
        <v>1.25</v>
      </c>
      <c r="H503">
        <v>2.9580000000000002</v>
      </c>
      <c r="I503">
        <v>3.1469999999999998</v>
      </c>
      <c r="J503">
        <v>8</v>
      </c>
      <c r="K503">
        <v>3</v>
      </c>
      <c r="L503">
        <v>2022</v>
      </c>
      <c r="M503">
        <v>108000</v>
      </c>
      <c r="N503">
        <v>56000</v>
      </c>
      <c r="O503">
        <v>1601000</v>
      </c>
      <c r="P503">
        <v>136000</v>
      </c>
      <c r="Q503">
        <v>711000</v>
      </c>
      <c r="R503">
        <v>392000</v>
      </c>
      <c r="S503">
        <f>IF(Table1[[#This Row],[Month]]&gt;=10,Table1[[#This Row],[Year]]+1+543,Table1[[#This Row],[Year]]+543)</f>
        <v>2565</v>
      </c>
      <c r="T503">
        <f>SUM(Table1[[#This Row],[0.25]:[10.0]])</f>
        <v>16.420999999999999</v>
      </c>
    </row>
    <row r="504" spans="1:20" x14ac:dyDescent="0.25">
      <c r="A504" s="1">
        <v>502</v>
      </c>
      <c r="B504" t="s">
        <v>6</v>
      </c>
      <c r="C504" s="4">
        <v>43890</v>
      </c>
      <c r="D504">
        <v>1.788</v>
      </c>
      <c r="E504">
        <v>0.84599999999999997</v>
      </c>
      <c r="F504">
        <v>6.6079999999999997</v>
      </c>
      <c r="G504">
        <v>1.3129999999999999</v>
      </c>
      <c r="H504">
        <v>3.0640000000000001</v>
      </c>
      <c r="I504">
        <v>1.486</v>
      </c>
      <c r="J504">
        <v>9</v>
      </c>
      <c r="K504">
        <v>3</v>
      </c>
      <c r="L504">
        <v>2022</v>
      </c>
      <c r="M504">
        <v>164000</v>
      </c>
      <c r="N504">
        <v>78000</v>
      </c>
      <c r="O504">
        <v>1809000</v>
      </c>
      <c r="P504">
        <v>155000</v>
      </c>
      <c r="Q504">
        <v>732000</v>
      </c>
      <c r="R504">
        <v>441000</v>
      </c>
      <c r="S504">
        <f>IF(Table1[[#This Row],[Month]]&gt;=10,Table1[[#This Row],[Year]]+1+543,Table1[[#This Row],[Year]]+543)</f>
        <v>2565</v>
      </c>
      <c r="T504">
        <f>SUM(Table1[[#This Row],[0.25]:[10.0]])</f>
        <v>15.105</v>
      </c>
    </row>
    <row r="505" spans="1:20" x14ac:dyDescent="0.25">
      <c r="A505" s="1">
        <v>503</v>
      </c>
      <c r="B505" t="s">
        <v>6</v>
      </c>
      <c r="C505" s="4">
        <v>43921</v>
      </c>
      <c r="D505">
        <v>2.2919999999999998</v>
      </c>
      <c r="E505">
        <v>1.1180000000000001</v>
      </c>
      <c r="F505">
        <v>7.4</v>
      </c>
      <c r="G505">
        <v>1.359</v>
      </c>
      <c r="H505">
        <v>3.077</v>
      </c>
      <c r="I505">
        <v>1.4710000000000001</v>
      </c>
      <c r="J505">
        <v>10</v>
      </c>
      <c r="K505">
        <v>4</v>
      </c>
      <c r="L505">
        <v>2022</v>
      </c>
      <c r="M505">
        <v>112000</v>
      </c>
      <c r="N505">
        <v>46000</v>
      </c>
      <c r="O505">
        <v>1717000</v>
      </c>
      <c r="P505">
        <v>154000</v>
      </c>
      <c r="Q505">
        <v>662000</v>
      </c>
      <c r="R505">
        <v>407000</v>
      </c>
      <c r="S505">
        <f>IF(Table1[[#This Row],[Month]]&gt;=10,Table1[[#This Row],[Year]]+1+543,Table1[[#This Row],[Year]]+543)</f>
        <v>2566</v>
      </c>
      <c r="T505">
        <f>SUM(Table1[[#This Row],[0.25]:[10.0]])</f>
        <v>16.716999999999999</v>
      </c>
    </row>
    <row r="506" spans="1:20" x14ac:dyDescent="0.25">
      <c r="A506" s="1">
        <v>504</v>
      </c>
      <c r="B506" t="s">
        <v>6</v>
      </c>
      <c r="C506" s="4">
        <v>43951</v>
      </c>
      <c r="D506">
        <v>1.4319999999999999</v>
      </c>
      <c r="E506">
        <v>0.80600000000000005</v>
      </c>
      <c r="F506">
        <v>4.657</v>
      </c>
      <c r="G506">
        <v>1.0149999999999999</v>
      </c>
      <c r="H506">
        <v>1.47</v>
      </c>
      <c r="I506">
        <v>0.89500000000000002</v>
      </c>
      <c r="J506">
        <v>11</v>
      </c>
      <c r="K506">
        <v>4</v>
      </c>
      <c r="L506">
        <v>2022</v>
      </c>
      <c r="M506">
        <v>176000</v>
      </c>
      <c r="N506">
        <v>76000</v>
      </c>
      <c r="O506">
        <v>1964000</v>
      </c>
      <c r="P506">
        <v>143000</v>
      </c>
      <c r="Q506">
        <v>744000</v>
      </c>
      <c r="R506">
        <v>488000</v>
      </c>
      <c r="S506">
        <f>IF(Table1[[#This Row],[Month]]&gt;=10,Table1[[#This Row],[Year]]+1+543,Table1[[#This Row],[Year]]+543)</f>
        <v>2566</v>
      </c>
      <c r="T506">
        <f>SUM(Table1[[#This Row],[0.25]:[10.0]])</f>
        <v>10.274999999999999</v>
      </c>
    </row>
    <row r="507" spans="1:20" x14ac:dyDescent="0.25">
      <c r="A507" s="1">
        <v>505</v>
      </c>
      <c r="B507" t="s">
        <v>6</v>
      </c>
      <c r="C507" s="4">
        <v>43982</v>
      </c>
      <c r="D507">
        <v>1.8839999999999999</v>
      </c>
      <c r="E507">
        <v>0.95199999999999996</v>
      </c>
      <c r="F507">
        <v>6.3330000000000002</v>
      </c>
      <c r="G507">
        <v>1.524</v>
      </c>
      <c r="H507">
        <v>2.7559999999999998</v>
      </c>
      <c r="I507">
        <v>1.363</v>
      </c>
      <c r="J507">
        <v>12</v>
      </c>
      <c r="K507">
        <v>4</v>
      </c>
      <c r="L507">
        <v>2022</v>
      </c>
      <c r="M507">
        <v>136000</v>
      </c>
      <c r="N507">
        <v>64000</v>
      </c>
      <c r="O507">
        <v>1833000</v>
      </c>
      <c r="P507">
        <v>130000</v>
      </c>
      <c r="Q507">
        <v>804000</v>
      </c>
      <c r="R507">
        <v>488000</v>
      </c>
      <c r="S507">
        <f>IF(Table1[[#This Row],[Month]]&gt;=10,Table1[[#This Row],[Year]]+1+543,Table1[[#This Row],[Year]]+543)</f>
        <v>2566</v>
      </c>
      <c r="T507">
        <f>SUM(Table1[[#This Row],[0.25]:[10.0]])</f>
        <v>14.812000000000001</v>
      </c>
    </row>
    <row r="508" spans="1:20" x14ac:dyDescent="0.25">
      <c r="A508" s="1">
        <v>506</v>
      </c>
      <c r="B508" t="s">
        <v>6</v>
      </c>
      <c r="C508" s="4">
        <v>44012</v>
      </c>
      <c r="D508">
        <v>2.7320000000000002</v>
      </c>
      <c r="E508">
        <v>1.3859999999999999</v>
      </c>
      <c r="F508">
        <v>7.827</v>
      </c>
      <c r="G508">
        <v>1.8049999999999999</v>
      </c>
      <c r="H508">
        <v>4.4859999999999998</v>
      </c>
      <c r="I508">
        <v>2.109</v>
      </c>
      <c r="J508">
        <v>1</v>
      </c>
      <c r="K508">
        <v>1</v>
      </c>
      <c r="L508">
        <v>2023</v>
      </c>
      <c r="M508">
        <v>136000</v>
      </c>
      <c r="N508">
        <v>64000</v>
      </c>
      <c r="O508">
        <v>1937000</v>
      </c>
      <c r="P508">
        <v>162000</v>
      </c>
      <c r="Q508">
        <v>746000</v>
      </c>
      <c r="R508">
        <v>478000</v>
      </c>
      <c r="S508">
        <f>IF(Table1[[#This Row],[Month]]&gt;=10,Table1[[#This Row],[Year]]+1+543,Table1[[#This Row],[Year]]+543)</f>
        <v>2566</v>
      </c>
      <c r="T508">
        <f>SUM(Table1[[#This Row],[0.25]:[10.0]])</f>
        <v>20.344999999999999</v>
      </c>
    </row>
    <row r="509" spans="1:20" x14ac:dyDescent="0.25">
      <c r="A509" s="1">
        <v>507</v>
      </c>
      <c r="B509" t="s">
        <v>6</v>
      </c>
      <c r="C509" s="4">
        <v>44043</v>
      </c>
      <c r="D509">
        <v>1.8120000000000001</v>
      </c>
      <c r="E509">
        <v>0.96399999999999997</v>
      </c>
      <c r="F509">
        <v>10.271000000000001</v>
      </c>
      <c r="G509">
        <v>2.0459999999999998</v>
      </c>
      <c r="H509">
        <v>4.4889999999999999</v>
      </c>
      <c r="I509">
        <v>2.3519999999999999</v>
      </c>
      <c r="J509">
        <v>2</v>
      </c>
      <c r="K509">
        <v>1</v>
      </c>
      <c r="L509">
        <v>2023</v>
      </c>
      <c r="M509">
        <v>164000</v>
      </c>
      <c r="N509">
        <v>80000</v>
      </c>
      <c r="O509">
        <v>2325000</v>
      </c>
      <c r="P509">
        <v>161000</v>
      </c>
      <c r="Q509">
        <v>831000</v>
      </c>
      <c r="R509">
        <v>504000</v>
      </c>
      <c r="S509">
        <f>IF(Table1[[#This Row],[Month]]&gt;=10,Table1[[#This Row],[Year]]+1+543,Table1[[#This Row],[Year]]+543)</f>
        <v>2566</v>
      </c>
      <c r="T509">
        <f>SUM(Table1[[#This Row],[0.25]:[10.0]])</f>
        <v>21.934000000000001</v>
      </c>
    </row>
    <row r="510" spans="1:20" x14ac:dyDescent="0.25">
      <c r="A510" s="1">
        <v>508</v>
      </c>
      <c r="B510" t="s">
        <v>6</v>
      </c>
      <c r="C510" s="4">
        <v>44074</v>
      </c>
      <c r="D510">
        <v>1.5920000000000001</v>
      </c>
      <c r="E510">
        <v>0.89800000000000002</v>
      </c>
      <c r="F510">
        <v>6.5350000000000001</v>
      </c>
      <c r="G510">
        <v>1.288</v>
      </c>
      <c r="H510">
        <v>3.1949999999999998</v>
      </c>
      <c r="I510">
        <v>1.4159999999999999</v>
      </c>
      <c r="J510">
        <v>3</v>
      </c>
      <c r="K510">
        <v>1</v>
      </c>
      <c r="L510">
        <v>2023</v>
      </c>
      <c r="M510">
        <v>124000</v>
      </c>
      <c r="N510">
        <v>64000</v>
      </c>
      <c r="O510">
        <v>2065000</v>
      </c>
      <c r="P510">
        <v>124000</v>
      </c>
      <c r="Q510">
        <v>672000</v>
      </c>
      <c r="R510">
        <v>382000</v>
      </c>
      <c r="S510">
        <f>IF(Table1[[#This Row],[Month]]&gt;=10,Table1[[#This Row],[Year]]+1+543,Table1[[#This Row],[Year]]+543)</f>
        <v>2566</v>
      </c>
      <c r="T510">
        <f>SUM(Table1[[#This Row],[0.25]:[10.0]])</f>
        <v>14.924000000000001</v>
      </c>
    </row>
    <row r="511" spans="1:20" x14ac:dyDescent="0.25">
      <c r="A511" s="1">
        <v>509</v>
      </c>
      <c r="B511" t="s">
        <v>6</v>
      </c>
      <c r="C511" s="4">
        <v>44104</v>
      </c>
      <c r="D511">
        <v>1.1719999999999999</v>
      </c>
      <c r="E511">
        <v>0.68799999999999994</v>
      </c>
      <c r="F511">
        <v>4.7130000000000001</v>
      </c>
      <c r="G511">
        <v>0.626</v>
      </c>
      <c r="H511">
        <v>2.5939999999999999</v>
      </c>
      <c r="I511">
        <v>1.222</v>
      </c>
      <c r="J511">
        <v>4</v>
      </c>
      <c r="K511">
        <v>2</v>
      </c>
      <c r="L511">
        <v>2023</v>
      </c>
      <c r="M511">
        <v>132000</v>
      </c>
      <c r="N511">
        <v>64000</v>
      </c>
      <c r="O511">
        <v>2163000</v>
      </c>
      <c r="P511">
        <v>129000</v>
      </c>
      <c r="Q511">
        <v>716000</v>
      </c>
      <c r="R511">
        <v>435000</v>
      </c>
      <c r="S511">
        <f>IF(Table1[[#This Row],[Month]]&gt;=10,Table1[[#This Row],[Year]]+1+543,Table1[[#This Row],[Year]]+543)</f>
        <v>2566</v>
      </c>
      <c r="T511">
        <f>SUM(Table1[[#This Row],[0.25]:[10.0]])</f>
        <v>11.015000000000001</v>
      </c>
    </row>
    <row r="512" spans="1:20" x14ac:dyDescent="0.25">
      <c r="A512" s="1">
        <v>510</v>
      </c>
      <c r="B512" t="s">
        <v>6</v>
      </c>
      <c r="C512" s="4">
        <v>44135</v>
      </c>
      <c r="D512">
        <v>2.38</v>
      </c>
      <c r="E512">
        <v>1.0780000000000001</v>
      </c>
      <c r="F512">
        <v>4.609</v>
      </c>
      <c r="G512">
        <v>0.55600000000000005</v>
      </c>
      <c r="H512">
        <v>1.71</v>
      </c>
      <c r="I512">
        <v>0.94199999999999995</v>
      </c>
      <c r="J512">
        <v>5</v>
      </c>
      <c r="K512">
        <v>2</v>
      </c>
      <c r="L512">
        <v>2023</v>
      </c>
      <c r="M512">
        <v>128000</v>
      </c>
      <c r="N512">
        <v>72000</v>
      </c>
      <c r="O512">
        <v>1845000</v>
      </c>
      <c r="P512">
        <v>120000</v>
      </c>
      <c r="Q512">
        <v>690000</v>
      </c>
      <c r="R512">
        <v>432000</v>
      </c>
      <c r="S512">
        <f>IF(Table1[[#This Row],[Month]]&gt;=10,Table1[[#This Row],[Year]]+1+543,Table1[[#This Row],[Year]]+543)</f>
        <v>2566</v>
      </c>
      <c r="T512">
        <f>SUM(Table1[[#This Row],[0.25]:[10.0]])</f>
        <v>11.275000000000002</v>
      </c>
    </row>
    <row r="513" spans="1:20" x14ac:dyDescent="0.25">
      <c r="A513" s="1">
        <v>511</v>
      </c>
      <c r="B513" t="s">
        <v>6</v>
      </c>
      <c r="C513" s="4">
        <v>44165</v>
      </c>
      <c r="D513">
        <v>1.6919999999999999</v>
      </c>
      <c r="E513">
        <v>1</v>
      </c>
      <c r="F513">
        <v>4.4589999999999996</v>
      </c>
      <c r="G513">
        <v>0.436</v>
      </c>
      <c r="H513">
        <v>1.9259999999999999</v>
      </c>
      <c r="I513">
        <v>1.087</v>
      </c>
      <c r="J513">
        <v>6</v>
      </c>
      <c r="K513">
        <v>2</v>
      </c>
      <c r="L513">
        <v>2023</v>
      </c>
      <c r="M513">
        <v>116000</v>
      </c>
      <c r="N513">
        <v>60000</v>
      </c>
      <c r="O513">
        <v>1791000</v>
      </c>
      <c r="P513">
        <v>138000</v>
      </c>
      <c r="Q513">
        <v>657000</v>
      </c>
      <c r="R513">
        <v>399000</v>
      </c>
      <c r="S513">
        <f>IF(Table1[[#This Row],[Month]]&gt;=10,Table1[[#This Row],[Year]]+1+543,Table1[[#This Row],[Year]]+543)</f>
        <v>2566</v>
      </c>
      <c r="T513">
        <f>SUM(Table1[[#This Row],[0.25]:[10.0]])</f>
        <v>10.6</v>
      </c>
    </row>
    <row r="514" spans="1:20" x14ac:dyDescent="0.25">
      <c r="A514" s="1">
        <v>512</v>
      </c>
      <c r="B514" t="s">
        <v>6</v>
      </c>
      <c r="C514" s="4">
        <v>44196</v>
      </c>
      <c r="D514">
        <v>2.4119999999999999</v>
      </c>
      <c r="E514">
        <v>1.1859999999999999</v>
      </c>
      <c r="F514">
        <v>8.8450000000000006</v>
      </c>
      <c r="G514">
        <v>0.88600000000000001</v>
      </c>
      <c r="H514">
        <v>3.4159999999999999</v>
      </c>
      <c r="I514">
        <v>1.877</v>
      </c>
      <c r="J514">
        <v>7</v>
      </c>
      <c r="K514">
        <v>3</v>
      </c>
      <c r="L514">
        <v>2023</v>
      </c>
      <c r="M514">
        <v>148000</v>
      </c>
      <c r="N514">
        <v>70000</v>
      </c>
      <c r="O514">
        <v>1967000</v>
      </c>
      <c r="P514">
        <v>151000</v>
      </c>
      <c r="Q514">
        <v>704000</v>
      </c>
      <c r="R514">
        <v>450000</v>
      </c>
      <c r="S514">
        <f>IF(Table1[[#This Row],[Month]]&gt;=10,Table1[[#This Row],[Year]]+1+543,Table1[[#This Row],[Year]]+543)</f>
        <v>2566</v>
      </c>
      <c r="T514">
        <f>SUM(Table1[[#This Row],[0.25]:[10.0]])</f>
        <v>18.622</v>
      </c>
    </row>
    <row r="515" spans="1:20" x14ac:dyDescent="0.25">
      <c r="A515" s="1">
        <v>513</v>
      </c>
      <c r="B515" t="s">
        <v>6</v>
      </c>
      <c r="C515" s="4">
        <v>44227</v>
      </c>
      <c r="D515">
        <v>1.516</v>
      </c>
      <c r="E515">
        <v>0.89</v>
      </c>
      <c r="F515">
        <v>5.9020000000000001</v>
      </c>
      <c r="G515">
        <v>1.806</v>
      </c>
      <c r="H515">
        <v>1.343</v>
      </c>
      <c r="I515">
        <v>1.085</v>
      </c>
      <c r="J515">
        <v>8</v>
      </c>
      <c r="K515">
        <v>3</v>
      </c>
      <c r="L515">
        <v>2023</v>
      </c>
      <c r="M515">
        <v>124000</v>
      </c>
      <c r="N515">
        <v>38000</v>
      </c>
      <c r="O515">
        <v>1769000</v>
      </c>
      <c r="P515">
        <v>112000</v>
      </c>
      <c r="Q515">
        <v>687000</v>
      </c>
      <c r="R515">
        <v>439000</v>
      </c>
      <c r="S515">
        <f>IF(Table1[[#This Row],[Month]]&gt;=10,Table1[[#This Row],[Year]]+1+543,Table1[[#This Row],[Year]]+543)</f>
        <v>2566</v>
      </c>
      <c r="T515">
        <f>SUM(Table1[[#This Row],[0.25]:[10.0]])</f>
        <v>12.542000000000002</v>
      </c>
    </row>
    <row r="516" spans="1:20" x14ac:dyDescent="0.25">
      <c r="A516" s="1">
        <v>514</v>
      </c>
      <c r="B516" t="s">
        <v>6</v>
      </c>
      <c r="C516" s="4">
        <v>44255</v>
      </c>
      <c r="D516">
        <v>1.732</v>
      </c>
      <c r="E516">
        <v>0.95399999999999996</v>
      </c>
      <c r="F516">
        <v>4.2690000000000001</v>
      </c>
      <c r="G516">
        <v>2.0419999999999998</v>
      </c>
      <c r="H516">
        <v>1.4430000000000001</v>
      </c>
      <c r="I516">
        <v>0.96299999999999997</v>
      </c>
      <c r="J516">
        <v>9</v>
      </c>
      <c r="K516">
        <v>3</v>
      </c>
      <c r="L516">
        <v>2023</v>
      </c>
      <c r="M516">
        <v>140000</v>
      </c>
      <c r="N516">
        <v>42000</v>
      </c>
      <c r="O516">
        <v>1856000</v>
      </c>
      <c r="P516">
        <v>111000</v>
      </c>
      <c r="Q516">
        <v>708000</v>
      </c>
      <c r="R516">
        <v>448000</v>
      </c>
      <c r="S516">
        <f>IF(Table1[[#This Row],[Month]]&gt;=10,Table1[[#This Row],[Year]]+1+543,Table1[[#This Row],[Year]]+543)</f>
        <v>2566</v>
      </c>
      <c r="T516">
        <f>SUM(Table1[[#This Row],[0.25]:[10.0]])</f>
        <v>11.402999999999999</v>
      </c>
    </row>
    <row r="517" spans="1:20" x14ac:dyDescent="0.25">
      <c r="A517" s="1">
        <v>515</v>
      </c>
      <c r="B517" t="s">
        <v>6</v>
      </c>
      <c r="C517" s="4">
        <v>44286</v>
      </c>
      <c r="D517">
        <v>2.548</v>
      </c>
      <c r="E517">
        <v>1.3740000000000001</v>
      </c>
      <c r="F517">
        <v>9.9659999999999993</v>
      </c>
      <c r="G517">
        <v>1.278</v>
      </c>
      <c r="H517">
        <v>4.149</v>
      </c>
      <c r="I517">
        <v>2.1309999999999998</v>
      </c>
      <c r="J517">
        <v>10</v>
      </c>
      <c r="K517">
        <v>4</v>
      </c>
      <c r="L517">
        <v>2023</v>
      </c>
      <c r="M517">
        <v>144000</v>
      </c>
      <c r="N517">
        <v>68000</v>
      </c>
      <c r="O517">
        <v>1879000</v>
      </c>
      <c r="P517">
        <v>120000</v>
      </c>
      <c r="Q517">
        <v>680000</v>
      </c>
      <c r="R517">
        <v>437000</v>
      </c>
      <c r="S517">
        <f>IF(Table1[[#This Row],[Month]]&gt;=10,Table1[[#This Row],[Year]]+1+543,Table1[[#This Row],[Year]]+543)</f>
        <v>2567</v>
      </c>
      <c r="T517">
        <f>SUM(Table1[[#This Row],[0.25]:[10.0]])</f>
        <v>21.446000000000002</v>
      </c>
    </row>
    <row r="518" spans="1:20" x14ac:dyDescent="0.25">
      <c r="A518" s="1">
        <v>516</v>
      </c>
      <c r="B518" t="s">
        <v>6</v>
      </c>
      <c r="C518" s="4">
        <v>44316</v>
      </c>
      <c r="D518">
        <v>1.9</v>
      </c>
      <c r="E518">
        <v>1.08</v>
      </c>
      <c r="F518">
        <v>10.101000000000001</v>
      </c>
      <c r="G518">
        <v>1.0129999999999999</v>
      </c>
      <c r="H518">
        <v>3.5</v>
      </c>
      <c r="I518">
        <v>1.847</v>
      </c>
      <c r="J518">
        <v>11</v>
      </c>
      <c r="K518">
        <v>4</v>
      </c>
      <c r="L518">
        <v>2023</v>
      </c>
      <c r="M518">
        <v>100000</v>
      </c>
      <c r="N518">
        <v>42000</v>
      </c>
      <c r="O518">
        <v>1775000</v>
      </c>
      <c r="P518">
        <v>128000</v>
      </c>
      <c r="Q518">
        <v>668000</v>
      </c>
      <c r="R518">
        <v>409000</v>
      </c>
      <c r="S518">
        <f>IF(Table1[[#This Row],[Month]]&gt;=10,Table1[[#This Row],[Year]]+1+543,Table1[[#This Row],[Year]]+543)</f>
        <v>2567</v>
      </c>
      <c r="T518">
        <f>SUM(Table1[[#This Row],[0.25]:[10.0]])</f>
        <v>19.441000000000003</v>
      </c>
    </row>
    <row r="519" spans="1:20" x14ac:dyDescent="0.25">
      <c r="A519" s="1">
        <v>517</v>
      </c>
      <c r="B519" t="s">
        <v>6</v>
      </c>
      <c r="C519" s="4">
        <v>44347</v>
      </c>
      <c r="D519">
        <v>1.1040000000000001</v>
      </c>
      <c r="E519">
        <v>0.64600000000000002</v>
      </c>
      <c r="F519">
        <v>4.734</v>
      </c>
      <c r="G519">
        <v>0.95399999999999996</v>
      </c>
      <c r="H519">
        <v>1.45</v>
      </c>
      <c r="I519">
        <v>0.83399999999999996</v>
      </c>
      <c r="J519">
        <v>12</v>
      </c>
      <c r="K519">
        <v>4</v>
      </c>
      <c r="L519">
        <v>2023</v>
      </c>
      <c r="M519">
        <v>152000</v>
      </c>
      <c r="N519">
        <v>60000</v>
      </c>
      <c r="O519">
        <v>2037000</v>
      </c>
      <c r="P519">
        <v>149000</v>
      </c>
      <c r="Q519">
        <v>719000</v>
      </c>
      <c r="R519">
        <v>448000</v>
      </c>
      <c r="S519">
        <f>IF(Table1[[#This Row],[Month]]&gt;=10,Table1[[#This Row],[Year]]+1+543,Table1[[#This Row],[Year]]+543)</f>
        <v>2567</v>
      </c>
      <c r="T519">
        <f>SUM(Table1[[#This Row],[0.25]:[10.0]])</f>
        <v>9.7219999999999995</v>
      </c>
    </row>
    <row r="520" spans="1:20" x14ac:dyDescent="0.25">
      <c r="A520" s="1">
        <v>518</v>
      </c>
      <c r="B520" t="s">
        <v>6</v>
      </c>
      <c r="C520" s="4">
        <v>44377</v>
      </c>
      <c r="D520">
        <v>1.048</v>
      </c>
      <c r="E520">
        <v>1.046</v>
      </c>
      <c r="F520">
        <v>6.1989999999999998</v>
      </c>
      <c r="G520">
        <v>1.2490000000000001</v>
      </c>
      <c r="H520">
        <v>1.9810000000000001</v>
      </c>
      <c r="I520">
        <v>1.1000000000000001</v>
      </c>
      <c r="J520">
        <v>1</v>
      </c>
      <c r="K520">
        <v>1</v>
      </c>
      <c r="L520">
        <v>2024</v>
      </c>
      <c r="M520">
        <v>132000</v>
      </c>
      <c r="N520">
        <v>44000</v>
      </c>
      <c r="O520">
        <v>2063000</v>
      </c>
      <c r="P520">
        <v>166000</v>
      </c>
      <c r="Q520">
        <v>780000</v>
      </c>
      <c r="R520">
        <v>485000</v>
      </c>
      <c r="S520">
        <f>IF(Table1[[#This Row],[Month]]&gt;=10,Table1[[#This Row],[Year]]+1+543,Table1[[#This Row],[Year]]+543)</f>
        <v>2567</v>
      </c>
      <c r="T520">
        <f>SUM(Table1[[#This Row],[0.25]:[10.0]])</f>
        <v>12.622999999999999</v>
      </c>
    </row>
    <row r="521" spans="1:20" x14ac:dyDescent="0.25">
      <c r="A521" s="1">
        <v>519</v>
      </c>
      <c r="B521" t="s">
        <v>6</v>
      </c>
      <c r="C521" s="4">
        <v>44408</v>
      </c>
      <c r="D521">
        <v>1.1120000000000001</v>
      </c>
      <c r="E521">
        <v>0.78400000000000003</v>
      </c>
      <c r="F521">
        <v>5.2850000000000001</v>
      </c>
      <c r="G521">
        <v>0.70599999999999996</v>
      </c>
      <c r="H521">
        <v>1.61</v>
      </c>
      <c r="I521">
        <v>0.88700000000000001</v>
      </c>
      <c r="J521">
        <v>2</v>
      </c>
      <c r="K521">
        <v>1</v>
      </c>
      <c r="L521">
        <v>2024</v>
      </c>
      <c r="M521">
        <v>120000</v>
      </c>
      <c r="N521">
        <v>46000</v>
      </c>
      <c r="O521">
        <v>1829000</v>
      </c>
      <c r="P521">
        <v>121000</v>
      </c>
      <c r="Q521">
        <v>622000</v>
      </c>
      <c r="R521">
        <v>389000</v>
      </c>
      <c r="S521">
        <f>IF(Table1[[#This Row],[Month]]&gt;=10,Table1[[#This Row],[Year]]+1+543,Table1[[#This Row],[Year]]+543)</f>
        <v>2567</v>
      </c>
      <c r="T521">
        <f>SUM(Table1[[#This Row],[0.25]:[10.0]])</f>
        <v>10.384</v>
      </c>
    </row>
    <row r="522" spans="1:20" x14ac:dyDescent="0.25">
      <c r="A522" s="1">
        <v>520</v>
      </c>
      <c r="B522" t="s">
        <v>6</v>
      </c>
      <c r="C522" s="4">
        <v>44439</v>
      </c>
      <c r="D522">
        <v>1.456</v>
      </c>
      <c r="E522">
        <v>0.97</v>
      </c>
      <c r="F522">
        <v>3.0950000000000002</v>
      </c>
      <c r="G522">
        <v>0.52200000000000002</v>
      </c>
      <c r="H522">
        <v>1.117</v>
      </c>
      <c r="I522">
        <v>0.80800000000000005</v>
      </c>
      <c r="J522">
        <v>10</v>
      </c>
      <c r="K522">
        <v>4</v>
      </c>
      <c r="L522">
        <v>2018</v>
      </c>
      <c r="M522">
        <v>588000</v>
      </c>
      <c r="N522">
        <v>340000</v>
      </c>
      <c r="O522">
        <v>5662000</v>
      </c>
      <c r="P522">
        <v>850000</v>
      </c>
      <c r="Q522">
        <v>3111000</v>
      </c>
      <c r="R522">
        <v>2084000</v>
      </c>
      <c r="S522">
        <f>IF(Table1[[#This Row],[Month]]&gt;=10,Table1[[#This Row],[Year]]+1+543,Table1[[#This Row],[Year]]+543)</f>
        <v>2562</v>
      </c>
      <c r="T522">
        <f>SUM(Table1[[#This Row],[0.25]:[10.0]])</f>
        <v>7.9680000000000009</v>
      </c>
    </row>
    <row r="523" spans="1:20" x14ac:dyDescent="0.25">
      <c r="A523" s="1">
        <v>521</v>
      </c>
      <c r="B523" t="s">
        <v>6</v>
      </c>
      <c r="C523" s="4">
        <v>44469</v>
      </c>
      <c r="D523">
        <v>1.8919999999999999</v>
      </c>
      <c r="E523">
        <v>0.85399999999999998</v>
      </c>
      <c r="F523">
        <v>4.657</v>
      </c>
      <c r="G523">
        <v>0.98299999999999998</v>
      </c>
      <c r="H523">
        <v>1.51</v>
      </c>
      <c r="I523">
        <v>0.95599999999999996</v>
      </c>
      <c r="J523">
        <v>11</v>
      </c>
      <c r="K523">
        <v>4</v>
      </c>
      <c r="L523">
        <v>2018</v>
      </c>
      <c r="M523">
        <v>512000</v>
      </c>
      <c r="N523">
        <v>322000</v>
      </c>
      <c r="O523">
        <v>5015000</v>
      </c>
      <c r="P523">
        <v>720000</v>
      </c>
      <c r="Q523">
        <v>2818000</v>
      </c>
      <c r="R523">
        <v>1916000</v>
      </c>
      <c r="S523">
        <f>IF(Table1[[#This Row],[Month]]&gt;=10,Table1[[#This Row],[Year]]+1+543,Table1[[#This Row],[Year]]+543)</f>
        <v>2562</v>
      </c>
      <c r="T523">
        <f>SUM(Table1[[#This Row],[0.25]:[10.0]])</f>
        <v>10.852</v>
      </c>
    </row>
    <row r="524" spans="1:20" x14ac:dyDescent="0.25">
      <c r="A524" s="1">
        <v>522</v>
      </c>
      <c r="B524" t="s">
        <v>6</v>
      </c>
      <c r="C524" s="4">
        <v>44500</v>
      </c>
      <c r="D524">
        <v>2.1840000000000002</v>
      </c>
      <c r="E524">
        <v>1.1020000000000001</v>
      </c>
      <c r="F524">
        <v>5.66</v>
      </c>
      <c r="G524">
        <v>1.016</v>
      </c>
      <c r="H524">
        <v>1.8380000000000001</v>
      </c>
      <c r="I524">
        <v>1.016</v>
      </c>
      <c r="J524">
        <v>12</v>
      </c>
      <c r="K524">
        <v>4</v>
      </c>
      <c r="L524">
        <v>2018</v>
      </c>
      <c r="M524">
        <v>632000</v>
      </c>
      <c r="N524">
        <v>318000</v>
      </c>
      <c r="O524">
        <v>5340000</v>
      </c>
      <c r="P524">
        <v>702000</v>
      </c>
      <c r="Q524">
        <v>2866000</v>
      </c>
      <c r="R524">
        <v>2071900</v>
      </c>
      <c r="S524">
        <f>IF(Table1[[#This Row],[Month]]&gt;=10,Table1[[#This Row],[Year]]+1+543,Table1[[#This Row],[Year]]+543)</f>
        <v>2562</v>
      </c>
      <c r="T524">
        <f>SUM(Table1[[#This Row],[0.25]:[10.0]])</f>
        <v>12.816000000000001</v>
      </c>
    </row>
    <row r="525" spans="1:20" x14ac:dyDescent="0.25">
      <c r="A525" s="1">
        <v>523</v>
      </c>
      <c r="B525" t="s">
        <v>6</v>
      </c>
      <c r="C525" s="4">
        <v>44530</v>
      </c>
      <c r="D525">
        <v>2.048</v>
      </c>
      <c r="E525">
        <v>0.95799999999999996</v>
      </c>
      <c r="F525">
        <v>6.9880000000000004</v>
      </c>
      <c r="G525">
        <v>1.4339999999999999</v>
      </c>
      <c r="H525">
        <v>2.423</v>
      </c>
      <c r="I525">
        <v>1.2450000000000001</v>
      </c>
      <c r="J525">
        <v>1</v>
      </c>
      <c r="K525">
        <v>1</v>
      </c>
      <c r="L525">
        <v>2019</v>
      </c>
      <c r="M525">
        <v>443910</v>
      </c>
      <c r="N525">
        <v>276000</v>
      </c>
      <c r="O525">
        <v>5144000</v>
      </c>
      <c r="P525">
        <v>600000</v>
      </c>
      <c r="Q525">
        <v>2916000</v>
      </c>
      <c r="R525">
        <v>1970000</v>
      </c>
      <c r="S525">
        <f>IF(Table1[[#This Row],[Month]]&gt;=10,Table1[[#This Row],[Year]]+1+543,Table1[[#This Row],[Year]]+543)</f>
        <v>2562</v>
      </c>
      <c r="T525">
        <f>SUM(Table1[[#This Row],[0.25]:[10.0]])</f>
        <v>15.096</v>
      </c>
    </row>
    <row r="526" spans="1:20" x14ac:dyDescent="0.25">
      <c r="A526" s="1">
        <v>524</v>
      </c>
      <c r="B526" t="s">
        <v>6</v>
      </c>
      <c r="C526" s="4">
        <v>44561</v>
      </c>
      <c r="D526">
        <v>2.8279999999999998</v>
      </c>
      <c r="E526">
        <v>1.4359999999999999</v>
      </c>
      <c r="F526">
        <v>17.202999999999999</v>
      </c>
      <c r="G526">
        <v>1.607</v>
      </c>
      <c r="H526">
        <v>5.1159999999999997</v>
      </c>
      <c r="I526">
        <v>2.6859999999999999</v>
      </c>
      <c r="J526">
        <v>2</v>
      </c>
      <c r="K526">
        <v>1</v>
      </c>
      <c r="L526">
        <v>2019</v>
      </c>
      <c r="M526">
        <v>452000</v>
      </c>
      <c r="N526">
        <v>270000</v>
      </c>
      <c r="O526">
        <v>5468000</v>
      </c>
      <c r="P526">
        <v>707000</v>
      </c>
      <c r="Q526">
        <v>3209000</v>
      </c>
      <c r="R526">
        <v>2114000</v>
      </c>
      <c r="S526">
        <f>IF(Table1[[#This Row],[Month]]&gt;=10,Table1[[#This Row],[Year]]+1+543,Table1[[#This Row],[Year]]+543)</f>
        <v>2562</v>
      </c>
      <c r="T526">
        <f>SUM(Table1[[#This Row],[0.25]:[10.0]])</f>
        <v>30.875999999999998</v>
      </c>
    </row>
    <row r="527" spans="1:20" x14ac:dyDescent="0.25">
      <c r="A527" s="1">
        <v>525</v>
      </c>
      <c r="B527" t="s">
        <v>6</v>
      </c>
      <c r="C527" s="4">
        <v>44592</v>
      </c>
      <c r="D527">
        <v>1.8080000000000001</v>
      </c>
      <c r="E527">
        <v>0.88600000000000001</v>
      </c>
      <c r="F527">
        <v>5.3789999999999996</v>
      </c>
      <c r="G527">
        <v>2.0249999999999999</v>
      </c>
      <c r="H527">
        <v>2.6720000000000002</v>
      </c>
      <c r="I527">
        <v>1.6120000000000001</v>
      </c>
      <c r="J527">
        <v>3</v>
      </c>
      <c r="K527">
        <v>1</v>
      </c>
      <c r="L527">
        <v>2019</v>
      </c>
      <c r="M527">
        <v>420000</v>
      </c>
      <c r="N527">
        <v>250000</v>
      </c>
      <c r="O527">
        <v>5300000</v>
      </c>
      <c r="P527">
        <v>611000</v>
      </c>
      <c r="Q527">
        <v>2856000</v>
      </c>
      <c r="R527">
        <v>1963000</v>
      </c>
      <c r="S527">
        <f>IF(Table1[[#This Row],[Month]]&gt;=10,Table1[[#This Row],[Year]]+1+543,Table1[[#This Row],[Year]]+543)</f>
        <v>2562</v>
      </c>
      <c r="T527">
        <f>SUM(Table1[[#This Row],[0.25]:[10.0]])</f>
        <v>14.382000000000001</v>
      </c>
    </row>
    <row r="528" spans="1:20" x14ac:dyDescent="0.25">
      <c r="A528" s="1">
        <v>526</v>
      </c>
      <c r="B528" t="s">
        <v>6</v>
      </c>
      <c r="C528" s="4">
        <v>44620</v>
      </c>
      <c r="D528">
        <v>1.024</v>
      </c>
      <c r="E528">
        <v>0.55200000000000005</v>
      </c>
      <c r="F528">
        <v>5.8289999999999997</v>
      </c>
      <c r="G528">
        <v>0.59399999999999997</v>
      </c>
      <c r="H528">
        <v>2.2000000000000002</v>
      </c>
      <c r="I528">
        <v>1.3859999999999999</v>
      </c>
      <c r="J528">
        <v>4</v>
      </c>
      <c r="K528">
        <v>2</v>
      </c>
      <c r="L528">
        <v>2019</v>
      </c>
      <c r="M528">
        <v>576000</v>
      </c>
      <c r="N528">
        <v>322000</v>
      </c>
      <c r="O528">
        <v>4930000</v>
      </c>
      <c r="P528">
        <v>625000</v>
      </c>
      <c r="Q528">
        <v>2734000</v>
      </c>
      <c r="R528">
        <v>1946000</v>
      </c>
      <c r="S528">
        <f>IF(Table1[[#This Row],[Month]]&gt;=10,Table1[[#This Row],[Year]]+1+543,Table1[[#This Row],[Year]]+543)</f>
        <v>2562</v>
      </c>
      <c r="T528">
        <f>SUM(Table1[[#This Row],[0.25]:[10.0]])</f>
        <v>11.584999999999999</v>
      </c>
    </row>
    <row r="529" spans="1:20" x14ac:dyDescent="0.25">
      <c r="A529" s="1">
        <v>527</v>
      </c>
      <c r="B529" t="s">
        <v>6</v>
      </c>
      <c r="C529" s="4">
        <v>44651</v>
      </c>
      <c r="D529">
        <v>1.5640000000000001</v>
      </c>
      <c r="E529">
        <v>0.76600000000000001</v>
      </c>
      <c r="F529">
        <v>8.218</v>
      </c>
      <c r="G529">
        <v>0.9</v>
      </c>
      <c r="H529">
        <v>2.8919999999999999</v>
      </c>
      <c r="I529">
        <v>1.639</v>
      </c>
      <c r="J529">
        <v>5</v>
      </c>
      <c r="K529">
        <v>2</v>
      </c>
      <c r="L529">
        <v>2019</v>
      </c>
      <c r="M529">
        <v>500000</v>
      </c>
      <c r="N529">
        <v>330000</v>
      </c>
      <c r="O529">
        <v>4229000</v>
      </c>
      <c r="P529">
        <v>471000</v>
      </c>
      <c r="Q529">
        <v>2654000</v>
      </c>
      <c r="R529">
        <v>1873000</v>
      </c>
      <c r="S529">
        <f>IF(Table1[[#This Row],[Month]]&gt;=10,Table1[[#This Row],[Year]]+1+543,Table1[[#This Row],[Year]]+543)</f>
        <v>2562</v>
      </c>
      <c r="T529">
        <f>SUM(Table1[[#This Row],[0.25]:[10.0]])</f>
        <v>15.978999999999999</v>
      </c>
    </row>
    <row r="530" spans="1:20" x14ac:dyDescent="0.25">
      <c r="A530" s="1">
        <v>528</v>
      </c>
      <c r="B530" t="s">
        <v>6</v>
      </c>
      <c r="C530" s="4">
        <v>44681</v>
      </c>
      <c r="D530">
        <v>1.6639999999999999</v>
      </c>
      <c r="E530">
        <v>0.88600000000000001</v>
      </c>
      <c r="F530">
        <v>10.215</v>
      </c>
      <c r="G530">
        <v>0.76900000000000002</v>
      </c>
      <c r="H530">
        <v>3.5019999999999998</v>
      </c>
      <c r="I530">
        <v>1.94</v>
      </c>
      <c r="J530">
        <v>6</v>
      </c>
      <c r="K530">
        <v>2</v>
      </c>
      <c r="L530">
        <v>2019</v>
      </c>
      <c r="M530">
        <v>508000</v>
      </c>
      <c r="N530">
        <v>244000</v>
      </c>
      <c r="O530">
        <v>5059000</v>
      </c>
      <c r="P530">
        <v>559200</v>
      </c>
      <c r="Q530">
        <v>2949000</v>
      </c>
      <c r="R530">
        <v>2022000</v>
      </c>
      <c r="S530">
        <f>IF(Table1[[#This Row],[Month]]&gt;=10,Table1[[#This Row],[Year]]+1+543,Table1[[#This Row],[Year]]+543)</f>
        <v>2562</v>
      </c>
      <c r="T530">
        <f>SUM(Table1[[#This Row],[0.25]:[10.0]])</f>
        <v>18.976000000000003</v>
      </c>
    </row>
    <row r="531" spans="1:20" x14ac:dyDescent="0.25">
      <c r="A531" s="1">
        <v>529</v>
      </c>
      <c r="B531" t="s">
        <v>6</v>
      </c>
      <c r="C531" s="4">
        <v>44712</v>
      </c>
      <c r="D531">
        <v>1.36</v>
      </c>
      <c r="E531">
        <v>0.64200000000000002</v>
      </c>
      <c r="F531">
        <v>4.8140000000000001</v>
      </c>
      <c r="G531">
        <v>0.60699999999999998</v>
      </c>
      <c r="H531">
        <v>1.827</v>
      </c>
      <c r="I531">
        <v>1.087</v>
      </c>
      <c r="J531">
        <v>7</v>
      </c>
      <c r="K531">
        <v>3</v>
      </c>
      <c r="L531">
        <v>2019</v>
      </c>
      <c r="M531">
        <v>692000</v>
      </c>
      <c r="N531">
        <v>302000</v>
      </c>
      <c r="O531">
        <v>4936000</v>
      </c>
      <c r="P531">
        <v>552000</v>
      </c>
      <c r="Q531">
        <v>2885000</v>
      </c>
      <c r="R531">
        <v>2129000</v>
      </c>
      <c r="S531">
        <f>IF(Table1[[#This Row],[Month]]&gt;=10,Table1[[#This Row],[Year]]+1+543,Table1[[#This Row],[Year]]+543)</f>
        <v>2562</v>
      </c>
      <c r="T531">
        <f>SUM(Table1[[#This Row],[0.25]:[10.0]])</f>
        <v>10.337</v>
      </c>
    </row>
    <row r="532" spans="1:20" x14ac:dyDescent="0.25">
      <c r="A532" s="1">
        <v>530</v>
      </c>
      <c r="B532" t="s">
        <v>6</v>
      </c>
      <c r="C532" s="4">
        <v>44742</v>
      </c>
      <c r="D532">
        <v>1.02</v>
      </c>
      <c r="E532">
        <v>0.62</v>
      </c>
      <c r="F532">
        <v>4.8760000000000003</v>
      </c>
      <c r="G532">
        <v>0.67600000000000005</v>
      </c>
      <c r="H532">
        <v>1.6619999999999999</v>
      </c>
      <c r="I532">
        <v>0.98799999999999999</v>
      </c>
      <c r="J532">
        <v>8</v>
      </c>
      <c r="K532">
        <v>3</v>
      </c>
      <c r="L532">
        <v>2019</v>
      </c>
      <c r="M532">
        <v>572000</v>
      </c>
      <c r="N532">
        <v>280000</v>
      </c>
      <c r="O532">
        <v>4364000</v>
      </c>
      <c r="P532">
        <v>536800</v>
      </c>
      <c r="Q532">
        <v>2709000</v>
      </c>
      <c r="R532">
        <v>2140100</v>
      </c>
      <c r="S532">
        <f>IF(Table1[[#This Row],[Month]]&gt;=10,Table1[[#This Row],[Year]]+1+543,Table1[[#This Row],[Year]]+543)</f>
        <v>2562</v>
      </c>
      <c r="T532">
        <f>SUM(Table1[[#This Row],[0.25]:[10.0]])</f>
        <v>9.8419999999999987</v>
      </c>
    </row>
    <row r="533" spans="1:20" x14ac:dyDescent="0.25">
      <c r="A533" s="1">
        <v>531</v>
      </c>
      <c r="B533" t="s">
        <v>6</v>
      </c>
      <c r="C533" s="4">
        <v>44773</v>
      </c>
      <c r="D533">
        <v>1.032</v>
      </c>
      <c r="E533">
        <v>0.51800000000000002</v>
      </c>
      <c r="F533">
        <v>4.8819999999999997</v>
      </c>
      <c r="G533">
        <v>0.42099999999999999</v>
      </c>
      <c r="H533">
        <v>1.6120000000000001</v>
      </c>
      <c r="I533">
        <v>0.99</v>
      </c>
      <c r="J533">
        <v>9</v>
      </c>
      <c r="K533">
        <v>3</v>
      </c>
      <c r="L533">
        <v>2019</v>
      </c>
      <c r="M533">
        <v>636000</v>
      </c>
      <c r="N533">
        <v>308000</v>
      </c>
      <c r="O533">
        <v>4796233</v>
      </c>
      <c r="P533">
        <v>550000</v>
      </c>
      <c r="Q533">
        <v>2681000</v>
      </c>
      <c r="R533">
        <v>2128000</v>
      </c>
      <c r="S533">
        <f>IF(Table1[[#This Row],[Month]]&gt;=10,Table1[[#This Row],[Year]]+1+543,Table1[[#This Row],[Year]]+543)</f>
        <v>2562</v>
      </c>
      <c r="T533">
        <f>SUM(Table1[[#This Row],[0.25]:[10.0]])</f>
        <v>9.4550000000000001</v>
      </c>
    </row>
    <row r="534" spans="1:20" x14ac:dyDescent="0.25">
      <c r="A534" s="1">
        <v>532</v>
      </c>
      <c r="B534" t="s">
        <v>6</v>
      </c>
      <c r="C534" s="4">
        <v>44804</v>
      </c>
      <c r="D534">
        <v>1.236</v>
      </c>
      <c r="E534">
        <v>0.628</v>
      </c>
      <c r="F534">
        <v>4.6840000000000002</v>
      </c>
      <c r="G534">
        <v>0.53200000000000003</v>
      </c>
      <c r="H534">
        <v>1.6060000000000001</v>
      </c>
      <c r="I534">
        <v>1.03</v>
      </c>
      <c r="J534">
        <v>10</v>
      </c>
      <c r="K534">
        <v>4</v>
      </c>
      <c r="L534">
        <v>2019</v>
      </c>
      <c r="M534">
        <v>600000</v>
      </c>
      <c r="N534">
        <v>328000</v>
      </c>
      <c r="O534">
        <v>4860000</v>
      </c>
      <c r="P534">
        <v>560000</v>
      </c>
      <c r="Q534">
        <v>2619600</v>
      </c>
      <c r="R534">
        <v>2022000</v>
      </c>
      <c r="S534">
        <f>IF(Table1[[#This Row],[Month]]&gt;=10,Table1[[#This Row],[Year]]+1+543,Table1[[#This Row],[Year]]+543)</f>
        <v>2563</v>
      </c>
      <c r="T534">
        <f>SUM(Table1[[#This Row],[0.25]:[10.0]])</f>
        <v>9.7159999999999993</v>
      </c>
    </row>
    <row r="535" spans="1:20" x14ac:dyDescent="0.25">
      <c r="A535" s="1">
        <v>533</v>
      </c>
      <c r="B535" t="s">
        <v>6</v>
      </c>
      <c r="C535" s="4">
        <v>44834</v>
      </c>
      <c r="D535">
        <v>1.492</v>
      </c>
      <c r="E535">
        <v>0.79</v>
      </c>
      <c r="F535">
        <v>3.9870000000000001</v>
      </c>
      <c r="G535">
        <v>0.39700000000000002</v>
      </c>
      <c r="H535">
        <v>1.3149999999999999</v>
      </c>
      <c r="I535">
        <v>0.84499999999999997</v>
      </c>
      <c r="J535">
        <v>11</v>
      </c>
      <c r="K535">
        <v>4</v>
      </c>
      <c r="L535">
        <v>2019</v>
      </c>
      <c r="M535">
        <v>832000</v>
      </c>
      <c r="N535">
        <v>304000</v>
      </c>
      <c r="O535">
        <v>5318000</v>
      </c>
      <c r="P535">
        <v>524000</v>
      </c>
      <c r="Q535">
        <v>2628000</v>
      </c>
      <c r="R535">
        <v>1991000</v>
      </c>
      <c r="S535">
        <f>IF(Table1[[#This Row],[Month]]&gt;=10,Table1[[#This Row],[Year]]+1+543,Table1[[#This Row],[Year]]+543)</f>
        <v>2563</v>
      </c>
      <c r="T535">
        <f>SUM(Table1[[#This Row],[0.25]:[10.0]])</f>
        <v>8.8260000000000005</v>
      </c>
    </row>
    <row r="536" spans="1:20" x14ac:dyDescent="0.25">
      <c r="A536" s="1">
        <v>534</v>
      </c>
      <c r="B536" t="s">
        <v>6</v>
      </c>
      <c r="C536" s="4">
        <v>44865</v>
      </c>
      <c r="D536">
        <v>0.67600000000000005</v>
      </c>
      <c r="E536">
        <v>0.31</v>
      </c>
      <c r="F536">
        <v>4.133</v>
      </c>
      <c r="G536">
        <v>0.52700000000000002</v>
      </c>
      <c r="H536">
        <v>1.383</v>
      </c>
      <c r="I536">
        <v>0.96299999999999997</v>
      </c>
      <c r="J536">
        <v>12</v>
      </c>
      <c r="K536">
        <v>4</v>
      </c>
      <c r="L536">
        <v>2019</v>
      </c>
      <c r="M536">
        <v>1324000</v>
      </c>
      <c r="N536">
        <v>372000</v>
      </c>
      <c r="O536">
        <v>5852000</v>
      </c>
      <c r="P536">
        <v>711000</v>
      </c>
      <c r="Q536">
        <v>2784000</v>
      </c>
      <c r="R536">
        <v>2227000</v>
      </c>
      <c r="S536">
        <f>IF(Table1[[#This Row],[Month]]&gt;=10,Table1[[#This Row],[Year]]+1+543,Table1[[#This Row],[Year]]+543)</f>
        <v>2563</v>
      </c>
      <c r="T536">
        <f>SUM(Table1[[#This Row],[0.25]:[10.0]])</f>
        <v>7.992</v>
      </c>
    </row>
    <row r="537" spans="1:20" x14ac:dyDescent="0.25">
      <c r="A537" s="1">
        <v>535</v>
      </c>
      <c r="B537" t="s">
        <v>6</v>
      </c>
      <c r="C537" s="4">
        <v>44895</v>
      </c>
      <c r="D537">
        <v>1.3879999999999999</v>
      </c>
      <c r="E537">
        <v>0.68</v>
      </c>
      <c r="F537">
        <v>4.6879999999999997</v>
      </c>
      <c r="G537">
        <v>0.44600000000000001</v>
      </c>
      <c r="H537">
        <v>1.704</v>
      </c>
      <c r="I537">
        <v>1.0049999999999999</v>
      </c>
      <c r="J537">
        <v>1</v>
      </c>
      <c r="K537">
        <v>1</v>
      </c>
      <c r="L537">
        <v>2020</v>
      </c>
      <c r="M537">
        <v>976000</v>
      </c>
      <c r="N537">
        <v>350000</v>
      </c>
      <c r="O537">
        <v>6210000</v>
      </c>
      <c r="P537">
        <v>675000</v>
      </c>
      <c r="Q537">
        <v>2991000</v>
      </c>
      <c r="R537">
        <v>2296000</v>
      </c>
      <c r="S537">
        <f>IF(Table1[[#This Row],[Month]]&gt;=10,Table1[[#This Row],[Year]]+1+543,Table1[[#This Row],[Year]]+543)</f>
        <v>2563</v>
      </c>
      <c r="T537">
        <f>SUM(Table1[[#This Row],[0.25]:[10.0]])</f>
        <v>9.9110000000000014</v>
      </c>
    </row>
    <row r="538" spans="1:20" x14ac:dyDescent="0.25">
      <c r="A538" s="1">
        <v>536</v>
      </c>
      <c r="B538" t="s">
        <v>6</v>
      </c>
      <c r="C538" s="4">
        <v>44926</v>
      </c>
      <c r="D538">
        <v>2.048</v>
      </c>
      <c r="E538">
        <v>1.056</v>
      </c>
      <c r="F538">
        <v>9.2319999999999993</v>
      </c>
      <c r="G538">
        <v>0.65700000000000003</v>
      </c>
      <c r="H538">
        <v>3.3359999999999999</v>
      </c>
      <c r="I538">
        <v>1.8440000000000001</v>
      </c>
      <c r="J538">
        <v>2</v>
      </c>
      <c r="K538">
        <v>1</v>
      </c>
      <c r="L538">
        <v>2020</v>
      </c>
      <c r="M538">
        <v>1072000</v>
      </c>
      <c r="N538">
        <v>358000</v>
      </c>
      <c r="O538">
        <v>7401000</v>
      </c>
      <c r="P538">
        <v>1069000</v>
      </c>
      <c r="Q538">
        <v>3081000</v>
      </c>
      <c r="R538">
        <v>2416000</v>
      </c>
      <c r="S538">
        <f>IF(Table1[[#This Row],[Month]]&gt;=10,Table1[[#This Row],[Year]]+1+543,Table1[[#This Row],[Year]]+543)</f>
        <v>2563</v>
      </c>
      <c r="T538">
        <f>SUM(Table1[[#This Row],[0.25]:[10.0]])</f>
        <v>18.172999999999998</v>
      </c>
    </row>
    <row r="539" spans="1:20" x14ac:dyDescent="0.25">
      <c r="A539" s="1">
        <v>537</v>
      </c>
      <c r="B539" t="s">
        <v>6</v>
      </c>
      <c r="C539" s="4">
        <v>44957</v>
      </c>
      <c r="D539">
        <v>1.212</v>
      </c>
      <c r="E539">
        <v>0.754</v>
      </c>
      <c r="F539">
        <v>5.4039999999999999</v>
      </c>
      <c r="G539">
        <v>0.48499999999999999</v>
      </c>
      <c r="H539">
        <v>1.8320000000000001</v>
      </c>
      <c r="I539">
        <v>1.131</v>
      </c>
      <c r="J539">
        <v>3</v>
      </c>
      <c r="K539">
        <v>1</v>
      </c>
      <c r="L539">
        <v>2020</v>
      </c>
      <c r="M539">
        <v>1124000</v>
      </c>
      <c r="N539">
        <v>376000</v>
      </c>
      <c r="O539">
        <v>4988000</v>
      </c>
      <c r="P539">
        <v>1050000</v>
      </c>
      <c r="Q539">
        <v>2320000</v>
      </c>
      <c r="R539">
        <v>1751000</v>
      </c>
      <c r="S539">
        <f>IF(Table1[[#This Row],[Month]]&gt;=10,Table1[[#This Row],[Year]]+1+543,Table1[[#This Row],[Year]]+543)</f>
        <v>2563</v>
      </c>
      <c r="T539">
        <f>SUM(Table1[[#This Row],[0.25]:[10.0]])</f>
        <v>10.818000000000001</v>
      </c>
    </row>
    <row r="540" spans="1:20" x14ac:dyDescent="0.25">
      <c r="A540" s="1">
        <v>538</v>
      </c>
      <c r="B540" t="s">
        <v>6</v>
      </c>
      <c r="C540" s="4">
        <v>44985</v>
      </c>
      <c r="D540">
        <v>0.96399999999999997</v>
      </c>
      <c r="E540">
        <v>0.57999999999999996</v>
      </c>
      <c r="F540">
        <v>6.6710000000000003</v>
      </c>
      <c r="G540">
        <v>0.57399999999999995</v>
      </c>
      <c r="H540">
        <v>1.964</v>
      </c>
      <c r="I540">
        <v>1.103</v>
      </c>
      <c r="J540">
        <v>4</v>
      </c>
      <c r="K540">
        <v>2</v>
      </c>
      <c r="L540">
        <v>2020</v>
      </c>
      <c r="M540">
        <v>844000</v>
      </c>
      <c r="N540">
        <v>300000</v>
      </c>
      <c r="O540">
        <v>4721000</v>
      </c>
      <c r="P540">
        <v>699000</v>
      </c>
      <c r="Q540">
        <v>2658000</v>
      </c>
      <c r="R540">
        <v>1824000</v>
      </c>
      <c r="S540">
        <f>IF(Table1[[#This Row],[Month]]&gt;=10,Table1[[#This Row],[Year]]+1+543,Table1[[#This Row],[Year]]+543)</f>
        <v>2563</v>
      </c>
      <c r="T540">
        <f>SUM(Table1[[#This Row],[0.25]:[10.0]])</f>
        <v>11.856</v>
      </c>
    </row>
    <row r="541" spans="1:20" x14ac:dyDescent="0.25">
      <c r="A541" s="1">
        <v>539</v>
      </c>
      <c r="B541" t="s">
        <v>6</v>
      </c>
      <c r="C541" s="4">
        <v>45016</v>
      </c>
      <c r="D541">
        <v>1.66</v>
      </c>
      <c r="E541">
        <v>0.748</v>
      </c>
      <c r="F541">
        <v>9.3409999999999993</v>
      </c>
      <c r="G541">
        <v>0.80200000000000005</v>
      </c>
      <c r="H541">
        <v>2.5419999999999998</v>
      </c>
      <c r="I541">
        <v>1.5069999999999999</v>
      </c>
      <c r="J541">
        <v>5</v>
      </c>
      <c r="K541">
        <v>2</v>
      </c>
      <c r="L541">
        <v>2020</v>
      </c>
      <c r="M541">
        <v>1332000</v>
      </c>
      <c r="N541">
        <v>358000</v>
      </c>
      <c r="O541">
        <v>6294000</v>
      </c>
      <c r="P541">
        <v>1204000</v>
      </c>
      <c r="Q541">
        <v>3372000</v>
      </c>
      <c r="R541">
        <v>2407000</v>
      </c>
      <c r="S541">
        <f>IF(Table1[[#This Row],[Month]]&gt;=10,Table1[[#This Row],[Year]]+1+543,Table1[[#This Row],[Year]]+543)</f>
        <v>2563</v>
      </c>
      <c r="T541">
        <f>SUM(Table1[[#This Row],[0.25]:[10.0]])</f>
        <v>16.599999999999998</v>
      </c>
    </row>
    <row r="542" spans="1:20" x14ac:dyDescent="0.25">
      <c r="A542" s="1">
        <v>540</v>
      </c>
      <c r="B542" t="s">
        <v>6</v>
      </c>
      <c r="C542" s="4">
        <v>45046</v>
      </c>
      <c r="D542">
        <v>1.1359999999999999</v>
      </c>
      <c r="E542">
        <v>0.58399999999999996</v>
      </c>
      <c r="F542">
        <v>10.099</v>
      </c>
      <c r="G542">
        <v>0.65500000000000003</v>
      </c>
      <c r="H542">
        <v>2.9420000000000002</v>
      </c>
      <c r="I542">
        <v>1.577</v>
      </c>
      <c r="J542">
        <v>6</v>
      </c>
      <c r="K542">
        <v>2</v>
      </c>
      <c r="L542">
        <v>2020</v>
      </c>
      <c r="M542">
        <v>1044000</v>
      </c>
      <c r="N542">
        <v>400000</v>
      </c>
      <c r="O542">
        <v>7594000</v>
      </c>
      <c r="P542">
        <v>839000</v>
      </c>
      <c r="Q542">
        <v>3323000</v>
      </c>
      <c r="R542">
        <v>2596000</v>
      </c>
      <c r="S542">
        <f>IF(Table1[[#This Row],[Month]]&gt;=10,Table1[[#This Row],[Year]]+1+543,Table1[[#This Row],[Year]]+543)</f>
        <v>2563</v>
      </c>
      <c r="T542">
        <f>SUM(Table1[[#This Row],[0.25]:[10.0]])</f>
        <v>16.992999999999999</v>
      </c>
    </row>
    <row r="543" spans="1:20" x14ac:dyDescent="0.25">
      <c r="A543" s="1">
        <v>541</v>
      </c>
      <c r="B543" t="s">
        <v>6</v>
      </c>
      <c r="C543" s="4">
        <v>45077</v>
      </c>
      <c r="D543">
        <v>1.1160000000000001</v>
      </c>
      <c r="E543">
        <v>0.57999999999999996</v>
      </c>
      <c r="F543">
        <v>7.1029999999999998</v>
      </c>
      <c r="G543">
        <v>0.84199999999999997</v>
      </c>
      <c r="H543">
        <v>1.9370000000000001</v>
      </c>
      <c r="I543">
        <v>1.1419999999999999</v>
      </c>
      <c r="J543">
        <v>7</v>
      </c>
      <c r="K543">
        <v>3</v>
      </c>
      <c r="L543">
        <v>2020</v>
      </c>
      <c r="M543">
        <v>744000</v>
      </c>
      <c r="N543">
        <v>366000</v>
      </c>
      <c r="O543">
        <v>6252000</v>
      </c>
      <c r="P543">
        <v>744000</v>
      </c>
      <c r="Q543">
        <v>2959000</v>
      </c>
      <c r="R543">
        <v>2375000</v>
      </c>
      <c r="S543">
        <f>IF(Table1[[#This Row],[Month]]&gt;=10,Table1[[#This Row],[Year]]+1+543,Table1[[#This Row],[Year]]+543)</f>
        <v>2563</v>
      </c>
      <c r="T543">
        <f>SUM(Table1[[#This Row],[0.25]:[10.0]])</f>
        <v>12.719999999999999</v>
      </c>
    </row>
    <row r="544" spans="1:20" x14ac:dyDescent="0.25">
      <c r="A544" s="1">
        <v>542</v>
      </c>
      <c r="B544" t="s">
        <v>6</v>
      </c>
      <c r="C544" s="4">
        <v>45107</v>
      </c>
      <c r="D544">
        <v>1.444</v>
      </c>
      <c r="E544">
        <v>0.71399999999999997</v>
      </c>
      <c r="F544">
        <v>6.774</v>
      </c>
      <c r="G544">
        <v>0.59599999999999997</v>
      </c>
      <c r="H544">
        <v>1.5169999999999999</v>
      </c>
      <c r="I544">
        <v>0.96499999999999997</v>
      </c>
      <c r="J544">
        <v>8</v>
      </c>
      <c r="K544">
        <v>3</v>
      </c>
      <c r="L544">
        <v>2020</v>
      </c>
      <c r="M544">
        <v>656000</v>
      </c>
      <c r="N544">
        <v>312000</v>
      </c>
      <c r="O544">
        <v>5482000</v>
      </c>
      <c r="P544">
        <v>651000</v>
      </c>
      <c r="Q544">
        <v>2597000</v>
      </c>
      <c r="R544">
        <v>2365000</v>
      </c>
      <c r="S544">
        <f>IF(Table1[[#This Row],[Month]]&gt;=10,Table1[[#This Row],[Year]]+1+543,Table1[[#This Row],[Year]]+543)</f>
        <v>2563</v>
      </c>
      <c r="T544">
        <f>SUM(Table1[[#This Row],[0.25]:[10.0]])</f>
        <v>12.01</v>
      </c>
    </row>
    <row r="545" spans="1:20" x14ac:dyDescent="0.25">
      <c r="A545" s="1">
        <v>543</v>
      </c>
      <c r="B545" t="s">
        <v>6</v>
      </c>
      <c r="C545" s="4">
        <v>45138</v>
      </c>
      <c r="D545">
        <v>1.288</v>
      </c>
      <c r="E545">
        <v>0.59599999999999997</v>
      </c>
      <c r="F545">
        <v>6.1710000000000003</v>
      </c>
      <c r="G545">
        <v>0.56999999999999995</v>
      </c>
      <c r="H545">
        <v>1.3069999999999999</v>
      </c>
      <c r="I545">
        <v>0.82899999999999996</v>
      </c>
      <c r="J545">
        <v>9</v>
      </c>
      <c r="K545">
        <v>3</v>
      </c>
      <c r="L545">
        <v>2020</v>
      </c>
      <c r="M545">
        <v>576000</v>
      </c>
      <c r="N545">
        <v>294000</v>
      </c>
      <c r="O545">
        <v>4503000</v>
      </c>
      <c r="P545">
        <v>386000</v>
      </c>
      <c r="Q545">
        <v>2351000</v>
      </c>
      <c r="R545">
        <v>1756000</v>
      </c>
      <c r="S545">
        <f>IF(Table1[[#This Row],[Month]]&gt;=10,Table1[[#This Row],[Year]]+1+543,Table1[[#This Row],[Year]]+543)</f>
        <v>2563</v>
      </c>
      <c r="T545">
        <f>SUM(Table1[[#This Row],[0.25]:[10.0]])</f>
        <v>10.761000000000001</v>
      </c>
    </row>
    <row r="546" spans="1:20" x14ac:dyDescent="0.25">
      <c r="A546" s="1">
        <v>544</v>
      </c>
      <c r="B546" t="s">
        <v>6</v>
      </c>
      <c r="C546" s="4">
        <v>45169</v>
      </c>
      <c r="D546">
        <v>1.704</v>
      </c>
      <c r="E546">
        <v>0.90400000000000003</v>
      </c>
      <c r="F546">
        <v>8.2469999999999999</v>
      </c>
      <c r="G546">
        <v>0.71399999999999997</v>
      </c>
      <c r="H546">
        <v>1.5049999999999999</v>
      </c>
      <c r="I546">
        <v>0.95199999999999996</v>
      </c>
      <c r="J546">
        <v>10</v>
      </c>
      <c r="K546">
        <v>4</v>
      </c>
      <c r="L546">
        <v>2020</v>
      </c>
      <c r="M546">
        <v>508000</v>
      </c>
      <c r="N546">
        <v>218000</v>
      </c>
      <c r="O546">
        <v>4267000</v>
      </c>
      <c r="P546">
        <v>396000</v>
      </c>
      <c r="Q546">
        <v>2161000</v>
      </c>
      <c r="R546">
        <v>1559000</v>
      </c>
      <c r="S546">
        <f>IF(Table1[[#This Row],[Month]]&gt;=10,Table1[[#This Row],[Year]]+1+543,Table1[[#This Row],[Year]]+543)</f>
        <v>2564</v>
      </c>
      <c r="T546">
        <f>SUM(Table1[[#This Row],[0.25]:[10.0]])</f>
        <v>14.026000000000002</v>
      </c>
    </row>
    <row r="547" spans="1:20" x14ac:dyDescent="0.25">
      <c r="A547" s="1">
        <v>545</v>
      </c>
      <c r="B547" t="s">
        <v>6</v>
      </c>
      <c r="C547" s="4">
        <v>45199</v>
      </c>
      <c r="D547">
        <v>1.276</v>
      </c>
      <c r="E547">
        <v>0.59399999999999997</v>
      </c>
      <c r="F547">
        <v>4.952</v>
      </c>
      <c r="G547">
        <v>0.68300000000000005</v>
      </c>
      <c r="H547">
        <v>1.0629999999999999</v>
      </c>
      <c r="I547">
        <v>0.68600000000000005</v>
      </c>
      <c r="J547">
        <v>11</v>
      </c>
      <c r="K547">
        <v>4</v>
      </c>
      <c r="L547">
        <v>2020</v>
      </c>
      <c r="M547">
        <v>556000</v>
      </c>
      <c r="N547">
        <v>256000</v>
      </c>
      <c r="O547">
        <v>4926000</v>
      </c>
      <c r="P547">
        <v>503000</v>
      </c>
      <c r="Q547">
        <v>2487000</v>
      </c>
      <c r="R547">
        <v>1772000</v>
      </c>
      <c r="S547">
        <f>IF(Table1[[#This Row],[Month]]&gt;=10,Table1[[#This Row],[Year]]+1+543,Table1[[#This Row],[Year]]+543)</f>
        <v>2564</v>
      </c>
      <c r="T547">
        <f>SUM(Table1[[#This Row],[0.25]:[10.0]])</f>
        <v>9.2539999999999996</v>
      </c>
    </row>
    <row r="548" spans="1:20" x14ac:dyDescent="0.25">
      <c r="A548" s="1">
        <v>546</v>
      </c>
      <c r="B548" t="s">
        <v>6</v>
      </c>
      <c r="C548" s="4">
        <v>45230</v>
      </c>
      <c r="D548">
        <v>1.4319999999999999</v>
      </c>
      <c r="E548">
        <v>0.67600000000000005</v>
      </c>
      <c r="F548">
        <v>4.1680000000000001</v>
      </c>
      <c r="G548">
        <v>0.31900000000000001</v>
      </c>
      <c r="H548">
        <v>1.39</v>
      </c>
      <c r="I548">
        <v>0.97099999999999997</v>
      </c>
      <c r="J548">
        <v>12</v>
      </c>
      <c r="K548">
        <v>4</v>
      </c>
      <c r="L548">
        <v>2020</v>
      </c>
      <c r="M548">
        <v>548000</v>
      </c>
      <c r="N548">
        <v>202000</v>
      </c>
      <c r="O548">
        <v>2993000</v>
      </c>
      <c r="P548">
        <v>570000</v>
      </c>
      <c r="Q548">
        <v>1821000</v>
      </c>
      <c r="R548">
        <v>1212000</v>
      </c>
      <c r="S548">
        <f>IF(Table1[[#This Row],[Month]]&gt;=10,Table1[[#This Row],[Year]]+1+543,Table1[[#This Row],[Year]]+543)</f>
        <v>2564</v>
      </c>
      <c r="T548">
        <f>SUM(Table1[[#This Row],[0.25]:[10.0]])</f>
        <v>8.9559999999999995</v>
      </c>
    </row>
    <row r="549" spans="1:20" x14ac:dyDescent="0.25">
      <c r="A549" s="1">
        <v>547</v>
      </c>
      <c r="B549" t="s">
        <v>6</v>
      </c>
      <c r="C549" s="4">
        <v>45260</v>
      </c>
      <c r="D549">
        <v>1.752</v>
      </c>
      <c r="E549">
        <v>0.94</v>
      </c>
      <c r="F549">
        <v>5.2539999999999996</v>
      </c>
      <c r="G549">
        <v>0.44400000000000001</v>
      </c>
      <c r="H549">
        <v>1.611</v>
      </c>
      <c r="I549">
        <v>1.0209999999999999</v>
      </c>
      <c r="J549">
        <v>1</v>
      </c>
      <c r="K549">
        <v>1</v>
      </c>
      <c r="L549">
        <v>2021</v>
      </c>
      <c r="M549">
        <v>464000</v>
      </c>
      <c r="N549">
        <v>234000</v>
      </c>
      <c r="O549">
        <v>5731000</v>
      </c>
      <c r="P549">
        <v>1094000</v>
      </c>
      <c r="Q549">
        <v>2948000</v>
      </c>
      <c r="R549">
        <v>1761000</v>
      </c>
      <c r="S549">
        <f>IF(Table1[[#This Row],[Month]]&gt;=10,Table1[[#This Row],[Year]]+1+543,Table1[[#This Row],[Year]]+543)</f>
        <v>2564</v>
      </c>
      <c r="T549">
        <f>SUM(Table1[[#This Row],[0.25]:[10.0]])</f>
        <v>11.022000000000002</v>
      </c>
    </row>
    <row r="550" spans="1:20" x14ac:dyDescent="0.25">
      <c r="A550" s="1">
        <v>548</v>
      </c>
      <c r="B550" t="s">
        <v>6</v>
      </c>
      <c r="C550" s="4">
        <v>45291</v>
      </c>
      <c r="D550">
        <v>1.8280000000000001</v>
      </c>
      <c r="E550">
        <v>0.70599999999999996</v>
      </c>
      <c r="F550">
        <v>9.3119999999999994</v>
      </c>
      <c r="G550">
        <v>0.56499999999999995</v>
      </c>
      <c r="H550">
        <v>2.9460000000000002</v>
      </c>
      <c r="I550">
        <v>1.6479999999999999</v>
      </c>
      <c r="J550">
        <v>2</v>
      </c>
      <c r="K550">
        <v>1</v>
      </c>
      <c r="L550">
        <v>2021</v>
      </c>
      <c r="M550">
        <v>812000</v>
      </c>
      <c r="N550">
        <v>360000</v>
      </c>
      <c r="O550">
        <v>8914000</v>
      </c>
      <c r="P550">
        <v>1135300</v>
      </c>
      <c r="Q550">
        <v>4188400</v>
      </c>
      <c r="R550">
        <v>2306000</v>
      </c>
      <c r="S550">
        <f>IF(Table1[[#This Row],[Month]]&gt;=10,Table1[[#This Row],[Year]]+1+543,Table1[[#This Row],[Year]]+543)</f>
        <v>2564</v>
      </c>
      <c r="T550">
        <f>SUM(Table1[[#This Row],[0.25]:[10.0]])</f>
        <v>17.004999999999999</v>
      </c>
    </row>
    <row r="551" spans="1:20" x14ac:dyDescent="0.25">
      <c r="A551" s="1">
        <v>549</v>
      </c>
      <c r="B551" t="s">
        <v>6</v>
      </c>
      <c r="C551" s="4">
        <v>45322</v>
      </c>
      <c r="D551">
        <v>1.3839999999999999</v>
      </c>
      <c r="E551">
        <v>0.65200000000000002</v>
      </c>
      <c r="F551">
        <v>5.2640000000000002</v>
      </c>
      <c r="G551">
        <v>0.504</v>
      </c>
      <c r="H551">
        <v>1.83</v>
      </c>
      <c r="I551">
        <v>1.1180000000000001</v>
      </c>
      <c r="J551">
        <v>3</v>
      </c>
      <c r="K551">
        <v>1</v>
      </c>
      <c r="L551">
        <v>2021</v>
      </c>
      <c r="M551">
        <v>608000</v>
      </c>
      <c r="N551">
        <v>282000</v>
      </c>
      <c r="O551">
        <v>6500000</v>
      </c>
      <c r="P551">
        <v>662000</v>
      </c>
      <c r="Q551">
        <v>2772000</v>
      </c>
      <c r="R551">
        <v>1637000</v>
      </c>
      <c r="S551">
        <f>IF(Table1[[#This Row],[Month]]&gt;=10,Table1[[#This Row],[Year]]+1+543,Table1[[#This Row],[Year]]+543)</f>
        <v>2564</v>
      </c>
      <c r="T551">
        <f>SUM(Table1[[#This Row],[0.25]:[10.0]])</f>
        <v>10.752000000000001</v>
      </c>
    </row>
    <row r="552" spans="1:20" x14ac:dyDescent="0.25">
      <c r="A552" s="1">
        <v>550</v>
      </c>
      <c r="B552" t="s">
        <v>6</v>
      </c>
      <c r="C552" s="4">
        <v>45351</v>
      </c>
      <c r="D552">
        <v>1.1839999999999999</v>
      </c>
      <c r="E552">
        <v>0.56799999999999995</v>
      </c>
      <c r="F552">
        <v>7.7389999999999999</v>
      </c>
      <c r="G552">
        <v>0.6</v>
      </c>
      <c r="H552">
        <v>2.2189999999999999</v>
      </c>
      <c r="I552">
        <v>1.298</v>
      </c>
      <c r="J552">
        <v>4</v>
      </c>
      <c r="K552">
        <v>2</v>
      </c>
      <c r="L552">
        <v>2021</v>
      </c>
      <c r="M552">
        <v>332000</v>
      </c>
      <c r="N552">
        <v>212000</v>
      </c>
      <c r="O552">
        <v>4896000</v>
      </c>
      <c r="P552">
        <v>508000</v>
      </c>
      <c r="Q552">
        <v>2044000</v>
      </c>
      <c r="R552">
        <v>1302000</v>
      </c>
      <c r="S552">
        <f>IF(Table1[[#This Row],[Month]]&gt;=10,Table1[[#This Row],[Year]]+1+543,Table1[[#This Row],[Year]]+543)</f>
        <v>2564</v>
      </c>
      <c r="T552">
        <f>SUM(Table1[[#This Row],[0.25]:[10.0]])</f>
        <v>13.607999999999999</v>
      </c>
    </row>
    <row r="553" spans="1:20" x14ac:dyDescent="0.25">
      <c r="A553" s="1">
        <v>551</v>
      </c>
      <c r="B553" t="s">
        <v>6</v>
      </c>
      <c r="C553" s="4">
        <v>45382</v>
      </c>
      <c r="D553">
        <v>1.6279999999999999</v>
      </c>
      <c r="E553">
        <v>0.72599999999999998</v>
      </c>
      <c r="F553">
        <v>10.295999999999999</v>
      </c>
      <c r="G553">
        <v>0.90500000000000003</v>
      </c>
      <c r="H553">
        <v>2.911</v>
      </c>
      <c r="I553">
        <v>1.542</v>
      </c>
      <c r="J553">
        <v>5</v>
      </c>
      <c r="K553">
        <v>2</v>
      </c>
      <c r="L553">
        <v>2021</v>
      </c>
      <c r="M553">
        <v>316000</v>
      </c>
      <c r="N553">
        <v>460000</v>
      </c>
      <c r="O553">
        <v>4351000</v>
      </c>
      <c r="P553">
        <v>441000</v>
      </c>
      <c r="Q553">
        <v>1824000</v>
      </c>
      <c r="R553">
        <v>1315000</v>
      </c>
      <c r="S553">
        <f>IF(Table1[[#This Row],[Month]]&gt;=10,Table1[[#This Row],[Year]]+1+543,Table1[[#This Row],[Year]]+543)</f>
        <v>2564</v>
      </c>
      <c r="T553">
        <f>SUM(Table1[[#This Row],[0.25]:[10.0]])</f>
        <v>18.007999999999999</v>
      </c>
    </row>
    <row r="554" spans="1:20" x14ac:dyDescent="0.25">
      <c r="A554" s="1">
        <v>552</v>
      </c>
      <c r="B554" t="s">
        <v>6</v>
      </c>
      <c r="C554" s="4">
        <v>45412</v>
      </c>
      <c r="D554">
        <v>1.5680000000000001</v>
      </c>
      <c r="E554">
        <v>0.63400000000000001</v>
      </c>
      <c r="F554">
        <v>9.02</v>
      </c>
      <c r="G554">
        <v>0.52</v>
      </c>
      <c r="H554">
        <v>2.9409999999999998</v>
      </c>
      <c r="I554">
        <v>1.6259999999999999</v>
      </c>
      <c r="J554">
        <v>6</v>
      </c>
      <c r="K554">
        <v>2</v>
      </c>
      <c r="L554">
        <v>2021</v>
      </c>
      <c r="M554">
        <v>220000</v>
      </c>
      <c r="N554">
        <v>174000</v>
      </c>
      <c r="O554">
        <v>3375000</v>
      </c>
      <c r="P554">
        <v>338000</v>
      </c>
      <c r="Q554">
        <v>1616000</v>
      </c>
      <c r="R554">
        <v>1043000</v>
      </c>
      <c r="S554">
        <f>IF(Table1[[#This Row],[Month]]&gt;=10,Table1[[#This Row],[Year]]+1+543,Table1[[#This Row],[Year]]+543)</f>
        <v>2564</v>
      </c>
      <c r="T554">
        <f>SUM(Table1[[#This Row],[0.25]:[10.0]])</f>
        <v>16.309000000000001</v>
      </c>
    </row>
    <row r="555" spans="1:20" x14ac:dyDescent="0.25">
      <c r="A555" s="1">
        <v>553</v>
      </c>
      <c r="B555" t="s">
        <v>6</v>
      </c>
      <c r="C555" s="4">
        <v>45443</v>
      </c>
      <c r="D555">
        <v>1.8280000000000001</v>
      </c>
      <c r="E555">
        <v>0.88800000000000001</v>
      </c>
      <c r="F555">
        <v>6.7050000000000001</v>
      </c>
      <c r="G555">
        <v>0.96399999999999997</v>
      </c>
      <c r="H555">
        <v>1.8069999999999999</v>
      </c>
      <c r="I555">
        <v>1.1100000000000001</v>
      </c>
      <c r="J555">
        <v>7</v>
      </c>
      <c r="K555">
        <v>3</v>
      </c>
      <c r="L555">
        <v>2021</v>
      </c>
      <c r="M555">
        <v>268000</v>
      </c>
      <c r="N555">
        <v>170000</v>
      </c>
      <c r="O555">
        <v>3733000</v>
      </c>
      <c r="P555">
        <v>388000</v>
      </c>
      <c r="Q555">
        <v>1575600</v>
      </c>
      <c r="R555">
        <v>1055000</v>
      </c>
      <c r="S555">
        <f>IF(Table1[[#This Row],[Month]]&gt;=10,Table1[[#This Row],[Year]]+1+543,Table1[[#This Row],[Year]]+543)</f>
        <v>2564</v>
      </c>
      <c r="T555">
        <f>SUM(Table1[[#This Row],[0.25]:[10.0]])</f>
        <v>13.302</v>
      </c>
    </row>
    <row r="556" spans="1:20" x14ac:dyDescent="0.25">
      <c r="A556" s="1">
        <v>554</v>
      </c>
      <c r="B556" t="s">
        <v>6</v>
      </c>
      <c r="C556" s="4">
        <v>45473</v>
      </c>
      <c r="D556">
        <v>1.744</v>
      </c>
      <c r="E556">
        <v>0.74399999999999999</v>
      </c>
      <c r="F556">
        <v>6.298</v>
      </c>
      <c r="G556">
        <v>0.95399999999999996</v>
      </c>
      <c r="H556">
        <v>1.397</v>
      </c>
      <c r="I556">
        <v>0.80800000000000005</v>
      </c>
      <c r="J556">
        <v>8</v>
      </c>
      <c r="K556">
        <v>3</v>
      </c>
      <c r="L556">
        <v>2021</v>
      </c>
      <c r="M556">
        <v>472000</v>
      </c>
      <c r="N556">
        <v>210000</v>
      </c>
      <c r="O556">
        <v>4510000</v>
      </c>
      <c r="P556">
        <v>433000</v>
      </c>
      <c r="Q556">
        <v>1950000</v>
      </c>
      <c r="R556">
        <v>1237000</v>
      </c>
      <c r="S556">
        <f>IF(Table1[[#This Row],[Month]]&gt;=10,Table1[[#This Row],[Year]]+1+543,Table1[[#This Row],[Year]]+543)</f>
        <v>2564</v>
      </c>
      <c r="T556">
        <f>SUM(Table1[[#This Row],[0.25]:[10.0]])</f>
        <v>11.945</v>
      </c>
    </row>
    <row r="557" spans="1:20" x14ac:dyDescent="0.25">
      <c r="A557" s="1">
        <v>555</v>
      </c>
      <c r="B557" t="s">
        <v>6</v>
      </c>
      <c r="C557" s="4">
        <v>45504</v>
      </c>
      <c r="D557">
        <v>2.016</v>
      </c>
      <c r="E557">
        <v>0.878</v>
      </c>
      <c r="F557">
        <v>7.1859999999999999</v>
      </c>
      <c r="G557">
        <v>0.84699999999999998</v>
      </c>
      <c r="H557">
        <v>1.534</v>
      </c>
      <c r="I557">
        <v>0.93799999999999994</v>
      </c>
      <c r="J557">
        <v>9</v>
      </c>
      <c r="K557">
        <v>3</v>
      </c>
      <c r="L557">
        <v>2021</v>
      </c>
      <c r="M557">
        <v>456000</v>
      </c>
      <c r="N557">
        <v>172000</v>
      </c>
      <c r="O557">
        <v>4230000</v>
      </c>
      <c r="P557">
        <v>301000</v>
      </c>
      <c r="Q557">
        <v>2154000</v>
      </c>
      <c r="R557">
        <v>1346000</v>
      </c>
      <c r="S557">
        <f>IF(Table1[[#This Row],[Month]]&gt;=10,Table1[[#This Row],[Year]]+1+543,Table1[[#This Row],[Year]]+543)</f>
        <v>2564</v>
      </c>
      <c r="T557">
        <f>SUM(Table1[[#This Row],[0.25]:[10.0]])</f>
        <v>13.399000000000001</v>
      </c>
    </row>
    <row r="558" spans="1:20" x14ac:dyDescent="0.25">
      <c r="A558" s="1">
        <v>556</v>
      </c>
      <c r="B558" t="s">
        <v>6</v>
      </c>
      <c r="C558" s="4">
        <v>45535</v>
      </c>
      <c r="D558">
        <v>2.6960000000000002</v>
      </c>
      <c r="E558">
        <v>1.276</v>
      </c>
      <c r="F558">
        <v>7.3879999999999999</v>
      </c>
      <c r="G558">
        <v>0.84299999999999997</v>
      </c>
      <c r="H558">
        <v>1.6180000000000001</v>
      </c>
      <c r="I558">
        <v>0.93600000000000005</v>
      </c>
      <c r="J558">
        <v>10</v>
      </c>
      <c r="K558">
        <v>4</v>
      </c>
      <c r="L558">
        <v>2021</v>
      </c>
      <c r="M558">
        <v>396000</v>
      </c>
      <c r="N558">
        <v>190000</v>
      </c>
      <c r="O558">
        <v>5374000</v>
      </c>
      <c r="P558">
        <v>382000</v>
      </c>
      <c r="Q558">
        <v>2554000</v>
      </c>
      <c r="R558">
        <v>1563000</v>
      </c>
      <c r="S558">
        <f>IF(Table1[[#This Row],[Month]]&gt;=10,Table1[[#This Row],[Year]]+1+543,Table1[[#This Row],[Year]]+543)</f>
        <v>2565</v>
      </c>
      <c r="T558">
        <f>SUM(Table1[[#This Row],[0.25]:[10.0]])</f>
        <v>14.757</v>
      </c>
    </row>
    <row r="559" spans="1:20" x14ac:dyDescent="0.25">
      <c r="A559" s="1">
        <v>557</v>
      </c>
      <c r="B559" t="s">
        <v>6</v>
      </c>
      <c r="C559" s="4">
        <v>45565</v>
      </c>
      <c r="D559">
        <v>1.776</v>
      </c>
      <c r="E559">
        <v>0.626</v>
      </c>
      <c r="F559">
        <v>3.5979999999999999</v>
      </c>
      <c r="G559">
        <v>0.315</v>
      </c>
      <c r="H559">
        <v>1.2589999999999999</v>
      </c>
      <c r="I559">
        <v>0.81299999999999994</v>
      </c>
      <c r="J559">
        <v>11</v>
      </c>
      <c r="K559">
        <v>4</v>
      </c>
      <c r="L559">
        <v>2021</v>
      </c>
      <c r="M559">
        <v>500000</v>
      </c>
      <c r="N559">
        <v>186000</v>
      </c>
      <c r="O559">
        <v>6262000</v>
      </c>
      <c r="P559">
        <v>412000</v>
      </c>
      <c r="Q559">
        <v>2563400</v>
      </c>
      <c r="R559">
        <v>1613000</v>
      </c>
      <c r="S559">
        <f>IF(Table1[[#This Row],[Month]]&gt;=10,Table1[[#This Row],[Year]]+1+543,Table1[[#This Row],[Year]]+543)</f>
        <v>2565</v>
      </c>
      <c r="T559">
        <f>SUM(Table1[[#This Row],[0.25]:[10.0]])</f>
        <v>8.3870000000000005</v>
      </c>
    </row>
    <row r="560" spans="1:20" x14ac:dyDescent="0.25">
      <c r="A560" s="1">
        <v>558</v>
      </c>
      <c r="B560" t="s">
        <v>6</v>
      </c>
      <c r="C560" s="4">
        <v>45596</v>
      </c>
      <c r="D560">
        <v>1.784</v>
      </c>
      <c r="E560">
        <v>0.69199999999999995</v>
      </c>
      <c r="F560">
        <v>7.0750000000000002</v>
      </c>
      <c r="G560">
        <v>0.52400000000000002</v>
      </c>
      <c r="H560">
        <v>2.5640000000000001</v>
      </c>
      <c r="I560">
        <v>0.15770000000000001</v>
      </c>
      <c r="J560">
        <v>12</v>
      </c>
      <c r="K560">
        <v>4</v>
      </c>
      <c r="L560">
        <v>2021</v>
      </c>
      <c r="M560">
        <v>628000</v>
      </c>
      <c r="N560">
        <v>186000</v>
      </c>
      <c r="O560">
        <v>5396000</v>
      </c>
      <c r="P560">
        <v>366000</v>
      </c>
      <c r="Q560">
        <v>2144000</v>
      </c>
      <c r="R560">
        <v>1346000</v>
      </c>
      <c r="S560">
        <f>IF(Table1[[#This Row],[Month]]&gt;=10,Table1[[#This Row],[Year]]+1+543,Table1[[#This Row],[Year]]+543)</f>
        <v>2565</v>
      </c>
      <c r="T560">
        <f>SUM(Table1[[#This Row],[0.25]:[10.0]])</f>
        <v>12.7967</v>
      </c>
    </row>
    <row r="561" spans="1:20" x14ac:dyDescent="0.25">
      <c r="A561" s="1">
        <v>559</v>
      </c>
      <c r="B561" t="s">
        <v>6</v>
      </c>
      <c r="C561" s="4">
        <v>45626</v>
      </c>
      <c r="D561">
        <v>1.8680000000000001</v>
      </c>
      <c r="E561">
        <v>0.74199999999999999</v>
      </c>
      <c r="F561">
        <v>5.7949999999999999</v>
      </c>
      <c r="G561">
        <v>0.436</v>
      </c>
      <c r="H561">
        <v>2.153</v>
      </c>
      <c r="I561">
        <v>1.2</v>
      </c>
      <c r="J561">
        <v>1</v>
      </c>
      <c r="K561">
        <v>1</v>
      </c>
      <c r="L561">
        <v>2022</v>
      </c>
      <c r="M561">
        <v>568000</v>
      </c>
      <c r="N561">
        <v>208000</v>
      </c>
      <c r="O561">
        <v>5390000</v>
      </c>
      <c r="P561">
        <v>301000</v>
      </c>
      <c r="Q561">
        <v>1980000</v>
      </c>
      <c r="R561">
        <v>1256000</v>
      </c>
      <c r="S561">
        <f>IF(Table1[[#This Row],[Month]]&gt;=10,Table1[[#This Row],[Year]]+1+543,Table1[[#This Row],[Year]]+543)</f>
        <v>2565</v>
      </c>
      <c r="T561">
        <f>SUM(Table1[[#This Row],[0.25]:[10.0]])</f>
        <v>12.194000000000001</v>
      </c>
    </row>
    <row r="562" spans="1:20" x14ac:dyDescent="0.25">
      <c r="A562" s="1">
        <v>560</v>
      </c>
      <c r="B562" t="s">
        <v>6</v>
      </c>
      <c r="C562" s="4">
        <v>45657</v>
      </c>
      <c r="D562">
        <v>1.992</v>
      </c>
      <c r="E562">
        <v>0.79400000000000004</v>
      </c>
      <c r="F562">
        <v>9.9120000000000008</v>
      </c>
      <c r="G562">
        <v>0.51</v>
      </c>
      <c r="H562">
        <v>3.8650000000000002</v>
      </c>
      <c r="I562">
        <v>2.0640000000000001</v>
      </c>
      <c r="J562">
        <v>2</v>
      </c>
      <c r="K562">
        <v>1</v>
      </c>
      <c r="L562">
        <v>2022</v>
      </c>
      <c r="M562">
        <v>636000</v>
      </c>
      <c r="N562">
        <v>230000</v>
      </c>
      <c r="O562">
        <v>6425000</v>
      </c>
      <c r="P562">
        <v>637000</v>
      </c>
      <c r="Q562">
        <v>2574000</v>
      </c>
      <c r="R562">
        <v>1678000</v>
      </c>
      <c r="S562">
        <f>IF(Table1[[#This Row],[Month]]&gt;=10,Table1[[#This Row],[Year]]+1+543,Table1[[#This Row],[Year]]+543)</f>
        <v>2565</v>
      </c>
      <c r="T562">
        <f>SUM(Table1[[#This Row],[0.25]:[10.0]])</f>
        <v>19.137</v>
      </c>
    </row>
    <row r="563" spans="1:20" x14ac:dyDescent="0.25">
      <c r="A563" s="1">
        <v>561</v>
      </c>
      <c r="B563" t="s">
        <v>6</v>
      </c>
      <c r="C563" s="4">
        <v>45688</v>
      </c>
      <c r="D563">
        <v>1.276</v>
      </c>
      <c r="E563">
        <v>0.44600000000000001</v>
      </c>
      <c r="F563">
        <v>7.1580000000000004</v>
      </c>
      <c r="G563">
        <v>0.48699999999999999</v>
      </c>
      <c r="H563">
        <v>2.593</v>
      </c>
      <c r="I563">
        <v>1.5249999999999999</v>
      </c>
      <c r="J563">
        <v>3</v>
      </c>
      <c r="K563">
        <v>1</v>
      </c>
      <c r="L563">
        <v>2022</v>
      </c>
      <c r="M563">
        <v>416000</v>
      </c>
      <c r="N563">
        <v>208000</v>
      </c>
      <c r="O563">
        <v>5898000</v>
      </c>
      <c r="P563">
        <v>389000</v>
      </c>
      <c r="Q563">
        <v>2332000</v>
      </c>
      <c r="R563">
        <v>1441000</v>
      </c>
      <c r="S563">
        <f>IF(Table1[[#This Row],[Month]]&gt;=10,Table1[[#This Row],[Year]]+1+543,Table1[[#This Row],[Year]]+543)</f>
        <v>2565</v>
      </c>
      <c r="T563">
        <f>SUM(Table1[[#This Row],[0.25]:[10.0]])</f>
        <v>13.485000000000001</v>
      </c>
    </row>
    <row r="564" spans="1:20" x14ac:dyDescent="0.25">
      <c r="A564" s="1">
        <v>562</v>
      </c>
      <c r="B564" t="s">
        <v>6</v>
      </c>
      <c r="C564" s="4">
        <v>45716</v>
      </c>
      <c r="D564">
        <v>1.508</v>
      </c>
      <c r="E564">
        <v>0.64600000000000002</v>
      </c>
      <c r="F564">
        <v>6.8760000000000003</v>
      </c>
      <c r="G564">
        <v>0.52100000000000002</v>
      </c>
      <c r="H564">
        <v>2.5329999999999999</v>
      </c>
      <c r="I564">
        <v>1.448</v>
      </c>
      <c r="J564">
        <v>4</v>
      </c>
      <c r="K564">
        <v>2</v>
      </c>
      <c r="L564">
        <v>2022</v>
      </c>
      <c r="M564">
        <v>528000</v>
      </c>
      <c r="N564">
        <v>504000</v>
      </c>
      <c r="O564">
        <v>6030000</v>
      </c>
      <c r="P564">
        <v>790000</v>
      </c>
      <c r="Q564">
        <v>2696000</v>
      </c>
      <c r="R564">
        <v>1678000</v>
      </c>
      <c r="S564">
        <f>IF(Table1[[#This Row],[Month]]&gt;=10,Table1[[#This Row],[Year]]+1+543,Table1[[#This Row],[Year]]+543)</f>
        <v>2565</v>
      </c>
      <c r="T564">
        <f>SUM(Table1[[#This Row],[0.25]:[10.0]])</f>
        <v>13.532000000000002</v>
      </c>
    </row>
    <row r="565" spans="1:20" x14ac:dyDescent="0.25">
      <c r="A565" s="1">
        <v>563</v>
      </c>
      <c r="B565" t="s">
        <v>6</v>
      </c>
      <c r="C565" s="4">
        <v>45747</v>
      </c>
      <c r="D565">
        <v>1.5960000000000001</v>
      </c>
      <c r="E565">
        <v>0.68400000000000005</v>
      </c>
      <c r="F565">
        <v>9.2759999999999998</v>
      </c>
      <c r="G565">
        <v>0.51600000000000001</v>
      </c>
      <c r="H565">
        <v>3.1419999999999999</v>
      </c>
      <c r="I565">
        <v>1.6970000000000001</v>
      </c>
      <c r="J565">
        <v>5</v>
      </c>
      <c r="K565">
        <v>2</v>
      </c>
      <c r="L565">
        <v>2022</v>
      </c>
      <c r="M565">
        <v>536000</v>
      </c>
      <c r="N565">
        <v>262000</v>
      </c>
      <c r="O565">
        <v>6828000</v>
      </c>
      <c r="P565">
        <v>648000</v>
      </c>
      <c r="Q565">
        <v>3022000</v>
      </c>
      <c r="R565">
        <v>2080000</v>
      </c>
      <c r="S565">
        <f>IF(Table1[[#This Row],[Month]]&gt;=10,Table1[[#This Row],[Year]]+1+543,Table1[[#This Row],[Year]]+543)</f>
        <v>2565</v>
      </c>
      <c r="T565">
        <f>SUM(Table1[[#This Row],[0.25]:[10.0]])</f>
        <v>16.911000000000001</v>
      </c>
    </row>
    <row r="566" spans="1:20" x14ac:dyDescent="0.25">
      <c r="A566" s="1">
        <v>564</v>
      </c>
      <c r="B566" t="s">
        <v>6</v>
      </c>
      <c r="C566" s="4">
        <v>45777</v>
      </c>
      <c r="D566">
        <v>1.94</v>
      </c>
      <c r="E566">
        <v>0.80600000000000005</v>
      </c>
      <c r="F566">
        <v>8.875</v>
      </c>
      <c r="G566">
        <v>0.47</v>
      </c>
      <c r="H566">
        <v>2.9910000000000001</v>
      </c>
      <c r="I566">
        <v>1.6779999999999999</v>
      </c>
      <c r="J566">
        <v>6</v>
      </c>
      <c r="K566">
        <v>2</v>
      </c>
      <c r="L566">
        <v>2022</v>
      </c>
      <c r="M566">
        <v>572000</v>
      </c>
      <c r="N566">
        <v>214000</v>
      </c>
      <c r="O566">
        <v>6771000</v>
      </c>
      <c r="P566">
        <v>567000</v>
      </c>
      <c r="Q566">
        <v>3024000</v>
      </c>
      <c r="R566">
        <v>1973000</v>
      </c>
      <c r="S566">
        <f>IF(Table1[[#This Row],[Month]]&gt;=10,Table1[[#This Row],[Year]]+1+543,Table1[[#This Row],[Year]]+543)</f>
        <v>2565</v>
      </c>
      <c r="T566">
        <f>SUM(Table1[[#This Row],[0.25]:[10.0]])</f>
        <v>16.760000000000002</v>
      </c>
    </row>
    <row r="567" spans="1:20" x14ac:dyDescent="0.25">
      <c r="A567" s="1">
        <v>565</v>
      </c>
      <c r="B567" t="s">
        <v>6</v>
      </c>
      <c r="C567" s="4">
        <v>45808</v>
      </c>
      <c r="D567">
        <v>1.6319999999999999</v>
      </c>
      <c r="E567">
        <v>0.58799999999999997</v>
      </c>
      <c r="F567">
        <v>5.3949999999999996</v>
      </c>
      <c r="G567">
        <v>0.41099999999999998</v>
      </c>
      <c r="H567">
        <v>1.8979999999999999</v>
      </c>
      <c r="I567">
        <v>1.1639999999999999</v>
      </c>
      <c r="J567">
        <v>7</v>
      </c>
      <c r="K567">
        <v>3</v>
      </c>
      <c r="L567">
        <v>2022</v>
      </c>
      <c r="M567">
        <v>572000</v>
      </c>
      <c r="N567">
        <v>288000</v>
      </c>
      <c r="O567">
        <v>8247000</v>
      </c>
      <c r="P567">
        <v>697000</v>
      </c>
      <c r="Q567">
        <v>3612000</v>
      </c>
      <c r="R567">
        <v>2327000</v>
      </c>
      <c r="S567">
        <f>IF(Table1[[#This Row],[Month]]&gt;=10,Table1[[#This Row],[Year]]+1+543,Table1[[#This Row],[Year]]+543)</f>
        <v>2565</v>
      </c>
      <c r="T567">
        <f>SUM(Table1[[#This Row],[0.25]:[10.0]])</f>
        <v>11.087999999999999</v>
      </c>
    </row>
    <row r="568" spans="1:20" x14ac:dyDescent="0.25">
      <c r="A568" s="1">
        <v>566</v>
      </c>
      <c r="B568" t="s">
        <v>6</v>
      </c>
      <c r="C568" s="4">
        <v>45838</v>
      </c>
      <c r="D568">
        <v>1.6479999999999999</v>
      </c>
      <c r="E568">
        <v>0.59399999999999997</v>
      </c>
      <c r="F568">
        <v>4.0789999999999997</v>
      </c>
      <c r="G568">
        <v>0.38400000000000001</v>
      </c>
      <c r="H568">
        <v>1.5680000000000001</v>
      </c>
      <c r="I568">
        <v>0.96099999999999997</v>
      </c>
      <c r="J568">
        <v>8</v>
      </c>
      <c r="K568">
        <v>3</v>
      </c>
      <c r="L568">
        <v>2022</v>
      </c>
      <c r="M568">
        <v>380000</v>
      </c>
      <c r="N568">
        <v>178000</v>
      </c>
      <c r="O568">
        <v>6267000</v>
      </c>
      <c r="P568">
        <v>440000</v>
      </c>
      <c r="Q568">
        <v>2775000</v>
      </c>
      <c r="R568">
        <v>1786000</v>
      </c>
      <c r="S568">
        <f>IF(Table1[[#This Row],[Month]]&gt;=10,Table1[[#This Row],[Year]]+1+543,Table1[[#This Row],[Year]]+543)</f>
        <v>2565</v>
      </c>
      <c r="T568">
        <f>SUM(Table1[[#This Row],[0.25]:[10.0]])</f>
        <v>9.234</v>
      </c>
    </row>
    <row r="569" spans="1:20" x14ac:dyDescent="0.25">
      <c r="A569" s="1">
        <v>567</v>
      </c>
      <c r="B569" t="s">
        <v>7</v>
      </c>
      <c r="C569" s="4">
        <v>43404</v>
      </c>
      <c r="D569">
        <v>0.97599999999999998</v>
      </c>
      <c r="E569">
        <v>0.56200000000000006</v>
      </c>
      <c r="F569">
        <v>7.2839999999999998</v>
      </c>
      <c r="G569">
        <v>1.3015000000000001</v>
      </c>
      <c r="H569">
        <v>2.3260000000000001</v>
      </c>
      <c r="I569">
        <v>1.464</v>
      </c>
      <c r="J569">
        <v>9</v>
      </c>
      <c r="K569">
        <v>3</v>
      </c>
      <c r="L569">
        <v>2022</v>
      </c>
      <c r="M569">
        <v>484000</v>
      </c>
      <c r="N569">
        <v>208000</v>
      </c>
      <c r="O569">
        <v>5854000</v>
      </c>
      <c r="P569">
        <v>479000</v>
      </c>
      <c r="Q569">
        <v>2626000</v>
      </c>
      <c r="R569">
        <v>1833000</v>
      </c>
      <c r="S569">
        <f>IF(Table1[[#This Row],[Month]]&gt;=10,Table1[[#This Row],[Year]]+1+543,Table1[[#This Row],[Year]]+543)</f>
        <v>2565</v>
      </c>
      <c r="T569">
        <f>SUM(Table1[[#This Row],[0.25]:[10.0]])</f>
        <v>13.913500000000001</v>
      </c>
    </row>
    <row r="570" spans="1:20" x14ac:dyDescent="0.25">
      <c r="A570" s="1">
        <v>568</v>
      </c>
      <c r="B570" t="s">
        <v>7</v>
      </c>
      <c r="C570" s="4">
        <v>43434</v>
      </c>
      <c r="D570">
        <v>0.68</v>
      </c>
      <c r="E570">
        <v>0.39800000000000002</v>
      </c>
      <c r="F570">
        <v>5.6079999999999997</v>
      </c>
      <c r="G570">
        <v>1.109</v>
      </c>
      <c r="H570">
        <v>1.883</v>
      </c>
      <c r="I570">
        <v>1.1459999999999999</v>
      </c>
      <c r="J570">
        <v>10</v>
      </c>
      <c r="K570">
        <v>4</v>
      </c>
      <c r="L570">
        <v>2022</v>
      </c>
      <c r="M570">
        <v>616000</v>
      </c>
      <c r="N570">
        <v>260000</v>
      </c>
      <c r="O570">
        <v>6584000</v>
      </c>
      <c r="P570">
        <v>465000</v>
      </c>
      <c r="Q570">
        <v>2929000</v>
      </c>
      <c r="R570">
        <v>2106000</v>
      </c>
      <c r="S570">
        <f>IF(Table1[[#This Row],[Month]]&gt;=10,Table1[[#This Row],[Year]]+1+543,Table1[[#This Row],[Year]]+543)</f>
        <v>2566</v>
      </c>
      <c r="T570">
        <f>SUM(Table1[[#This Row],[0.25]:[10.0]])</f>
        <v>10.824000000000002</v>
      </c>
    </row>
    <row r="571" spans="1:20" x14ac:dyDescent="0.25">
      <c r="A571" s="1">
        <v>569</v>
      </c>
      <c r="B571" t="s">
        <v>7</v>
      </c>
      <c r="C571" s="4">
        <v>43465</v>
      </c>
      <c r="D571">
        <v>0.872</v>
      </c>
      <c r="E571">
        <v>0.51600000000000001</v>
      </c>
      <c r="F571">
        <v>6.8109999999999999</v>
      </c>
      <c r="G571">
        <v>1.38</v>
      </c>
      <c r="H571">
        <v>2.0569999999999999</v>
      </c>
      <c r="I571">
        <v>1.2290000000000001</v>
      </c>
      <c r="J571">
        <v>11</v>
      </c>
      <c r="K571">
        <v>4</v>
      </c>
      <c r="L571">
        <v>2022</v>
      </c>
      <c r="M571">
        <v>500000</v>
      </c>
      <c r="N571">
        <v>246000</v>
      </c>
      <c r="O571">
        <v>6592000</v>
      </c>
      <c r="P571">
        <v>445000</v>
      </c>
      <c r="Q571">
        <v>3015000</v>
      </c>
      <c r="R571">
        <v>2118000</v>
      </c>
      <c r="S571">
        <f>IF(Table1[[#This Row],[Month]]&gt;=10,Table1[[#This Row],[Year]]+1+543,Table1[[#This Row],[Year]]+543)</f>
        <v>2566</v>
      </c>
      <c r="T571">
        <f>SUM(Table1[[#This Row],[0.25]:[10.0]])</f>
        <v>12.865000000000002</v>
      </c>
    </row>
    <row r="572" spans="1:20" x14ac:dyDescent="0.25">
      <c r="A572" s="1">
        <v>570</v>
      </c>
      <c r="B572" t="s">
        <v>7</v>
      </c>
      <c r="C572" s="4">
        <v>43496</v>
      </c>
      <c r="D572">
        <v>0.78</v>
      </c>
      <c r="E572">
        <v>0.47399999999999998</v>
      </c>
      <c r="F572">
        <v>6.4349999999999996</v>
      </c>
      <c r="G572">
        <v>1.45</v>
      </c>
      <c r="H572">
        <v>2.1560000000000001</v>
      </c>
      <c r="I572">
        <v>1.4390000000000001</v>
      </c>
      <c r="J572">
        <v>12</v>
      </c>
      <c r="K572">
        <v>4</v>
      </c>
      <c r="L572">
        <v>2022</v>
      </c>
      <c r="M572">
        <v>496000</v>
      </c>
      <c r="N572">
        <v>240000</v>
      </c>
      <c r="O572">
        <v>6522000</v>
      </c>
      <c r="P572">
        <v>429000</v>
      </c>
      <c r="Q572">
        <v>2863000</v>
      </c>
      <c r="R572">
        <v>2176000</v>
      </c>
      <c r="S572">
        <f>IF(Table1[[#This Row],[Month]]&gt;=10,Table1[[#This Row],[Year]]+1+543,Table1[[#This Row],[Year]]+543)</f>
        <v>2566</v>
      </c>
      <c r="T572">
        <f>SUM(Table1[[#This Row],[0.25]:[10.0]])</f>
        <v>12.734</v>
      </c>
    </row>
    <row r="573" spans="1:20" x14ac:dyDescent="0.25">
      <c r="A573" s="1">
        <v>571</v>
      </c>
      <c r="B573" t="s">
        <v>7</v>
      </c>
      <c r="C573" s="4">
        <v>43524</v>
      </c>
      <c r="D573">
        <v>0.93200000000000005</v>
      </c>
      <c r="E573">
        <v>0.57799999999999996</v>
      </c>
      <c r="F573">
        <v>5.4089999999999998</v>
      </c>
      <c r="G573">
        <v>1.169</v>
      </c>
      <c r="H573">
        <v>1.871</v>
      </c>
      <c r="I573">
        <v>1.095</v>
      </c>
      <c r="J573">
        <v>1</v>
      </c>
      <c r="K573">
        <v>1</v>
      </c>
      <c r="L573">
        <v>2023</v>
      </c>
      <c r="M573">
        <v>464000</v>
      </c>
      <c r="N573">
        <v>220000</v>
      </c>
      <c r="O573">
        <v>6734000</v>
      </c>
      <c r="P573">
        <v>471000</v>
      </c>
      <c r="Q573">
        <v>3114000</v>
      </c>
      <c r="R573">
        <v>1968000</v>
      </c>
      <c r="S573">
        <f>IF(Table1[[#This Row],[Month]]&gt;=10,Table1[[#This Row],[Year]]+1+543,Table1[[#This Row],[Year]]+543)</f>
        <v>2566</v>
      </c>
      <c r="T573">
        <f>SUM(Table1[[#This Row],[0.25]:[10.0]])</f>
        <v>11.054</v>
      </c>
    </row>
    <row r="574" spans="1:20" x14ac:dyDescent="0.25">
      <c r="A574" s="1">
        <v>572</v>
      </c>
      <c r="B574" t="s">
        <v>7</v>
      </c>
      <c r="C574" s="4">
        <v>43555</v>
      </c>
      <c r="D574">
        <v>0.8972</v>
      </c>
      <c r="E574">
        <v>0.49959999999999999</v>
      </c>
      <c r="F574">
        <v>6.5029000000000003</v>
      </c>
      <c r="G574">
        <v>1.452</v>
      </c>
      <c r="H574">
        <v>2.383</v>
      </c>
      <c r="I574">
        <v>1.381</v>
      </c>
      <c r="J574">
        <v>2</v>
      </c>
      <c r="K574">
        <v>1</v>
      </c>
      <c r="L574">
        <v>2023</v>
      </c>
      <c r="M574">
        <v>676000</v>
      </c>
      <c r="N574">
        <v>330000</v>
      </c>
      <c r="O574">
        <v>8130000</v>
      </c>
      <c r="P574">
        <v>532000</v>
      </c>
      <c r="Q574">
        <v>3714000</v>
      </c>
      <c r="R574">
        <v>2368000</v>
      </c>
      <c r="S574">
        <f>IF(Table1[[#This Row],[Month]]&gt;=10,Table1[[#This Row],[Year]]+1+543,Table1[[#This Row],[Year]]+543)</f>
        <v>2566</v>
      </c>
      <c r="T574">
        <f>SUM(Table1[[#This Row],[0.25]:[10.0]])</f>
        <v>13.1157</v>
      </c>
    </row>
    <row r="575" spans="1:20" x14ac:dyDescent="0.25">
      <c r="A575" s="1">
        <v>573</v>
      </c>
      <c r="B575" t="s">
        <v>7</v>
      </c>
      <c r="C575" s="4">
        <v>43585</v>
      </c>
      <c r="D575">
        <v>0.876</v>
      </c>
      <c r="E575">
        <v>0.56599999999999995</v>
      </c>
      <c r="F575">
        <v>7.1459999999999999</v>
      </c>
      <c r="G575">
        <v>1.3512299999999999</v>
      </c>
      <c r="H575">
        <v>2.2040000000000002</v>
      </c>
      <c r="I575">
        <v>1.274</v>
      </c>
      <c r="J575">
        <v>3</v>
      </c>
      <c r="K575">
        <v>1</v>
      </c>
      <c r="L575">
        <v>2023</v>
      </c>
      <c r="M575">
        <v>456000</v>
      </c>
      <c r="N575">
        <v>192000</v>
      </c>
      <c r="O575">
        <v>8060000</v>
      </c>
      <c r="P575">
        <v>379000</v>
      </c>
      <c r="Q575">
        <v>2828000</v>
      </c>
      <c r="R575">
        <v>1872000</v>
      </c>
      <c r="S575">
        <f>IF(Table1[[#This Row],[Month]]&gt;=10,Table1[[#This Row],[Year]]+1+543,Table1[[#This Row],[Year]]+543)</f>
        <v>2566</v>
      </c>
      <c r="T575">
        <f>SUM(Table1[[#This Row],[0.25]:[10.0]])</f>
        <v>13.41723</v>
      </c>
    </row>
    <row r="576" spans="1:20" x14ac:dyDescent="0.25">
      <c r="A576" s="1">
        <v>574</v>
      </c>
      <c r="B576" t="s">
        <v>7</v>
      </c>
      <c r="C576" s="4">
        <v>43616</v>
      </c>
      <c r="D576">
        <v>0.98399999999999999</v>
      </c>
      <c r="E576">
        <v>0.56599999999999995</v>
      </c>
      <c r="F576">
        <v>7.2770000000000001</v>
      </c>
      <c r="G576">
        <v>1.298</v>
      </c>
      <c r="H576">
        <v>2.1850000000000001</v>
      </c>
      <c r="I576">
        <v>1.3180000000000001</v>
      </c>
      <c r="J576">
        <v>4</v>
      </c>
      <c r="K576">
        <v>2</v>
      </c>
      <c r="L576">
        <v>2023</v>
      </c>
      <c r="M576">
        <v>660000</v>
      </c>
      <c r="N576">
        <v>234000</v>
      </c>
      <c r="O576">
        <v>7333000</v>
      </c>
      <c r="P576">
        <v>485000</v>
      </c>
      <c r="Q576">
        <v>3031000</v>
      </c>
      <c r="R576">
        <v>1898000</v>
      </c>
      <c r="S576">
        <f>IF(Table1[[#This Row],[Month]]&gt;=10,Table1[[#This Row],[Year]]+1+543,Table1[[#This Row],[Year]]+543)</f>
        <v>2566</v>
      </c>
      <c r="T576">
        <f>SUM(Table1[[#This Row],[0.25]:[10.0]])</f>
        <v>13.628</v>
      </c>
    </row>
    <row r="577" spans="1:20" x14ac:dyDescent="0.25">
      <c r="A577" s="1">
        <v>575</v>
      </c>
      <c r="B577" t="s">
        <v>7</v>
      </c>
      <c r="C577" s="4">
        <v>43646</v>
      </c>
      <c r="D577">
        <v>0.72799999999999998</v>
      </c>
      <c r="E577">
        <v>0.44800000000000001</v>
      </c>
      <c r="F577">
        <v>5.4269999999999996</v>
      </c>
      <c r="G577">
        <v>1.1160000000000001</v>
      </c>
      <c r="H577">
        <v>1.976</v>
      </c>
      <c r="I577">
        <v>1.25</v>
      </c>
      <c r="J577">
        <v>5</v>
      </c>
      <c r="K577">
        <v>2</v>
      </c>
      <c r="L577">
        <v>2023</v>
      </c>
      <c r="M577">
        <v>524000</v>
      </c>
      <c r="N577">
        <v>262000</v>
      </c>
      <c r="O577">
        <v>6421000</v>
      </c>
      <c r="P577">
        <v>416000</v>
      </c>
      <c r="Q577">
        <v>2972000</v>
      </c>
      <c r="R577">
        <v>1886000</v>
      </c>
      <c r="S577">
        <f>IF(Table1[[#This Row],[Month]]&gt;=10,Table1[[#This Row],[Year]]+1+543,Table1[[#This Row],[Year]]+543)</f>
        <v>2566</v>
      </c>
      <c r="T577">
        <f>SUM(Table1[[#This Row],[0.25]:[10.0]])</f>
        <v>10.945</v>
      </c>
    </row>
    <row r="578" spans="1:20" x14ac:dyDescent="0.25">
      <c r="A578" s="1">
        <v>576</v>
      </c>
      <c r="B578" t="s">
        <v>7</v>
      </c>
      <c r="C578" s="4">
        <v>43677</v>
      </c>
      <c r="D578">
        <v>0.66800000000000004</v>
      </c>
      <c r="E578">
        <v>0.4</v>
      </c>
      <c r="F578">
        <v>5.9870000000000001</v>
      </c>
      <c r="G578">
        <v>1.3080000000000001</v>
      </c>
      <c r="H578">
        <v>2.238</v>
      </c>
      <c r="I578">
        <v>1.31</v>
      </c>
      <c r="J578">
        <v>6</v>
      </c>
      <c r="K578">
        <v>2</v>
      </c>
      <c r="L578">
        <v>2023</v>
      </c>
      <c r="M578">
        <v>540000</v>
      </c>
      <c r="N578">
        <v>220000</v>
      </c>
      <c r="O578">
        <v>5537000</v>
      </c>
      <c r="P578">
        <v>357000</v>
      </c>
      <c r="Q578">
        <v>2543000</v>
      </c>
      <c r="R578">
        <v>2019000</v>
      </c>
      <c r="S578">
        <f>IF(Table1[[#This Row],[Month]]&gt;=10,Table1[[#This Row],[Year]]+1+543,Table1[[#This Row],[Year]]+543)</f>
        <v>2566</v>
      </c>
      <c r="T578">
        <f>SUM(Table1[[#This Row],[0.25]:[10.0]])</f>
        <v>11.911</v>
      </c>
    </row>
    <row r="579" spans="1:20" x14ac:dyDescent="0.25">
      <c r="A579" s="1">
        <v>577</v>
      </c>
      <c r="B579" t="s">
        <v>7</v>
      </c>
      <c r="C579" s="4">
        <v>43708</v>
      </c>
      <c r="D579">
        <v>0.748</v>
      </c>
      <c r="E579">
        <v>0.42</v>
      </c>
      <c r="F579">
        <v>6.7990000000000004</v>
      </c>
      <c r="G579">
        <v>1.345</v>
      </c>
      <c r="H579">
        <v>2.2480000000000002</v>
      </c>
      <c r="I579">
        <v>1.3680000000000001</v>
      </c>
      <c r="J579">
        <v>7</v>
      </c>
      <c r="K579">
        <v>3</v>
      </c>
      <c r="L579">
        <v>2023</v>
      </c>
      <c r="M579">
        <v>612000</v>
      </c>
      <c r="N579">
        <v>224000</v>
      </c>
      <c r="O579">
        <v>5809000</v>
      </c>
      <c r="P579">
        <v>384000</v>
      </c>
      <c r="Q579">
        <v>2792000</v>
      </c>
      <c r="R579">
        <v>1995000</v>
      </c>
      <c r="S579">
        <f>IF(Table1[[#This Row],[Month]]&gt;=10,Table1[[#This Row],[Year]]+1+543,Table1[[#This Row],[Year]]+543)</f>
        <v>2566</v>
      </c>
      <c r="T579">
        <f>SUM(Table1[[#This Row],[0.25]:[10.0]])</f>
        <v>12.928000000000003</v>
      </c>
    </row>
    <row r="580" spans="1:20" x14ac:dyDescent="0.25">
      <c r="A580" s="1">
        <v>578</v>
      </c>
      <c r="B580" t="s">
        <v>7</v>
      </c>
      <c r="C580" s="4">
        <v>43738</v>
      </c>
      <c r="D580">
        <v>0.80800000000000005</v>
      </c>
      <c r="E580">
        <v>0.45</v>
      </c>
      <c r="F580">
        <v>6.65</v>
      </c>
      <c r="G580">
        <v>1.0549999999999999</v>
      </c>
      <c r="H580">
        <v>2.0939999999999999</v>
      </c>
      <c r="I580">
        <v>1.399</v>
      </c>
      <c r="J580">
        <v>8</v>
      </c>
      <c r="K580">
        <v>3</v>
      </c>
      <c r="L580">
        <v>2023</v>
      </c>
      <c r="M580">
        <v>484000</v>
      </c>
      <c r="N580">
        <v>196000</v>
      </c>
      <c r="O580">
        <v>5317000</v>
      </c>
      <c r="P580">
        <v>394000</v>
      </c>
      <c r="Q580">
        <v>2570000</v>
      </c>
      <c r="R580">
        <v>1870000</v>
      </c>
      <c r="S580">
        <f>IF(Table1[[#This Row],[Month]]&gt;=10,Table1[[#This Row],[Year]]+1+543,Table1[[#This Row],[Year]]+543)</f>
        <v>2566</v>
      </c>
      <c r="T580">
        <f>SUM(Table1[[#This Row],[0.25]:[10.0]])</f>
        <v>12.456</v>
      </c>
    </row>
    <row r="581" spans="1:20" x14ac:dyDescent="0.25">
      <c r="A581" s="1">
        <v>579</v>
      </c>
      <c r="B581" t="s">
        <v>7</v>
      </c>
      <c r="C581" s="4">
        <v>43769</v>
      </c>
      <c r="D581">
        <v>0.92</v>
      </c>
      <c r="E581">
        <v>0.47399999999999998</v>
      </c>
      <c r="F581">
        <v>6.0060000000000002</v>
      </c>
      <c r="G581">
        <v>1.0389999999999999</v>
      </c>
      <c r="H581">
        <v>1.9890000000000001</v>
      </c>
      <c r="I581">
        <v>1.226</v>
      </c>
      <c r="J581">
        <v>9</v>
      </c>
      <c r="K581">
        <v>3</v>
      </c>
      <c r="L581">
        <v>2023</v>
      </c>
      <c r="M581">
        <v>632000</v>
      </c>
      <c r="N581">
        <v>308000</v>
      </c>
      <c r="O581">
        <v>5063000</v>
      </c>
      <c r="P581">
        <v>308000</v>
      </c>
      <c r="Q581">
        <v>2595000</v>
      </c>
      <c r="R581">
        <v>1833000</v>
      </c>
      <c r="S581">
        <f>IF(Table1[[#This Row],[Month]]&gt;=10,Table1[[#This Row],[Year]]+1+543,Table1[[#This Row],[Year]]+543)</f>
        <v>2566</v>
      </c>
      <c r="T581">
        <f>SUM(Table1[[#This Row],[0.25]:[10.0]])</f>
        <v>11.654</v>
      </c>
    </row>
    <row r="582" spans="1:20" x14ac:dyDescent="0.25">
      <c r="A582" s="1">
        <v>580</v>
      </c>
      <c r="B582" t="s">
        <v>7</v>
      </c>
      <c r="C582" s="4">
        <v>43799</v>
      </c>
      <c r="D582">
        <v>0.73199999999999998</v>
      </c>
      <c r="E582">
        <v>0.38400000000000001</v>
      </c>
      <c r="F582">
        <v>6.6440000000000001</v>
      </c>
      <c r="G582">
        <v>1.1240000000000001</v>
      </c>
      <c r="H582">
        <v>1.966</v>
      </c>
      <c r="I582">
        <v>1.1220000000000001</v>
      </c>
      <c r="J582">
        <v>10</v>
      </c>
      <c r="K582">
        <v>4</v>
      </c>
      <c r="L582">
        <v>2023</v>
      </c>
      <c r="M582">
        <v>588000</v>
      </c>
      <c r="N582">
        <v>264000</v>
      </c>
      <c r="O582">
        <v>5629000</v>
      </c>
      <c r="P582">
        <v>375000</v>
      </c>
      <c r="Q582">
        <v>2642000</v>
      </c>
      <c r="R582">
        <v>1900000</v>
      </c>
      <c r="S582">
        <f>IF(Table1[[#This Row],[Month]]&gt;=10,Table1[[#This Row],[Year]]+1+543,Table1[[#This Row],[Year]]+543)</f>
        <v>2567</v>
      </c>
      <c r="T582">
        <f>SUM(Table1[[#This Row],[0.25]:[10.0]])</f>
        <v>11.972</v>
      </c>
    </row>
    <row r="583" spans="1:20" x14ac:dyDescent="0.25">
      <c r="A583" s="1">
        <v>581</v>
      </c>
      <c r="B583" t="s">
        <v>7</v>
      </c>
      <c r="C583" s="4">
        <v>43830</v>
      </c>
      <c r="D583">
        <v>1.1879999999999999</v>
      </c>
      <c r="E583">
        <v>0.59199999999999997</v>
      </c>
      <c r="F583">
        <v>8.3640000000000008</v>
      </c>
      <c r="G583">
        <v>1.6539999999999999</v>
      </c>
      <c r="H583">
        <v>2.4060000000000001</v>
      </c>
      <c r="I583">
        <v>1.401</v>
      </c>
      <c r="J583">
        <v>11</v>
      </c>
      <c r="K583">
        <v>4</v>
      </c>
      <c r="L583">
        <v>2023</v>
      </c>
      <c r="M583">
        <v>548000</v>
      </c>
      <c r="N583">
        <v>220000</v>
      </c>
      <c r="O583">
        <v>5919000</v>
      </c>
      <c r="P583">
        <v>296000</v>
      </c>
      <c r="Q583">
        <v>2672000</v>
      </c>
      <c r="R583">
        <v>1957000</v>
      </c>
      <c r="S583">
        <f>IF(Table1[[#This Row],[Month]]&gt;=10,Table1[[#This Row],[Year]]+1+543,Table1[[#This Row],[Year]]+543)</f>
        <v>2567</v>
      </c>
      <c r="T583">
        <f>SUM(Table1[[#This Row],[0.25]:[10.0]])</f>
        <v>15.605</v>
      </c>
    </row>
    <row r="584" spans="1:20" x14ac:dyDescent="0.25">
      <c r="A584" s="1">
        <v>582</v>
      </c>
      <c r="B584" t="s">
        <v>7</v>
      </c>
      <c r="C584" s="4">
        <v>43861</v>
      </c>
      <c r="D584">
        <v>0.70399999999999996</v>
      </c>
      <c r="E584">
        <v>0.436</v>
      </c>
      <c r="F584">
        <v>6.09</v>
      </c>
      <c r="G584">
        <v>1.145</v>
      </c>
      <c r="H584">
        <v>2.04</v>
      </c>
      <c r="I584">
        <v>1.1619999999999999</v>
      </c>
      <c r="J584">
        <v>12</v>
      </c>
      <c r="K584">
        <v>4</v>
      </c>
      <c r="L584">
        <v>2023</v>
      </c>
      <c r="M584">
        <v>600000</v>
      </c>
      <c r="N584">
        <v>276000</v>
      </c>
      <c r="O584">
        <v>5741000</v>
      </c>
      <c r="P584">
        <v>493000</v>
      </c>
      <c r="Q584">
        <v>2794000</v>
      </c>
      <c r="R584">
        <v>2081000</v>
      </c>
      <c r="S584">
        <f>IF(Table1[[#This Row],[Month]]&gt;=10,Table1[[#This Row],[Year]]+1+543,Table1[[#This Row],[Year]]+543)</f>
        <v>2567</v>
      </c>
      <c r="T584">
        <f>SUM(Table1[[#This Row],[0.25]:[10.0]])</f>
        <v>11.576999999999998</v>
      </c>
    </row>
    <row r="585" spans="1:20" x14ac:dyDescent="0.25">
      <c r="A585" s="1">
        <v>583</v>
      </c>
      <c r="B585" t="s">
        <v>7</v>
      </c>
      <c r="C585" s="4">
        <v>43890</v>
      </c>
      <c r="D585">
        <v>0.84</v>
      </c>
      <c r="E585">
        <v>0.438</v>
      </c>
      <c r="F585">
        <v>5.6660000000000004</v>
      </c>
      <c r="G585">
        <v>1.0920000000000001</v>
      </c>
      <c r="H585">
        <v>1.82</v>
      </c>
      <c r="I585">
        <v>1.091</v>
      </c>
      <c r="J585">
        <v>1</v>
      </c>
      <c r="K585">
        <v>1</v>
      </c>
      <c r="L585">
        <v>2024</v>
      </c>
      <c r="M585">
        <v>664000</v>
      </c>
      <c r="N585">
        <v>254000</v>
      </c>
      <c r="O585">
        <v>6288000</v>
      </c>
      <c r="P585">
        <v>454000</v>
      </c>
      <c r="Q585">
        <v>2863000</v>
      </c>
      <c r="R585">
        <v>2135000</v>
      </c>
      <c r="S585">
        <f>IF(Table1[[#This Row],[Month]]&gt;=10,Table1[[#This Row],[Year]]+1+543,Table1[[#This Row],[Year]]+543)</f>
        <v>2567</v>
      </c>
      <c r="T585">
        <f>SUM(Table1[[#This Row],[0.25]:[10.0]])</f>
        <v>10.947000000000001</v>
      </c>
    </row>
    <row r="586" spans="1:20" x14ac:dyDescent="0.25">
      <c r="A586" s="1">
        <v>584</v>
      </c>
      <c r="B586" t="s">
        <v>7</v>
      </c>
      <c r="C586" s="4">
        <v>43921</v>
      </c>
      <c r="D586">
        <v>0.82</v>
      </c>
      <c r="E586">
        <v>0.45600000000000002</v>
      </c>
      <c r="F586">
        <v>6.2519999999999998</v>
      </c>
      <c r="G586">
        <v>1.121</v>
      </c>
      <c r="H586">
        <v>1.9990000000000001</v>
      </c>
      <c r="I586">
        <v>1.1830000000000001</v>
      </c>
      <c r="J586">
        <v>2</v>
      </c>
      <c r="K586">
        <v>1</v>
      </c>
      <c r="L586">
        <v>2024</v>
      </c>
      <c r="M586">
        <v>536400</v>
      </c>
      <c r="N586">
        <v>224000</v>
      </c>
      <c r="O586">
        <v>5581000</v>
      </c>
      <c r="P586">
        <v>396000</v>
      </c>
      <c r="Q586">
        <v>2545000</v>
      </c>
      <c r="R586">
        <v>1850300</v>
      </c>
      <c r="S586">
        <f>IF(Table1[[#This Row],[Month]]&gt;=10,Table1[[#This Row],[Year]]+1+543,Table1[[#This Row],[Year]]+543)</f>
        <v>2567</v>
      </c>
      <c r="T586">
        <f>SUM(Table1[[#This Row],[0.25]:[10.0]])</f>
        <v>11.831</v>
      </c>
    </row>
    <row r="587" spans="1:20" x14ac:dyDescent="0.25">
      <c r="A587" s="1">
        <v>585</v>
      </c>
      <c r="B587" t="s">
        <v>7</v>
      </c>
      <c r="C587" s="4">
        <v>43951</v>
      </c>
      <c r="D587">
        <v>0.32</v>
      </c>
      <c r="E587">
        <v>0.21</v>
      </c>
      <c r="F587">
        <v>3.7069999999999999</v>
      </c>
      <c r="G587">
        <v>0.435</v>
      </c>
      <c r="H587">
        <v>1.07</v>
      </c>
      <c r="I587">
        <v>0.64</v>
      </c>
      <c r="J587">
        <v>10</v>
      </c>
      <c r="K587">
        <v>4</v>
      </c>
      <c r="L587">
        <v>2018</v>
      </c>
      <c r="M587">
        <v>23132400</v>
      </c>
      <c r="N587">
        <v>13921400</v>
      </c>
      <c r="O587">
        <v>113697500</v>
      </c>
      <c r="P587">
        <v>23324800</v>
      </c>
      <c r="Q587">
        <v>39621100</v>
      </c>
      <c r="R587">
        <v>24033280</v>
      </c>
      <c r="S587">
        <f>IF(Table1[[#This Row],[Month]]&gt;=10,Table1[[#This Row],[Year]]+1+543,Table1[[#This Row],[Year]]+543)</f>
        <v>2562</v>
      </c>
      <c r="T587">
        <f>SUM(Table1[[#This Row],[0.25]:[10.0]])</f>
        <v>6.3819999999999997</v>
      </c>
    </row>
    <row r="588" spans="1:20" x14ac:dyDescent="0.25">
      <c r="A588" s="1">
        <v>586</v>
      </c>
      <c r="B588" t="s">
        <v>7</v>
      </c>
      <c r="C588" s="4">
        <v>43982</v>
      </c>
      <c r="D588">
        <v>0.68400000000000005</v>
      </c>
      <c r="E588">
        <v>0.36</v>
      </c>
      <c r="F588">
        <v>4.5369999999999999</v>
      </c>
      <c r="G588">
        <v>0.75</v>
      </c>
      <c r="H588">
        <v>1.4970000000000001</v>
      </c>
      <c r="I588">
        <v>0.97499999999999998</v>
      </c>
      <c r="J588">
        <v>11</v>
      </c>
      <c r="K588">
        <v>4</v>
      </c>
      <c r="L588">
        <v>2018</v>
      </c>
      <c r="M588">
        <v>28762435</v>
      </c>
      <c r="N588">
        <v>15895400</v>
      </c>
      <c r="O588">
        <v>138734000</v>
      </c>
      <c r="P588">
        <v>26521400</v>
      </c>
      <c r="Q588">
        <v>46542600</v>
      </c>
      <c r="R588">
        <v>29693360</v>
      </c>
      <c r="S588">
        <f>IF(Table1[[#This Row],[Month]]&gt;=10,Table1[[#This Row],[Year]]+1+543,Table1[[#This Row],[Year]]+543)</f>
        <v>2562</v>
      </c>
      <c r="T588">
        <f>SUM(Table1[[#This Row],[0.25]:[10.0]])</f>
        <v>8.802999999999999</v>
      </c>
    </row>
    <row r="589" spans="1:20" x14ac:dyDescent="0.25">
      <c r="A589" s="1">
        <v>587</v>
      </c>
      <c r="B589" t="s">
        <v>7</v>
      </c>
      <c r="C589" s="4">
        <v>44012</v>
      </c>
      <c r="D589">
        <v>0.96799999999999997</v>
      </c>
      <c r="E589">
        <v>0.54</v>
      </c>
      <c r="F589">
        <v>6.327</v>
      </c>
      <c r="G589">
        <v>1.2749999999999999</v>
      </c>
      <c r="H589">
        <v>2.4460000000000002</v>
      </c>
      <c r="I589">
        <v>1.429</v>
      </c>
      <c r="J589">
        <v>12</v>
      </c>
      <c r="K589">
        <v>4</v>
      </c>
      <c r="L589">
        <v>2018</v>
      </c>
      <c r="M589">
        <v>19257600</v>
      </c>
      <c r="N589">
        <v>11881200</v>
      </c>
      <c r="O589">
        <v>117887300</v>
      </c>
      <c r="P589">
        <v>24293600</v>
      </c>
      <c r="Q589">
        <v>42659400</v>
      </c>
      <c r="R589">
        <v>26585540</v>
      </c>
      <c r="S589">
        <f>IF(Table1[[#This Row],[Month]]&gt;=10,Table1[[#This Row],[Year]]+1+543,Table1[[#This Row],[Year]]+543)</f>
        <v>2562</v>
      </c>
      <c r="T589">
        <f>SUM(Table1[[#This Row],[0.25]:[10.0]])</f>
        <v>12.984999999999999</v>
      </c>
    </row>
    <row r="590" spans="1:20" x14ac:dyDescent="0.25">
      <c r="A590" s="1">
        <v>588</v>
      </c>
      <c r="B590" t="s">
        <v>7</v>
      </c>
      <c r="C590" s="4">
        <v>44043</v>
      </c>
      <c r="D590">
        <v>0.67600000000000005</v>
      </c>
      <c r="E590">
        <v>0.32600000000000001</v>
      </c>
      <c r="F590">
        <v>7.5810000000000004</v>
      </c>
      <c r="G590">
        <v>1.1679999999999999</v>
      </c>
      <c r="H590">
        <v>2.246</v>
      </c>
      <c r="I590">
        <v>1.28</v>
      </c>
      <c r="J590">
        <v>1</v>
      </c>
      <c r="K590">
        <v>1</v>
      </c>
      <c r="L590">
        <v>2019</v>
      </c>
      <c r="M590">
        <v>16435810</v>
      </c>
      <c r="N590">
        <v>10319700</v>
      </c>
      <c r="O590">
        <v>110737100</v>
      </c>
      <c r="P590">
        <v>20747100</v>
      </c>
      <c r="Q590">
        <v>41301300</v>
      </c>
      <c r="R590">
        <v>25081860</v>
      </c>
      <c r="S590">
        <f>IF(Table1[[#This Row],[Month]]&gt;=10,Table1[[#This Row],[Year]]+1+543,Table1[[#This Row],[Year]]+543)</f>
        <v>2562</v>
      </c>
      <c r="T590">
        <f>SUM(Table1[[#This Row],[0.25]:[10.0]])</f>
        <v>13.276999999999999</v>
      </c>
    </row>
    <row r="591" spans="1:20" x14ac:dyDescent="0.25">
      <c r="A591" s="1">
        <v>589</v>
      </c>
      <c r="B591" t="s">
        <v>7</v>
      </c>
      <c r="C591" s="4">
        <v>44074</v>
      </c>
      <c r="D591">
        <v>0.64800000000000002</v>
      </c>
      <c r="E591">
        <v>0.376</v>
      </c>
      <c r="F591">
        <v>8.91</v>
      </c>
      <c r="G591">
        <v>1.135</v>
      </c>
      <c r="H591">
        <v>2.4780000000000002</v>
      </c>
      <c r="I591">
        <v>1.371</v>
      </c>
      <c r="J591">
        <v>2</v>
      </c>
      <c r="K591">
        <v>1</v>
      </c>
      <c r="L591">
        <v>2019</v>
      </c>
      <c r="M591">
        <v>25467600</v>
      </c>
      <c r="N591">
        <v>13553800</v>
      </c>
      <c r="O591">
        <v>133270600</v>
      </c>
      <c r="P591">
        <v>24213700</v>
      </c>
      <c r="Q591">
        <v>48351700</v>
      </c>
      <c r="R591">
        <v>28742700</v>
      </c>
      <c r="S591">
        <f>IF(Table1[[#This Row],[Month]]&gt;=10,Table1[[#This Row],[Year]]+1+543,Table1[[#This Row],[Year]]+543)</f>
        <v>2562</v>
      </c>
      <c r="T591">
        <f>SUM(Table1[[#This Row],[0.25]:[10.0]])</f>
        <v>14.918000000000001</v>
      </c>
    </row>
    <row r="592" spans="1:20" x14ac:dyDescent="0.25">
      <c r="A592" s="1">
        <v>590</v>
      </c>
      <c r="B592" t="s">
        <v>7</v>
      </c>
      <c r="C592" s="4">
        <v>44104</v>
      </c>
      <c r="D592">
        <v>0.66400000000000003</v>
      </c>
      <c r="E592">
        <v>0.39800000000000002</v>
      </c>
      <c r="F592">
        <v>5.6840000000000002</v>
      </c>
      <c r="G592">
        <v>0.86599999999999999</v>
      </c>
      <c r="H592">
        <v>1.9430000000000001</v>
      </c>
      <c r="I592">
        <v>1.1830000000000001</v>
      </c>
      <c r="J592">
        <v>3</v>
      </c>
      <c r="K592">
        <v>1</v>
      </c>
      <c r="L592">
        <v>2019</v>
      </c>
      <c r="M592">
        <v>23870600</v>
      </c>
      <c r="N592">
        <v>12960200</v>
      </c>
      <c r="O592">
        <v>145652100</v>
      </c>
      <c r="P592">
        <v>27225930</v>
      </c>
      <c r="Q592">
        <v>48578200</v>
      </c>
      <c r="R592">
        <v>29207700</v>
      </c>
      <c r="S592">
        <f>IF(Table1[[#This Row],[Month]]&gt;=10,Table1[[#This Row],[Year]]+1+543,Table1[[#This Row],[Year]]+543)</f>
        <v>2562</v>
      </c>
      <c r="T592">
        <f>SUM(Table1[[#This Row],[0.25]:[10.0]])</f>
        <v>10.738</v>
      </c>
    </row>
    <row r="593" spans="1:20" x14ac:dyDescent="0.25">
      <c r="A593" s="1">
        <v>591</v>
      </c>
      <c r="B593" t="s">
        <v>7</v>
      </c>
      <c r="C593" s="4">
        <v>44135</v>
      </c>
      <c r="D593">
        <v>0.56799999999999995</v>
      </c>
      <c r="E593">
        <v>0.28199999999999997</v>
      </c>
      <c r="F593">
        <v>4.9779999999999998</v>
      </c>
      <c r="G593">
        <v>0.67500000000000004</v>
      </c>
      <c r="H593">
        <v>1.7110000000000001</v>
      </c>
      <c r="I593">
        <v>1.0669999999999999</v>
      </c>
      <c r="J593">
        <v>4</v>
      </c>
      <c r="K593">
        <v>2</v>
      </c>
      <c r="L593">
        <v>2019</v>
      </c>
      <c r="M593">
        <v>19718800</v>
      </c>
      <c r="N593">
        <v>9715800</v>
      </c>
      <c r="O593">
        <v>136346500</v>
      </c>
      <c r="P593">
        <v>25070600</v>
      </c>
      <c r="Q593">
        <v>43932100</v>
      </c>
      <c r="R593">
        <v>25738400</v>
      </c>
      <c r="S593">
        <f>IF(Table1[[#This Row],[Month]]&gt;=10,Table1[[#This Row],[Year]]+1+543,Table1[[#This Row],[Year]]+543)</f>
        <v>2562</v>
      </c>
      <c r="T593">
        <f>SUM(Table1[[#This Row],[0.25]:[10.0]])</f>
        <v>9.2809999999999988</v>
      </c>
    </row>
    <row r="594" spans="1:20" x14ac:dyDescent="0.25">
      <c r="A594" s="1">
        <v>592</v>
      </c>
      <c r="B594" t="s">
        <v>7</v>
      </c>
      <c r="C594" s="4">
        <v>44165</v>
      </c>
      <c r="D594">
        <v>0.54800000000000004</v>
      </c>
      <c r="E594">
        <v>0.308</v>
      </c>
      <c r="F594">
        <v>4.383</v>
      </c>
      <c r="G594">
        <v>0.64400000000000002</v>
      </c>
      <c r="H594">
        <v>1.593</v>
      </c>
      <c r="I594">
        <v>0.95699999999999996</v>
      </c>
      <c r="J594">
        <v>5</v>
      </c>
      <c r="K594">
        <v>2</v>
      </c>
      <c r="L594">
        <v>2019</v>
      </c>
      <c r="M594">
        <v>17687600</v>
      </c>
      <c r="N594">
        <v>8034600</v>
      </c>
      <c r="O594">
        <v>111352200</v>
      </c>
      <c r="P594">
        <v>20595800</v>
      </c>
      <c r="Q594">
        <v>38784300</v>
      </c>
      <c r="R594">
        <v>21974900</v>
      </c>
      <c r="S594">
        <f>IF(Table1[[#This Row],[Month]]&gt;=10,Table1[[#This Row],[Year]]+1+543,Table1[[#This Row],[Year]]+543)</f>
        <v>2562</v>
      </c>
      <c r="T594">
        <f>SUM(Table1[[#This Row],[0.25]:[10.0]])</f>
        <v>8.4329999999999998</v>
      </c>
    </row>
    <row r="595" spans="1:20" x14ac:dyDescent="0.25">
      <c r="A595" s="1">
        <v>593</v>
      </c>
      <c r="B595" t="s">
        <v>7</v>
      </c>
      <c r="C595" s="4">
        <v>44196</v>
      </c>
      <c r="D595">
        <v>0.624</v>
      </c>
      <c r="E595">
        <v>0.30199999999999999</v>
      </c>
      <c r="F595">
        <v>5.2779999999999996</v>
      </c>
      <c r="G595">
        <v>0.74</v>
      </c>
      <c r="H595">
        <v>1.788</v>
      </c>
      <c r="I595">
        <v>1.1000000000000001</v>
      </c>
      <c r="J595">
        <v>6</v>
      </c>
      <c r="K595">
        <v>2</v>
      </c>
      <c r="L595">
        <v>2019</v>
      </c>
      <c r="M595">
        <v>21178800</v>
      </c>
      <c r="N595">
        <v>9975010</v>
      </c>
      <c r="O595">
        <v>123385900</v>
      </c>
      <c r="P595">
        <v>22307650</v>
      </c>
      <c r="Q595">
        <v>43276400</v>
      </c>
      <c r="R595">
        <v>25182900</v>
      </c>
      <c r="S595">
        <f>IF(Table1[[#This Row],[Month]]&gt;=10,Table1[[#This Row],[Year]]+1+543,Table1[[#This Row],[Year]]+543)</f>
        <v>2562</v>
      </c>
      <c r="T595">
        <f>SUM(Table1[[#This Row],[0.25]:[10.0]])</f>
        <v>9.831999999999999</v>
      </c>
    </row>
    <row r="596" spans="1:20" x14ac:dyDescent="0.25">
      <c r="A596" s="1">
        <v>594</v>
      </c>
      <c r="B596" t="s">
        <v>7</v>
      </c>
      <c r="C596" s="4">
        <v>44227</v>
      </c>
      <c r="D596">
        <v>0.4</v>
      </c>
      <c r="E596">
        <v>0.28000000000000003</v>
      </c>
      <c r="F596">
        <v>3.633</v>
      </c>
      <c r="G596">
        <v>0.52700000000000002</v>
      </c>
      <c r="H596">
        <v>1.3169999999999999</v>
      </c>
      <c r="I596">
        <v>0.872</v>
      </c>
      <c r="J596">
        <v>7</v>
      </c>
      <c r="K596">
        <v>3</v>
      </c>
      <c r="L596">
        <v>2019</v>
      </c>
      <c r="M596">
        <v>23520000</v>
      </c>
      <c r="N596">
        <v>11076600</v>
      </c>
      <c r="O596">
        <v>122794500</v>
      </c>
      <c r="P596">
        <v>21845100</v>
      </c>
      <c r="Q596">
        <v>42899700</v>
      </c>
      <c r="R596">
        <v>25602340</v>
      </c>
      <c r="S596">
        <f>IF(Table1[[#This Row],[Month]]&gt;=10,Table1[[#This Row],[Year]]+1+543,Table1[[#This Row],[Year]]+543)</f>
        <v>2562</v>
      </c>
      <c r="T596">
        <f>SUM(Table1[[#This Row],[0.25]:[10.0]])</f>
        <v>7.0289999999999999</v>
      </c>
    </row>
    <row r="597" spans="1:20" x14ac:dyDescent="0.25">
      <c r="A597" s="1">
        <v>595</v>
      </c>
      <c r="B597" t="s">
        <v>7</v>
      </c>
      <c r="C597" s="4">
        <v>44255</v>
      </c>
      <c r="D597">
        <v>0.36799999999999999</v>
      </c>
      <c r="E597">
        <v>0.16200000000000001</v>
      </c>
      <c r="F597">
        <v>5.7220000000000004</v>
      </c>
      <c r="G597">
        <v>0.73899999999999999</v>
      </c>
      <c r="H597">
        <v>1.5620000000000001</v>
      </c>
      <c r="I597">
        <v>0.92</v>
      </c>
      <c r="J597">
        <v>8</v>
      </c>
      <c r="K597">
        <v>3</v>
      </c>
      <c r="L597">
        <v>2019</v>
      </c>
      <c r="M597">
        <v>17693200</v>
      </c>
      <c r="N597">
        <v>8710000</v>
      </c>
      <c r="O597">
        <v>116237000</v>
      </c>
      <c r="P597">
        <v>19395300</v>
      </c>
      <c r="Q597">
        <v>40308600</v>
      </c>
      <c r="R597">
        <v>25662560</v>
      </c>
      <c r="S597">
        <f>IF(Table1[[#This Row],[Month]]&gt;=10,Table1[[#This Row],[Year]]+1+543,Table1[[#This Row],[Year]]+543)</f>
        <v>2562</v>
      </c>
      <c r="T597">
        <f>SUM(Table1[[#This Row],[0.25]:[10.0]])</f>
        <v>9.4730000000000008</v>
      </c>
    </row>
    <row r="598" spans="1:20" x14ac:dyDescent="0.25">
      <c r="A598" s="1">
        <v>596</v>
      </c>
      <c r="B598" t="s">
        <v>7</v>
      </c>
      <c r="C598" s="4">
        <v>44286</v>
      </c>
      <c r="D598">
        <v>0.8</v>
      </c>
      <c r="E598">
        <v>0.39800000000000002</v>
      </c>
      <c r="F598">
        <v>7.45</v>
      </c>
      <c r="G598">
        <v>0.84899999999999998</v>
      </c>
      <c r="H598">
        <v>2.371</v>
      </c>
      <c r="I598">
        <v>1.3440000000000001</v>
      </c>
      <c r="J598">
        <v>9</v>
      </c>
      <c r="K598">
        <v>3</v>
      </c>
      <c r="L598">
        <v>2019</v>
      </c>
      <c r="M598">
        <v>24966800</v>
      </c>
      <c r="N598">
        <v>11780600</v>
      </c>
      <c r="O598">
        <v>125542633</v>
      </c>
      <c r="P598">
        <v>19189600</v>
      </c>
      <c r="Q598">
        <v>45021100</v>
      </c>
      <c r="R598">
        <v>29445900</v>
      </c>
      <c r="S598">
        <f>IF(Table1[[#This Row],[Month]]&gt;=10,Table1[[#This Row],[Year]]+1+543,Table1[[#This Row],[Year]]+543)</f>
        <v>2562</v>
      </c>
      <c r="T598">
        <f>SUM(Table1[[#This Row],[0.25]:[10.0]])</f>
        <v>13.212</v>
      </c>
    </row>
    <row r="599" spans="1:20" x14ac:dyDescent="0.25">
      <c r="A599" s="1">
        <v>597</v>
      </c>
      <c r="B599" t="s">
        <v>7</v>
      </c>
      <c r="C599" s="4">
        <v>44316</v>
      </c>
      <c r="D599">
        <v>0.72399999999999998</v>
      </c>
      <c r="E599">
        <v>0.36199999999999999</v>
      </c>
      <c r="F599">
        <v>8.1240000000000006</v>
      </c>
      <c r="G599">
        <v>0.85</v>
      </c>
      <c r="H599">
        <v>2.1829999999999998</v>
      </c>
      <c r="I599">
        <v>1.222</v>
      </c>
      <c r="J599">
        <v>10</v>
      </c>
      <c r="K599">
        <v>4</v>
      </c>
      <c r="L599">
        <v>2019</v>
      </c>
      <c r="M599">
        <v>21029800</v>
      </c>
      <c r="N599">
        <v>9557800</v>
      </c>
      <c r="O599">
        <v>116994700</v>
      </c>
      <c r="P599">
        <v>19886900</v>
      </c>
      <c r="Q599">
        <v>41113900</v>
      </c>
      <c r="R599">
        <v>25855100</v>
      </c>
      <c r="S599">
        <f>IF(Table1[[#This Row],[Month]]&gt;=10,Table1[[#This Row],[Year]]+1+543,Table1[[#This Row],[Year]]+543)</f>
        <v>2563</v>
      </c>
      <c r="T599">
        <f>SUM(Table1[[#This Row],[0.25]:[10.0]])</f>
        <v>13.465</v>
      </c>
    </row>
    <row r="600" spans="1:20" x14ac:dyDescent="0.25">
      <c r="A600" s="1">
        <v>598</v>
      </c>
      <c r="B600" t="s">
        <v>7</v>
      </c>
      <c r="C600" s="4">
        <v>44347</v>
      </c>
      <c r="D600">
        <v>0.40799999999999997</v>
      </c>
      <c r="E600">
        <v>0.23400000000000001</v>
      </c>
      <c r="F600">
        <v>4.032</v>
      </c>
      <c r="G600">
        <v>0.45800000000000002</v>
      </c>
      <c r="H600">
        <v>1.242</v>
      </c>
      <c r="I600">
        <v>0.72499999999999998</v>
      </c>
      <c r="J600">
        <v>11</v>
      </c>
      <c r="K600">
        <v>4</v>
      </c>
      <c r="L600">
        <v>2019</v>
      </c>
      <c r="M600">
        <v>22854400</v>
      </c>
      <c r="N600">
        <v>11043400</v>
      </c>
      <c r="O600">
        <v>144327000</v>
      </c>
      <c r="P600">
        <v>25476600</v>
      </c>
      <c r="Q600">
        <v>48639800</v>
      </c>
      <c r="R600">
        <v>32308000</v>
      </c>
      <c r="S600">
        <f>IF(Table1[[#This Row],[Month]]&gt;=10,Table1[[#This Row],[Year]]+1+543,Table1[[#This Row],[Year]]+543)</f>
        <v>2563</v>
      </c>
      <c r="T600">
        <f>SUM(Table1[[#This Row],[0.25]:[10.0]])</f>
        <v>7.0990000000000002</v>
      </c>
    </row>
    <row r="601" spans="1:20" x14ac:dyDescent="0.25">
      <c r="A601" s="1">
        <v>599</v>
      </c>
      <c r="B601" t="s">
        <v>7</v>
      </c>
      <c r="C601" s="4">
        <v>44377</v>
      </c>
      <c r="D601">
        <v>0.44800000000000001</v>
      </c>
      <c r="E601">
        <v>0.25</v>
      </c>
      <c r="F601">
        <v>4.6369999999999996</v>
      </c>
      <c r="G601">
        <v>0.49099999999999999</v>
      </c>
      <c r="H601">
        <v>1.329</v>
      </c>
      <c r="I601">
        <v>0.81</v>
      </c>
      <c r="J601">
        <v>12</v>
      </c>
      <c r="K601">
        <v>4</v>
      </c>
      <c r="L601">
        <v>2019</v>
      </c>
      <c r="M601">
        <v>21308200</v>
      </c>
      <c r="N601">
        <v>10380400</v>
      </c>
      <c r="O601">
        <v>129015400</v>
      </c>
      <c r="P601">
        <v>22421500</v>
      </c>
      <c r="Q601">
        <v>44951300</v>
      </c>
      <c r="R601">
        <v>29892800</v>
      </c>
      <c r="S601">
        <f>IF(Table1[[#This Row],[Month]]&gt;=10,Table1[[#This Row],[Year]]+1+543,Table1[[#This Row],[Year]]+543)</f>
        <v>2563</v>
      </c>
      <c r="T601">
        <f>SUM(Table1[[#This Row],[0.25]:[10.0]])</f>
        <v>7.9649999999999981</v>
      </c>
    </row>
    <row r="602" spans="1:20" x14ac:dyDescent="0.25">
      <c r="A602" s="1">
        <v>600</v>
      </c>
      <c r="B602" t="s">
        <v>7</v>
      </c>
      <c r="C602" s="4">
        <v>44408</v>
      </c>
      <c r="D602">
        <v>0.53600000000000003</v>
      </c>
      <c r="E602">
        <v>0.25800000000000001</v>
      </c>
      <c r="F602">
        <v>3.984</v>
      </c>
      <c r="G602">
        <v>0.71199999999999997</v>
      </c>
      <c r="H602">
        <v>1.127</v>
      </c>
      <c r="I602">
        <v>0.68799999999999994</v>
      </c>
      <c r="J602">
        <v>1</v>
      </c>
      <c r="K602">
        <v>1</v>
      </c>
      <c r="L602">
        <v>2020</v>
      </c>
      <c r="M602">
        <v>23569400</v>
      </c>
      <c r="N602">
        <v>10928800</v>
      </c>
      <c r="O602">
        <v>118575100</v>
      </c>
      <c r="P602">
        <v>19407800</v>
      </c>
      <c r="Q602">
        <v>40510100</v>
      </c>
      <c r="R602">
        <v>26182300</v>
      </c>
      <c r="S602">
        <f>IF(Table1[[#This Row],[Month]]&gt;=10,Table1[[#This Row],[Year]]+1+543,Table1[[#This Row],[Year]]+543)</f>
        <v>2563</v>
      </c>
      <c r="T602">
        <f>SUM(Table1[[#This Row],[0.25]:[10.0]])</f>
        <v>7.3049999999999997</v>
      </c>
    </row>
    <row r="603" spans="1:20" x14ac:dyDescent="0.25">
      <c r="A603" s="1">
        <v>601</v>
      </c>
      <c r="B603" t="s">
        <v>7</v>
      </c>
      <c r="C603" s="4">
        <v>44439</v>
      </c>
      <c r="D603">
        <v>0.24399999999999999</v>
      </c>
      <c r="E603">
        <v>0.15</v>
      </c>
      <c r="F603">
        <v>3.1779999999999999</v>
      </c>
      <c r="G603">
        <v>0.35</v>
      </c>
      <c r="H603">
        <v>0.97799999999999998</v>
      </c>
      <c r="I603">
        <v>0.62</v>
      </c>
      <c r="J603">
        <v>2</v>
      </c>
      <c r="K603">
        <v>1</v>
      </c>
      <c r="L603">
        <v>2020</v>
      </c>
      <c r="M603">
        <v>22572400</v>
      </c>
      <c r="N603">
        <v>10201200</v>
      </c>
      <c r="O603">
        <v>138613600</v>
      </c>
      <c r="P603">
        <v>22749200</v>
      </c>
      <c r="Q603">
        <v>44465200</v>
      </c>
      <c r="R603">
        <v>28286200</v>
      </c>
      <c r="S603">
        <f>IF(Table1[[#This Row],[Month]]&gt;=10,Table1[[#This Row],[Year]]+1+543,Table1[[#This Row],[Year]]+543)</f>
        <v>2563</v>
      </c>
      <c r="T603">
        <f>SUM(Table1[[#This Row],[0.25]:[10.0]])</f>
        <v>5.5200000000000005</v>
      </c>
    </row>
    <row r="604" spans="1:20" x14ac:dyDescent="0.25">
      <c r="A604" s="1">
        <v>602</v>
      </c>
      <c r="B604" t="s">
        <v>7</v>
      </c>
      <c r="C604" s="4">
        <v>44469</v>
      </c>
      <c r="D604">
        <v>0.57599999999999996</v>
      </c>
      <c r="E604">
        <v>0.29199999999999998</v>
      </c>
      <c r="F604">
        <v>5.327</v>
      </c>
      <c r="G604">
        <v>0.54600000000000004</v>
      </c>
      <c r="H604">
        <v>1.5660000000000001</v>
      </c>
      <c r="I604">
        <v>0.98399999999999999</v>
      </c>
      <c r="J604">
        <v>3</v>
      </c>
      <c r="K604">
        <v>1</v>
      </c>
      <c r="L604">
        <v>2020</v>
      </c>
      <c r="M604">
        <v>15626400</v>
      </c>
      <c r="N604">
        <v>7256400</v>
      </c>
      <c r="O604">
        <v>113724900</v>
      </c>
      <c r="P604">
        <v>16319600</v>
      </c>
      <c r="Q604">
        <v>33051500</v>
      </c>
      <c r="R604">
        <v>18914200</v>
      </c>
      <c r="S604">
        <f>IF(Table1[[#This Row],[Month]]&gt;=10,Table1[[#This Row],[Year]]+1+543,Table1[[#This Row],[Year]]+543)</f>
        <v>2563</v>
      </c>
      <c r="T604">
        <f>SUM(Table1[[#This Row],[0.25]:[10.0]])</f>
        <v>9.2910000000000004</v>
      </c>
    </row>
    <row r="605" spans="1:20" x14ac:dyDescent="0.25">
      <c r="A605" s="1">
        <v>603</v>
      </c>
      <c r="B605" t="s">
        <v>7</v>
      </c>
      <c r="C605" s="4">
        <v>44500</v>
      </c>
      <c r="D605">
        <v>0.79200000000000004</v>
      </c>
      <c r="E605">
        <v>0.38800000000000001</v>
      </c>
      <c r="F605">
        <v>5.7779999999999996</v>
      </c>
      <c r="G605">
        <v>0.55000000000000004</v>
      </c>
      <c r="H605">
        <v>1.881</v>
      </c>
      <c r="I605">
        <v>1.099</v>
      </c>
      <c r="J605">
        <v>4</v>
      </c>
      <c r="K605">
        <v>2</v>
      </c>
      <c r="L605">
        <v>2020</v>
      </c>
      <c r="M605">
        <v>21653600</v>
      </c>
      <c r="N605">
        <v>10385800</v>
      </c>
      <c r="O605">
        <v>105276600</v>
      </c>
      <c r="P605">
        <v>16497100</v>
      </c>
      <c r="Q605">
        <v>34855200</v>
      </c>
      <c r="R605">
        <v>24208200</v>
      </c>
      <c r="S605">
        <f>IF(Table1[[#This Row],[Month]]&gt;=10,Table1[[#This Row],[Year]]+1+543,Table1[[#This Row],[Year]]+543)</f>
        <v>2563</v>
      </c>
      <c r="T605">
        <f>SUM(Table1[[#This Row],[0.25]:[10.0]])</f>
        <v>10.488</v>
      </c>
    </row>
    <row r="606" spans="1:20" x14ac:dyDescent="0.25">
      <c r="A606" s="1">
        <v>604</v>
      </c>
      <c r="B606" t="s">
        <v>7</v>
      </c>
      <c r="C606" s="4">
        <v>44530</v>
      </c>
      <c r="D606">
        <v>0.42799999999999999</v>
      </c>
      <c r="E606">
        <v>0.2</v>
      </c>
      <c r="F606">
        <v>4.6479999999999997</v>
      </c>
      <c r="G606">
        <v>0.59499999999999997</v>
      </c>
      <c r="H606">
        <v>1.647</v>
      </c>
      <c r="I606">
        <v>1.052</v>
      </c>
      <c r="J606">
        <v>5</v>
      </c>
      <c r="K606">
        <v>2</v>
      </c>
      <c r="L606">
        <v>2020</v>
      </c>
      <c r="M606">
        <v>19947200</v>
      </c>
      <c r="N606">
        <v>9812800</v>
      </c>
      <c r="O606">
        <v>124318400</v>
      </c>
      <c r="P606">
        <v>21956000</v>
      </c>
      <c r="Q606">
        <v>46195500</v>
      </c>
      <c r="R606">
        <v>29555100</v>
      </c>
      <c r="S606">
        <f>IF(Table1[[#This Row],[Month]]&gt;=10,Table1[[#This Row],[Year]]+1+543,Table1[[#This Row],[Year]]+543)</f>
        <v>2563</v>
      </c>
      <c r="T606">
        <f>SUM(Table1[[#This Row],[0.25]:[10.0]])</f>
        <v>8.57</v>
      </c>
    </row>
    <row r="607" spans="1:20" x14ac:dyDescent="0.25">
      <c r="A607" s="1">
        <v>605</v>
      </c>
      <c r="B607" t="s">
        <v>7</v>
      </c>
      <c r="C607" s="4">
        <v>44561</v>
      </c>
      <c r="D607">
        <v>0.624</v>
      </c>
      <c r="E607">
        <v>0.308</v>
      </c>
      <c r="F607">
        <v>6.0170000000000003</v>
      </c>
      <c r="G607">
        <v>0.67</v>
      </c>
      <c r="H607">
        <v>1.919</v>
      </c>
      <c r="I607">
        <v>1.131</v>
      </c>
      <c r="J607">
        <v>6</v>
      </c>
      <c r="K607">
        <v>2</v>
      </c>
      <c r="L607">
        <v>2020</v>
      </c>
      <c r="M607">
        <v>17350000</v>
      </c>
      <c r="N607">
        <v>8462000</v>
      </c>
      <c r="O607">
        <v>138029500</v>
      </c>
      <c r="P607">
        <v>21231700</v>
      </c>
      <c r="Q607">
        <v>49671700</v>
      </c>
      <c r="R607">
        <v>32284300</v>
      </c>
      <c r="S607">
        <f>IF(Table1[[#This Row],[Month]]&gt;=10,Table1[[#This Row],[Year]]+1+543,Table1[[#This Row],[Year]]+543)</f>
        <v>2563</v>
      </c>
      <c r="T607">
        <f>SUM(Table1[[#This Row],[0.25]:[10.0]])</f>
        <v>10.669</v>
      </c>
    </row>
    <row r="608" spans="1:20" x14ac:dyDescent="0.25">
      <c r="A608" s="1">
        <v>606</v>
      </c>
      <c r="B608" t="s">
        <v>7</v>
      </c>
      <c r="C608" s="4">
        <v>44592</v>
      </c>
      <c r="D608">
        <v>0.47199999999999998</v>
      </c>
      <c r="E608">
        <v>0.25600000000000001</v>
      </c>
      <c r="F608">
        <v>4.67</v>
      </c>
      <c r="G608">
        <v>0.495</v>
      </c>
      <c r="H608">
        <v>1.518</v>
      </c>
      <c r="I608">
        <v>0.995</v>
      </c>
      <c r="J608">
        <v>7</v>
      </c>
      <c r="K608">
        <v>3</v>
      </c>
      <c r="L608">
        <v>2020</v>
      </c>
      <c r="M608">
        <v>18722000</v>
      </c>
      <c r="N608">
        <v>8941200</v>
      </c>
      <c r="O608">
        <v>122127900</v>
      </c>
      <c r="P608">
        <v>16902600</v>
      </c>
      <c r="Q608">
        <v>40242000</v>
      </c>
      <c r="R608">
        <v>26406800</v>
      </c>
      <c r="S608">
        <f>IF(Table1[[#This Row],[Month]]&gt;=10,Table1[[#This Row],[Year]]+1+543,Table1[[#This Row],[Year]]+543)</f>
        <v>2563</v>
      </c>
      <c r="T608">
        <f>SUM(Table1[[#This Row],[0.25]:[10.0]])</f>
        <v>8.4059999999999988</v>
      </c>
    </row>
    <row r="609" spans="1:20" x14ac:dyDescent="0.25">
      <c r="A609" s="1">
        <v>607</v>
      </c>
      <c r="B609" t="s">
        <v>7</v>
      </c>
      <c r="C609" s="4">
        <v>44620</v>
      </c>
      <c r="D609">
        <v>0.44400000000000001</v>
      </c>
      <c r="E609">
        <v>0.23400000000000001</v>
      </c>
      <c r="F609">
        <v>5.0149999999999997</v>
      </c>
      <c r="G609">
        <v>0.51600000000000001</v>
      </c>
      <c r="H609">
        <v>1.4850000000000001</v>
      </c>
      <c r="I609">
        <v>0.873</v>
      </c>
      <c r="J609">
        <v>8</v>
      </c>
      <c r="K609">
        <v>3</v>
      </c>
      <c r="L609">
        <v>2020</v>
      </c>
      <c r="M609">
        <v>16965200</v>
      </c>
      <c r="N609">
        <v>8747000</v>
      </c>
      <c r="O609">
        <v>112205000</v>
      </c>
      <c r="P609">
        <v>16484300</v>
      </c>
      <c r="Q609">
        <v>39304100</v>
      </c>
      <c r="R609">
        <v>26291700</v>
      </c>
      <c r="S609">
        <f>IF(Table1[[#This Row],[Month]]&gt;=10,Table1[[#This Row],[Year]]+1+543,Table1[[#This Row],[Year]]+543)</f>
        <v>2563</v>
      </c>
      <c r="T609">
        <f>SUM(Table1[[#This Row],[0.25]:[10.0]])</f>
        <v>8.5670000000000002</v>
      </c>
    </row>
    <row r="610" spans="1:20" x14ac:dyDescent="0.25">
      <c r="A610" s="1">
        <v>608</v>
      </c>
      <c r="B610" t="s">
        <v>7</v>
      </c>
      <c r="C610" s="4">
        <v>44651</v>
      </c>
      <c r="D610">
        <v>0.48799999999999999</v>
      </c>
      <c r="E610">
        <v>0.26800000000000002</v>
      </c>
      <c r="F610">
        <v>5.883</v>
      </c>
      <c r="G610">
        <v>0.63800000000000001</v>
      </c>
      <c r="H610">
        <v>1.7150000000000001</v>
      </c>
      <c r="I610">
        <v>1.087</v>
      </c>
      <c r="J610">
        <v>9</v>
      </c>
      <c r="K610">
        <v>3</v>
      </c>
      <c r="L610">
        <v>2020</v>
      </c>
      <c r="M610">
        <v>19260800</v>
      </c>
      <c r="N610">
        <v>9674400</v>
      </c>
      <c r="O610">
        <v>106431800</v>
      </c>
      <c r="P610">
        <v>14709500</v>
      </c>
      <c r="Q610">
        <v>37448900</v>
      </c>
      <c r="R610">
        <v>23316300</v>
      </c>
      <c r="S610">
        <f>IF(Table1[[#This Row],[Month]]&gt;=10,Table1[[#This Row],[Year]]+1+543,Table1[[#This Row],[Year]]+543)</f>
        <v>2563</v>
      </c>
      <c r="T610">
        <f>SUM(Table1[[#This Row],[0.25]:[10.0]])</f>
        <v>10.079000000000001</v>
      </c>
    </row>
    <row r="611" spans="1:20" x14ac:dyDescent="0.25">
      <c r="A611" s="1">
        <v>609</v>
      </c>
      <c r="B611" t="s">
        <v>7</v>
      </c>
      <c r="C611" s="4">
        <v>44681</v>
      </c>
      <c r="D611">
        <v>0.48399999999999999</v>
      </c>
      <c r="E611">
        <v>0.20799999999999999</v>
      </c>
      <c r="F611">
        <v>5.2539999999999996</v>
      </c>
      <c r="G611">
        <v>0.54100000000000004</v>
      </c>
      <c r="H611">
        <v>1.59</v>
      </c>
      <c r="I611">
        <v>0.96699999999999997</v>
      </c>
      <c r="J611">
        <v>10</v>
      </c>
      <c r="K611">
        <v>4</v>
      </c>
      <c r="L611">
        <v>2020</v>
      </c>
      <c r="M611">
        <v>16731200</v>
      </c>
      <c r="N611">
        <v>8826600</v>
      </c>
      <c r="O611">
        <v>107132600</v>
      </c>
      <c r="P611">
        <v>15012500</v>
      </c>
      <c r="Q611">
        <v>36103200</v>
      </c>
      <c r="R611">
        <v>23829520</v>
      </c>
      <c r="S611">
        <f>IF(Table1[[#This Row],[Month]]&gt;=10,Table1[[#This Row],[Year]]+1+543,Table1[[#This Row],[Year]]+543)</f>
        <v>2564</v>
      </c>
      <c r="T611">
        <f>SUM(Table1[[#This Row],[0.25]:[10.0]])</f>
        <v>9.0440000000000005</v>
      </c>
    </row>
    <row r="612" spans="1:20" x14ac:dyDescent="0.25">
      <c r="A612" s="1">
        <v>610</v>
      </c>
      <c r="B612" t="s">
        <v>7</v>
      </c>
      <c r="C612" s="4">
        <v>44712</v>
      </c>
      <c r="D612">
        <v>0.38800000000000001</v>
      </c>
      <c r="E612">
        <v>0.23400000000000001</v>
      </c>
      <c r="F612">
        <v>4.4459999999999997</v>
      </c>
      <c r="G612">
        <v>0.434</v>
      </c>
      <c r="H612">
        <v>1.448</v>
      </c>
      <c r="I612">
        <v>0.90100000000000002</v>
      </c>
      <c r="J612">
        <v>11</v>
      </c>
      <c r="K612">
        <v>4</v>
      </c>
      <c r="L612">
        <v>2020</v>
      </c>
      <c r="M612">
        <v>18626800</v>
      </c>
      <c r="N612">
        <v>9588600</v>
      </c>
      <c r="O612">
        <v>133011700</v>
      </c>
      <c r="P612">
        <v>17202100</v>
      </c>
      <c r="Q612">
        <v>44406900</v>
      </c>
      <c r="R612">
        <v>28475160</v>
      </c>
      <c r="S612">
        <f>IF(Table1[[#This Row],[Month]]&gt;=10,Table1[[#This Row],[Year]]+1+543,Table1[[#This Row],[Year]]+543)</f>
        <v>2564</v>
      </c>
      <c r="T612">
        <f>SUM(Table1[[#This Row],[0.25]:[10.0]])</f>
        <v>7.8509999999999991</v>
      </c>
    </row>
    <row r="613" spans="1:20" x14ac:dyDescent="0.25">
      <c r="A613" s="1">
        <v>611</v>
      </c>
      <c r="B613" t="s">
        <v>7</v>
      </c>
      <c r="C613" s="4">
        <v>44742</v>
      </c>
      <c r="D613">
        <v>0.78400000000000003</v>
      </c>
      <c r="E613">
        <v>0.376</v>
      </c>
      <c r="F613">
        <v>4.8129999999999997</v>
      </c>
      <c r="G613">
        <v>0.45900000000000002</v>
      </c>
      <c r="H613">
        <v>1.2390000000000001</v>
      </c>
      <c r="I613">
        <v>0.77800000000000002</v>
      </c>
      <c r="J613">
        <v>12</v>
      </c>
      <c r="K613">
        <v>4</v>
      </c>
      <c r="L613">
        <v>2020</v>
      </c>
      <c r="M613">
        <v>16698400</v>
      </c>
      <c r="N613">
        <v>8364200</v>
      </c>
      <c r="O613">
        <v>97315200</v>
      </c>
      <c r="P613">
        <v>15037300</v>
      </c>
      <c r="Q613">
        <v>29275300</v>
      </c>
      <c r="R613">
        <v>17073240</v>
      </c>
      <c r="S613">
        <f>IF(Table1[[#This Row],[Month]]&gt;=10,Table1[[#This Row],[Year]]+1+543,Table1[[#This Row],[Year]]+543)</f>
        <v>2564</v>
      </c>
      <c r="T613">
        <f>SUM(Table1[[#This Row],[0.25]:[10.0]])</f>
        <v>8.4489999999999998</v>
      </c>
    </row>
    <row r="614" spans="1:20" x14ac:dyDescent="0.25">
      <c r="A614" s="1">
        <v>612</v>
      </c>
      <c r="B614" t="s">
        <v>7</v>
      </c>
      <c r="C614" s="4">
        <v>44773</v>
      </c>
      <c r="D614">
        <v>0.496</v>
      </c>
      <c r="E614">
        <v>0.27</v>
      </c>
      <c r="F614">
        <v>4.9589999999999996</v>
      </c>
      <c r="G614">
        <v>0.376</v>
      </c>
      <c r="H614">
        <v>1.4550000000000001</v>
      </c>
      <c r="I614">
        <v>0.84899999999999998</v>
      </c>
      <c r="J614">
        <v>1</v>
      </c>
      <c r="K614">
        <v>1</v>
      </c>
      <c r="L614">
        <v>2021</v>
      </c>
      <c r="M614">
        <v>14769800</v>
      </c>
      <c r="N614">
        <v>7685000</v>
      </c>
      <c r="O614">
        <v>88188800</v>
      </c>
      <c r="P614">
        <v>15317200</v>
      </c>
      <c r="Q614">
        <v>33744700</v>
      </c>
      <c r="R614">
        <v>18217880</v>
      </c>
      <c r="S614">
        <f>IF(Table1[[#This Row],[Month]]&gt;=10,Table1[[#This Row],[Year]]+1+543,Table1[[#This Row],[Year]]+543)</f>
        <v>2564</v>
      </c>
      <c r="T614">
        <f>SUM(Table1[[#This Row],[0.25]:[10.0]])</f>
        <v>8.4049999999999994</v>
      </c>
    </row>
    <row r="615" spans="1:20" x14ac:dyDescent="0.25">
      <c r="A615" s="1">
        <v>613</v>
      </c>
      <c r="B615" t="s">
        <v>7</v>
      </c>
      <c r="C615" s="4">
        <v>44804</v>
      </c>
      <c r="D615">
        <v>0.47199999999999998</v>
      </c>
      <c r="E615">
        <v>0.23400000000000001</v>
      </c>
      <c r="F615">
        <v>6.5069999999999997</v>
      </c>
      <c r="G615">
        <v>0.57799999999999996</v>
      </c>
      <c r="H615">
        <v>1.7949999999999999</v>
      </c>
      <c r="I615">
        <v>1.1180000000000001</v>
      </c>
      <c r="J615">
        <v>2</v>
      </c>
      <c r="K615">
        <v>1</v>
      </c>
      <c r="L615">
        <v>2021</v>
      </c>
      <c r="M615">
        <v>19482400</v>
      </c>
      <c r="N615">
        <v>9460400</v>
      </c>
      <c r="O615">
        <v>138243800</v>
      </c>
      <c r="P615">
        <v>16183200</v>
      </c>
      <c r="Q615">
        <v>51991100</v>
      </c>
      <c r="R615">
        <v>28796920</v>
      </c>
      <c r="S615">
        <f>IF(Table1[[#This Row],[Month]]&gt;=10,Table1[[#This Row],[Year]]+1+543,Table1[[#This Row],[Year]]+543)</f>
        <v>2564</v>
      </c>
      <c r="T615">
        <f>SUM(Table1[[#This Row],[0.25]:[10.0]])</f>
        <v>10.703999999999999</v>
      </c>
    </row>
    <row r="616" spans="1:20" x14ac:dyDescent="0.25">
      <c r="A616" s="1">
        <v>614</v>
      </c>
      <c r="B616" t="s">
        <v>7</v>
      </c>
      <c r="C616" s="4">
        <v>44834</v>
      </c>
      <c r="D616">
        <v>0.49199999999999999</v>
      </c>
      <c r="E616">
        <v>0.24</v>
      </c>
      <c r="F616">
        <v>5.593</v>
      </c>
      <c r="G616">
        <v>0.57399999999999995</v>
      </c>
      <c r="H616">
        <v>1.4330000000000001</v>
      </c>
      <c r="I616">
        <v>0.85699999999999998</v>
      </c>
      <c r="J616">
        <v>3</v>
      </c>
      <c r="K616">
        <v>1</v>
      </c>
      <c r="L616">
        <v>2021</v>
      </c>
      <c r="M616">
        <v>15712400</v>
      </c>
      <c r="N616">
        <v>8358400</v>
      </c>
      <c r="O616">
        <v>116410400</v>
      </c>
      <c r="P616">
        <v>13127400</v>
      </c>
      <c r="Q616">
        <v>42254300</v>
      </c>
      <c r="R616">
        <v>23375280</v>
      </c>
      <c r="S616">
        <f>IF(Table1[[#This Row],[Month]]&gt;=10,Table1[[#This Row],[Year]]+1+543,Table1[[#This Row],[Year]]+543)</f>
        <v>2564</v>
      </c>
      <c r="T616">
        <f>SUM(Table1[[#This Row],[0.25]:[10.0]])</f>
        <v>9.1890000000000001</v>
      </c>
    </row>
    <row r="617" spans="1:20" x14ac:dyDescent="0.25">
      <c r="A617" s="1">
        <v>615</v>
      </c>
      <c r="B617" t="s">
        <v>7</v>
      </c>
      <c r="C617" s="4">
        <v>44865</v>
      </c>
      <c r="D617">
        <v>0.44400000000000001</v>
      </c>
      <c r="E617">
        <v>0.21</v>
      </c>
      <c r="F617">
        <v>4.7830000000000004</v>
      </c>
      <c r="G617">
        <v>0.45</v>
      </c>
      <c r="H617">
        <v>1.2789999999999999</v>
      </c>
      <c r="I617">
        <v>0.79300000000000004</v>
      </c>
      <c r="J617">
        <v>4</v>
      </c>
      <c r="K617">
        <v>2</v>
      </c>
      <c r="L617">
        <v>2021</v>
      </c>
      <c r="M617">
        <v>9441600</v>
      </c>
      <c r="N617">
        <v>7580400</v>
      </c>
      <c r="O617">
        <v>94943700</v>
      </c>
      <c r="P617">
        <v>12341800</v>
      </c>
      <c r="Q617">
        <v>29468200</v>
      </c>
      <c r="R617">
        <v>18077900</v>
      </c>
      <c r="S617">
        <f>IF(Table1[[#This Row],[Month]]&gt;=10,Table1[[#This Row],[Year]]+1+543,Table1[[#This Row],[Year]]+543)</f>
        <v>2564</v>
      </c>
      <c r="T617">
        <f>SUM(Table1[[#This Row],[0.25]:[10.0]])</f>
        <v>7.9590000000000005</v>
      </c>
    </row>
    <row r="618" spans="1:20" x14ac:dyDescent="0.25">
      <c r="A618" s="1">
        <v>616</v>
      </c>
      <c r="B618" t="s">
        <v>7</v>
      </c>
      <c r="C618" s="4">
        <v>44895</v>
      </c>
      <c r="D618">
        <v>0.46800000000000003</v>
      </c>
      <c r="E618">
        <v>0.22800000000000001</v>
      </c>
      <c r="F618">
        <v>3.7336</v>
      </c>
      <c r="G618">
        <v>0.51100000000000001</v>
      </c>
      <c r="H618">
        <v>1.1416999999999999</v>
      </c>
      <c r="I618">
        <v>0.71284999999999998</v>
      </c>
      <c r="J618">
        <v>5</v>
      </c>
      <c r="K618">
        <v>2</v>
      </c>
      <c r="L618">
        <v>2021</v>
      </c>
      <c r="M618">
        <v>8933200</v>
      </c>
      <c r="N618">
        <v>10917800</v>
      </c>
      <c r="O618">
        <v>106714400</v>
      </c>
      <c r="P618">
        <v>13730600</v>
      </c>
      <c r="Q618">
        <v>36052600</v>
      </c>
      <c r="R618">
        <v>21350700</v>
      </c>
      <c r="S618">
        <f>IF(Table1[[#This Row],[Month]]&gt;=10,Table1[[#This Row],[Year]]+1+543,Table1[[#This Row],[Year]]+543)</f>
        <v>2564</v>
      </c>
      <c r="T618">
        <f>SUM(Table1[[#This Row],[0.25]:[10.0]])</f>
        <v>6.7951499999999996</v>
      </c>
    </row>
    <row r="619" spans="1:20" x14ac:dyDescent="0.25">
      <c r="A619" s="1">
        <v>617</v>
      </c>
      <c r="B619" t="s">
        <v>7</v>
      </c>
      <c r="C619" s="4">
        <v>44926</v>
      </c>
      <c r="D619">
        <v>0.34320000000000001</v>
      </c>
      <c r="E619">
        <v>0.20580000000000001</v>
      </c>
      <c r="F619">
        <v>4.2576999999999998</v>
      </c>
      <c r="G619">
        <v>0.48299999999999998</v>
      </c>
      <c r="H619">
        <v>1.2891999999999999</v>
      </c>
      <c r="I619">
        <v>0.80469999999999997</v>
      </c>
      <c r="J619">
        <v>6</v>
      </c>
      <c r="K619">
        <v>2</v>
      </c>
      <c r="L619">
        <v>2021</v>
      </c>
      <c r="M619">
        <v>7323600</v>
      </c>
      <c r="N619">
        <v>8988200</v>
      </c>
      <c r="O619">
        <v>93002000</v>
      </c>
      <c r="P619">
        <v>10560700</v>
      </c>
      <c r="Q619">
        <v>28700700</v>
      </c>
      <c r="R619">
        <v>17134900</v>
      </c>
      <c r="S619">
        <f>IF(Table1[[#This Row],[Month]]&gt;=10,Table1[[#This Row],[Year]]+1+543,Table1[[#This Row],[Year]]+543)</f>
        <v>2564</v>
      </c>
      <c r="T619">
        <f>SUM(Table1[[#This Row],[0.25]:[10.0]])</f>
        <v>7.3835999999999995</v>
      </c>
    </row>
    <row r="620" spans="1:20" x14ac:dyDescent="0.25">
      <c r="A620" s="1">
        <v>618</v>
      </c>
      <c r="B620" t="s">
        <v>7</v>
      </c>
      <c r="C620" s="4">
        <v>44957</v>
      </c>
      <c r="D620">
        <v>0.46400000000000002</v>
      </c>
      <c r="E620">
        <v>0.20799999999999999</v>
      </c>
      <c r="F620">
        <v>4.327</v>
      </c>
      <c r="G620">
        <v>0.44800000000000001</v>
      </c>
      <c r="H620">
        <v>1.21</v>
      </c>
      <c r="I620">
        <v>0.79449999999999998</v>
      </c>
      <c r="J620">
        <v>7</v>
      </c>
      <c r="K620">
        <v>3</v>
      </c>
      <c r="L620">
        <v>2021</v>
      </c>
      <c r="M620">
        <v>9014400</v>
      </c>
      <c r="N620">
        <v>8664200</v>
      </c>
      <c r="O620">
        <v>87437000</v>
      </c>
      <c r="P620">
        <v>9674900</v>
      </c>
      <c r="Q620">
        <v>26046500</v>
      </c>
      <c r="R620">
        <v>16231400</v>
      </c>
      <c r="S620">
        <f>IF(Table1[[#This Row],[Month]]&gt;=10,Table1[[#This Row],[Year]]+1+543,Table1[[#This Row],[Year]]+543)</f>
        <v>2564</v>
      </c>
      <c r="T620">
        <f>SUM(Table1[[#This Row],[0.25]:[10.0]])</f>
        <v>7.4515000000000002</v>
      </c>
    </row>
    <row r="621" spans="1:20" x14ac:dyDescent="0.25">
      <c r="A621" s="1">
        <v>619</v>
      </c>
      <c r="B621" t="s">
        <v>7</v>
      </c>
      <c r="C621" s="4">
        <v>44985</v>
      </c>
      <c r="D621">
        <v>0.40799999999999997</v>
      </c>
      <c r="E621">
        <v>0.192</v>
      </c>
      <c r="F621">
        <v>4.3949999999999996</v>
      </c>
      <c r="G621">
        <v>0.45</v>
      </c>
      <c r="H621">
        <v>1.194</v>
      </c>
      <c r="I621">
        <v>0.70599999999999996</v>
      </c>
      <c r="J621">
        <v>8</v>
      </c>
      <c r="K621">
        <v>3</v>
      </c>
      <c r="L621">
        <v>2021</v>
      </c>
      <c r="M621">
        <v>16167600</v>
      </c>
      <c r="N621">
        <v>6916800</v>
      </c>
      <c r="O621">
        <v>92295600</v>
      </c>
      <c r="P621">
        <v>10855100</v>
      </c>
      <c r="Q621">
        <v>32087300</v>
      </c>
      <c r="R621">
        <v>19176700</v>
      </c>
      <c r="S621">
        <f>IF(Table1[[#This Row],[Month]]&gt;=10,Table1[[#This Row],[Year]]+1+543,Table1[[#This Row],[Year]]+543)</f>
        <v>2564</v>
      </c>
      <c r="T621">
        <f>SUM(Table1[[#This Row],[0.25]:[10.0]])</f>
        <v>7.3449999999999989</v>
      </c>
    </row>
    <row r="622" spans="1:20" x14ac:dyDescent="0.25">
      <c r="A622" s="1">
        <v>620</v>
      </c>
      <c r="B622" t="s">
        <v>7</v>
      </c>
      <c r="C622" s="4">
        <v>45016</v>
      </c>
      <c r="D622">
        <v>0.432</v>
      </c>
      <c r="E622">
        <v>0.25600000000000001</v>
      </c>
      <c r="F622">
        <v>6.274</v>
      </c>
      <c r="G622">
        <v>0.58899999999999997</v>
      </c>
      <c r="H622">
        <v>1.357</v>
      </c>
      <c r="I622">
        <v>0.78400000000000003</v>
      </c>
      <c r="J622">
        <v>9</v>
      </c>
      <c r="K622">
        <v>3</v>
      </c>
      <c r="L622">
        <v>2021</v>
      </c>
      <c r="M622">
        <v>16326000</v>
      </c>
      <c r="N622">
        <v>7183200</v>
      </c>
      <c r="O622">
        <v>91951800</v>
      </c>
      <c r="P622">
        <v>10648000</v>
      </c>
      <c r="Q622">
        <v>33762000</v>
      </c>
      <c r="R622">
        <v>19599500</v>
      </c>
      <c r="S622">
        <f>IF(Table1[[#This Row],[Month]]&gt;=10,Table1[[#This Row],[Year]]+1+543,Table1[[#This Row],[Year]]+543)</f>
        <v>2564</v>
      </c>
      <c r="T622">
        <f>SUM(Table1[[#This Row],[0.25]:[10.0]])</f>
        <v>9.6920000000000002</v>
      </c>
    </row>
    <row r="623" spans="1:20" x14ac:dyDescent="0.25">
      <c r="A623" s="1">
        <v>621</v>
      </c>
      <c r="B623" t="s">
        <v>7</v>
      </c>
      <c r="C623" s="4">
        <v>45046</v>
      </c>
      <c r="D623">
        <v>0.64800000000000002</v>
      </c>
      <c r="E623">
        <v>0.33600000000000002</v>
      </c>
      <c r="F623">
        <v>5.6779999999999999</v>
      </c>
      <c r="G623">
        <v>0.51</v>
      </c>
      <c r="H623">
        <v>1.129</v>
      </c>
      <c r="I623">
        <v>0.70899999999999996</v>
      </c>
      <c r="J623">
        <v>10</v>
      </c>
      <c r="K623">
        <v>4</v>
      </c>
      <c r="L623">
        <v>2021</v>
      </c>
      <c r="M623">
        <v>13978000</v>
      </c>
      <c r="N623">
        <v>6754200</v>
      </c>
      <c r="O623">
        <v>96069000</v>
      </c>
      <c r="P623">
        <v>11684000</v>
      </c>
      <c r="Q623">
        <v>36724900</v>
      </c>
      <c r="R623">
        <v>21757400</v>
      </c>
      <c r="S623">
        <f>IF(Table1[[#This Row],[Month]]&gt;=10,Table1[[#This Row],[Year]]+1+543,Table1[[#This Row],[Year]]+543)</f>
        <v>2565</v>
      </c>
      <c r="T623">
        <f>SUM(Table1[[#This Row],[0.25]:[10.0]])</f>
        <v>9.01</v>
      </c>
    </row>
    <row r="624" spans="1:20" x14ac:dyDescent="0.25">
      <c r="A624" s="1">
        <v>622</v>
      </c>
      <c r="B624" t="s">
        <v>7</v>
      </c>
      <c r="C624" s="4">
        <v>45077</v>
      </c>
      <c r="D624">
        <v>0.55600000000000005</v>
      </c>
      <c r="E624">
        <v>0.26400000000000001</v>
      </c>
      <c r="F624">
        <v>5.444</v>
      </c>
      <c r="G624">
        <v>0.55700000000000005</v>
      </c>
      <c r="H624">
        <v>1.4410000000000001</v>
      </c>
      <c r="I624">
        <v>0.86599999999999999</v>
      </c>
      <c r="J624">
        <v>11</v>
      </c>
      <c r="K624">
        <v>4</v>
      </c>
      <c r="L624">
        <v>2021</v>
      </c>
      <c r="M624">
        <v>18501600</v>
      </c>
      <c r="N624">
        <v>8971000</v>
      </c>
      <c r="O624">
        <v>139830600</v>
      </c>
      <c r="P624">
        <v>14492100</v>
      </c>
      <c r="Q624">
        <v>48520800</v>
      </c>
      <c r="R624">
        <v>28720500</v>
      </c>
      <c r="S624">
        <f>IF(Table1[[#This Row],[Month]]&gt;=10,Table1[[#This Row],[Year]]+1+543,Table1[[#This Row],[Year]]+543)</f>
        <v>2565</v>
      </c>
      <c r="T624">
        <f>SUM(Table1[[#This Row],[0.25]:[10.0]])</f>
        <v>9.1280000000000001</v>
      </c>
    </row>
    <row r="625" spans="1:20" x14ac:dyDescent="0.25">
      <c r="A625" s="1">
        <v>623</v>
      </c>
      <c r="B625" t="s">
        <v>7</v>
      </c>
      <c r="C625" s="4">
        <v>45107</v>
      </c>
      <c r="D625">
        <v>0.6</v>
      </c>
      <c r="E625">
        <v>0.29399999999999998</v>
      </c>
      <c r="F625">
        <v>4.7889999999999997</v>
      </c>
      <c r="G625">
        <v>0.40699999999999997</v>
      </c>
      <c r="H625">
        <v>1.1015999999999999</v>
      </c>
      <c r="I625">
        <v>0.70960000000000001</v>
      </c>
      <c r="J625">
        <v>12</v>
      </c>
      <c r="K625">
        <v>4</v>
      </c>
      <c r="L625">
        <v>2021</v>
      </c>
      <c r="M625">
        <v>14339200</v>
      </c>
      <c r="N625">
        <v>6970400</v>
      </c>
      <c r="O625">
        <v>92208700</v>
      </c>
      <c r="P625">
        <v>11179300</v>
      </c>
      <c r="Q625">
        <v>34961400</v>
      </c>
      <c r="R625">
        <v>21190300</v>
      </c>
      <c r="S625">
        <f>IF(Table1[[#This Row],[Month]]&gt;=10,Table1[[#This Row],[Year]]+1+543,Table1[[#This Row],[Year]]+543)</f>
        <v>2565</v>
      </c>
      <c r="T625">
        <f>SUM(Table1[[#This Row],[0.25]:[10.0]])</f>
        <v>7.9011999999999993</v>
      </c>
    </row>
    <row r="626" spans="1:20" x14ac:dyDescent="0.25">
      <c r="A626" s="1">
        <v>624</v>
      </c>
      <c r="B626" t="s">
        <v>7</v>
      </c>
      <c r="C626" s="4">
        <v>45138</v>
      </c>
      <c r="D626">
        <v>0.58799999999999997</v>
      </c>
      <c r="E626">
        <v>0.318</v>
      </c>
      <c r="F626">
        <v>4.681</v>
      </c>
      <c r="G626">
        <v>0.496</v>
      </c>
      <c r="H626">
        <v>1.2410000000000001</v>
      </c>
      <c r="I626">
        <v>0.8</v>
      </c>
      <c r="J626">
        <v>1</v>
      </c>
      <c r="K626">
        <v>1</v>
      </c>
      <c r="L626">
        <v>2022</v>
      </c>
      <c r="M626">
        <v>11141000</v>
      </c>
      <c r="N626">
        <v>5421600</v>
      </c>
      <c r="O626">
        <v>104868700</v>
      </c>
      <c r="P626">
        <v>10288000</v>
      </c>
      <c r="Q626">
        <v>35330900</v>
      </c>
      <c r="R626">
        <v>20974100</v>
      </c>
      <c r="S626">
        <f>IF(Table1[[#This Row],[Month]]&gt;=10,Table1[[#This Row],[Year]]+1+543,Table1[[#This Row],[Year]]+543)</f>
        <v>2565</v>
      </c>
      <c r="T626">
        <f>SUM(Table1[[#This Row],[0.25]:[10.0]])</f>
        <v>8.1240000000000006</v>
      </c>
    </row>
    <row r="627" spans="1:20" x14ac:dyDescent="0.25">
      <c r="A627" s="1">
        <v>625</v>
      </c>
      <c r="B627" t="s">
        <v>7</v>
      </c>
      <c r="C627" s="4">
        <v>45169</v>
      </c>
      <c r="D627">
        <v>0.65200000000000002</v>
      </c>
      <c r="E627">
        <v>0.28799999999999998</v>
      </c>
      <c r="F627">
        <v>5.2229999999999999</v>
      </c>
      <c r="G627">
        <v>0.49199999999999999</v>
      </c>
      <c r="H627">
        <v>1.1930000000000001</v>
      </c>
      <c r="I627">
        <v>0.78</v>
      </c>
      <c r="J627">
        <v>2</v>
      </c>
      <c r="K627">
        <v>1</v>
      </c>
      <c r="L627">
        <v>2022</v>
      </c>
      <c r="M627">
        <v>17672400</v>
      </c>
      <c r="N627">
        <v>8582400</v>
      </c>
      <c r="O627">
        <v>142198000</v>
      </c>
      <c r="P627">
        <v>14621600</v>
      </c>
      <c r="Q627">
        <v>46156000</v>
      </c>
      <c r="R627">
        <v>27260200</v>
      </c>
      <c r="S627">
        <f>IF(Table1[[#This Row],[Month]]&gt;=10,Table1[[#This Row],[Year]]+1+543,Table1[[#This Row],[Year]]+543)</f>
        <v>2565</v>
      </c>
      <c r="T627">
        <f>SUM(Table1[[#This Row],[0.25]:[10.0]])</f>
        <v>8.6280000000000001</v>
      </c>
    </row>
    <row r="628" spans="1:20" x14ac:dyDescent="0.25">
      <c r="A628" s="1">
        <v>626</v>
      </c>
      <c r="B628" t="s">
        <v>7</v>
      </c>
      <c r="C628" s="4">
        <v>45199</v>
      </c>
      <c r="D628">
        <v>0.4</v>
      </c>
      <c r="E628">
        <v>0.186</v>
      </c>
      <c r="F628">
        <v>4.6929999999999996</v>
      </c>
      <c r="G628">
        <v>0.42099999999999999</v>
      </c>
      <c r="H628">
        <v>1.2270000000000001</v>
      </c>
      <c r="I628">
        <v>0.75600000000000001</v>
      </c>
      <c r="J628">
        <v>3</v>
      </c>
      <c r="K628">
        <v>1</v>
      </c>
      <c r="L628">
        <v>2022</v>
      </c>
      <c r="M628">
        <v>15273200</v>
      </c>
      <c r="N628">
        <v>7459600</v>
      </c>
      <c r="O628">
        <v>134778200</v>
      </c>
      <c r="P628">
        <v>14060500</v>
      </c>
      <c r="Q628">
        <v>44233900</v>
      </c>
      <c r="R628">
        <v>26741200</v>
      </c>
      <c r="S628">
        <f>IF(Table1[[#This Row],[Month]]&gt;=10,Table1[[#This Row],[Year]]+1+543,Table1[[#This Row],[Year]]+543)</f>
        <v>2565</v>
      </c>
      <c r="T628">
        <f>SUM(Table1[[#This Row],[0.25]:[10.0]])</f>
        <v>7.6830000000000007</v>
      </c>
    </row>
    <row r="629" spans="1:20" x14ac:dyDescent="0.25">
      <c r="A629" s="1">
        <v>627</v>
      </c>
      <c r="B629" t="s">
        <v>7</v>
      </c>
      <c r="C629" s="4">
        <v>45230</v>
      </c>
      <c r="D629">
        <v>0.54800000000000004</v>
      </c>
      <c r="E629">
        <v>0.30599999999999999</v>
      </c>
      <c r="F629">
        <v>5.0179999999999998</v>
      </c>
      <c r="G629">
        <v>0.496</v>
      </c>
      <c r="H629">
        <v>1.29</v>
      </c>
      <c r="I629">
        <v>0.81100000000000005</v>
      </c>
      <c r="J629">
        <v>4</v>
      </c>
      <c r="K629">
        <v>2</v>
      </c>
      <c r="L629">
        <v>2022</v>
      </c>
      <c r="M629">
        <v>14018800</v>
      </c>
      <c r="N629">
        <v>7219800</v>
      </c>
      <c r="O629">
        <v>124872200</v>
      </c>
      <c r="P629">
        <v>13720300</v>
      </c>
      <c r="Q629">
        <v>39427100</v>
      </c>
      <c r="R629">
        <v>24079100</v>
      </c>
      <c r="S629">
        <f>IF(Table1[[#This Row],[Month]]&gt;=10,Table1[[#This Row],[Year]]+1+543,Table1[[#This Row],[Year]]+543)</f>
        <v>2565</v>
      </c>
      <c r="T629">
        <f>SUM(Table1[[#This Row],[0.25]:[10.0]])</f>
        <v>8.4690000000000012</v>
      </c>
    </row>
    <row r="630" spans="1:20" x14ac:dyDescent="0.25">
      <c r="A630" s="1">
        <v>628</v>
      </c>
      <c r="B630" t="s">
        <v>7</v>
      </c>
      <c r="C630" s="4">
        <v>45260</v>
      </c>
      <c r="D630">
        <v>0.41599999999999998</v>
      </c>
      <c r="E630">
        <v>0.21199999999999999</v>
      </c>
      <c r="F630">
        <v>4.1790000000000003</v>
      </c>
      <c r="G630">
        <v>0.38600000000000001</v>
      </c>
      <c r="H630">
        <v>1.1619999999999999</v>
      </c>
      <c r="I630">
        <v>0.76100000000000001</v>
      </c>
      <c r="J630">
        <v>5</v>
      </c>
      <c r="K630">
        <v>2</v>
      </c>
      <c r="L630">
        <v>2022</v>
      </c>
      <c r="M630">
        <v>12792800</v>
      </c>
      <c r="N630">
        <v>6240000</v>
      </c>
      <c r="O630">
        <v>125304500</v>
      </c>
      <c r="P630">
        <v>12894300</v>
      </c>
      <c r="Q630">
        <v>39447800</v>
      </c>
      <c r="R630">
        <v>24628000</v>
      </c>
      <c r="S630">
        <f>IF(Table1[[#This Row],[Month]]&gt;=10,Table1[[#This Row],[Year]]+1+543,Table1[[#This Row],[Year]]+543)</f>
        <v>2565</v>
      </c>
      <c r="T630">
        <f>SUM(Table1[[#This Row],[0.25]:[10.0]])</f>
        <v>7.1160000000000005</v>
      </c>
    </row>
    <row r="631" spans="1:20" x14ac:dyDescent="0.25">
      <c r="A631" s="1">
        <v>629</v>
      </c>
      <c r="B631" t="s">
        <v>7</v>
      </c>
      <c r="C631" s="4">
        <v>45291</v>
      </c>
      <c r="D631">
        <v>0.56799999999999995</v>
      </c>
      <c r="E631">
        <v>0.26400000000000001</v>
      </c>
      <c r="F631">
        <v>4.3470000000000004</v>
      </c>
      <c r="G631">
        <v>0.41199999999999998</v>
      </c>
      <c r="H631">
        <v>1.1850000000000001</v>
      </c>
      <c r="I631">
        <v>0.80300000000000005</v>
      </c>
      <c r="J631">
        <v>6</v>
      </c>
      <c r="K631">
        <v>2</v>
      </c>
      <c r="L631">
        <v>2022</v>
      </c>
      <c r="M631">
        <v>12216800</v>
      </c>
      <c r="N631">
        <v>6374600</v>
      </c>
      <c r="O631">
        <v>119346500</v>
      </c>
      <c r="P631">
        <v>11017000</v>
      </c>
      <c r="Q631">
        <v>37158400</v>
      </c>
      <c r="R631">
        <v>22052900</v>
      </c>
      <c r="S631">
        <f>IF(Table1[[#This Row],[Month]]&gt;=10,Table1[[#This Row],[Year]]+1+543,Table1[[#This Row],[Year]]+543)</f>
        <v>2565</v>
      </c>
      <c r="T631">
        <f>SUM(Table1[[#This Row],[0.25]:[10.0]])</f>
        <v>7.5789999999999997</v>
      </c>
    </row>
    <row r="632" spans="1:20" x14ac:dyDescent="0.25">
      <c r="A632" s="1">
        <v>630</v>
      </c>
      <c r="B632" t="s">
        <v>7</v>
      </c>
      <c r="C632" s="4">
        <v>45322</v>
      </c>
      <c r="D632">
        <v>0.40799999999999997</v>
      </c>
      <c r="E632">
        <v>0.24399999999999999</v>
      </c>
      <c r="F632">
        <v>4.7480000000000002</v>
      </c>
      <c r="G632">
        <v>0.495</v>
      </c>
      <c r="H632">
        <v>1.274</v>
      </c>
      <c r="I632">
        <v>0.79700000000000004</v>
      </c>
      <c r="J632">
        <v>7</v>
      </c>
      <c r="K632">
        <v>3</v>
      </c>
      <c r="L632">
        <v>2022</v>
      </c>
      <c r="M632">
        <v>14760000</v>
      </c>
      <c r="N632">
        <v>7023000</v>
      </c>
      <c r="O632">
        <v>138925700</v>
      </c>
      <c r="P632">
        <v>12868100</v>
      </c>
      <c r="Q632">
        <v>40581700</v>
      </c>
      <c r="R632">
        <v>24836500</v>
      </c>
      <c r="S632">
        <f>IF(Table1[[#This Row],[Month]]&gt;=10,Table1[[#This Row],[Year]]+1+543,Table1[[#This Row],[Year]]+543)</f>
        <v>2565</v>
      </c>
      <c r="T632">
        <f>SUM(Table1[[#This Row],[0.25]:[10.0]])</f>
        <v>7.9660000000000002</v>
      </c>
    </row>
    <row r="633" spans="1:20" x14ac:dyDescent="0.25">
      <c r="A633" s="1">
        <v>631</v>
      </c>
      <c r="B633" t="s">
        <v>7</v>
      </c>
      <c r="C633" s="4">
        <v>45351</v>
      </c>
      <c r="D633">
        <v>0.496</v>
      </c>
      <c r="E633">
        <v>0.22800000000000001</v>
      </c>
      <c r="F633">
        <v>5.1120000000000001</v>
      </c>
      <c r="G633">
        <v>0.51400000000000001</v>
      </c>
      <c r="H633">
        <v>1.282</v>
      </c>
      <c r="I633">
        <v>0.78900000000000003</v>
      </c>
      <c r="J633">
        <v>8</v>
      </c>
      <c r="K633">
        <v>3</v>
      </c>
      <c r="L633">
        <v>2022</v>
      </c>
      <c r="M633">
        <v>13600800</v>
      </c>
      <c r="N633">
        <v>6515600</v>
      </c>
      <c r="O633">
        <v>112875500</v>
      </c>
      <c r="P633">
        <v>9579600</v>
      </c>
      <c r="Q633">
        <v>32416200</v>
      </c>
      <c r="R633">
        <v>18008100</v>
      </c>
      <c r="S633">
        <f>IF(Table1[[#This Row],[Month]]&gt;=10,Table1[[#This Row],[Year]]+1+543,Table1[[#This Row],[Year]]+543)</f>
        <v>2565</v>
      </c>
      <c r="T633">
        <f>SUM(Table1[[#This Row],[0.25]:[10.0]])</f>
        <v>8.4210000000000012</v>
      </c>
    </row>
    <row r="634" spans="1:20" x14ac:dyDescent="0.25">
      <c r="A634" s="1">
        <v>632</v>
      </c>
      <c r="B634" t="s">
        <v>7</v>
      </c>
      <c r="C634" s="4">
        <v>45382</v>
      </c>
      <c r="D634">
        <v>0.49199999999999999</v>
      </c>
      <c r="E634">
        <v>0.26200000000000001</v>
      </c>
      <c r="F634">
        <v>5.9539999999999997</v>
      </c>
      <c r="G634">
        <v>0.47699999999999998</v>
      </c>
      <c r="H634">
        <v>1.329</v>
      </c>
      <c r="I634">
        <v>0.78300000000000003</v>
      </c>
      <c r="J634">
        <v>9</v>
      </c>
      <c r="K634">
        <v>3</v>
      </c>
      <c r="L634">
        <v>2022</v>
      </c>
      <c r="M634">
        <v>12117200</v>
      </c>
      <c r="N634">
        <v>5424200</v>
      </c>
      <c r="O634">
        <v>110334400</v>
      </c>
      <c r="P634">
        <v>8670600</v>
      </c>
      <c r="Q634">
        <v>31634200</v>
      </c>
      <c r="R634">
        <v>18885700</v>
      </c>
      <c r="S634">
        <f>IF(Table1[[#This Row],[Month]]&gt;=10,Table1[[#This Row],[Year]]+1+543,Table1[[#This Row],[Year]]+543)</f>
        <v>2565</v>
      </c>
      <c r="T634">
        <f>SUM(Table1[[#This Row],[0.25]:[10.0]])</f>
        <v>9.2970000000000006</v>
      </c>
    </row>
    <row r="635" spans="1:20" x14ac:dyDescent="0.25">
      <c r="A635" s="1">
        <v>633</v>
      </c>
      <c r="B635" t="s">
        <v>7</v>
      </c>
      <c r="C635" s="4">
        <v>45412</v>
      </c>
      <c r="D635">
        <v>0.77600000000000002</v>
      </c>
      <c r="E635">
        <v>0.372</v>
      </c>
      <c r="F635">
        <v>5.8639999999999999</v>
      </c>
      <c r="G635">
        <v>0.46899999999999997</v>
      </c>
      <c r="H635">
        <v>1.4930000000000001</v>
      </c>
      <c r="I635">
        <v>0.84899999999999998</v>
      </c>
      <c r="J635">
        <v>10</v>
      </c>
      <c r="K635">
        <v>4</v>
      </c>
      <c r="L635">
        <v>2022</v>
      </c>
      <c r="M635">
        <v>15648400</v>
      </c>
      <c r="N635">
        <v>6837000</v>
      </c>
      <c r="O635">
        <v>110043700</v>
      </c>
      <c r="P635">
        <v>10344200</v>
      </c>
      <c r="Q635">
        <v>32761900</v>
      </c>
      <c r="R635">
        <v>19607850</v>
      </c>
      <c r="S635">
        <f>IF(Table1[[#This Row],[Month]]&gt;=10,Table1[[#This Row],[Year]]+1+543,Table1[[#This Row],[Year]]+543)</f>
        <v>2566</v>
      </c>
      <c r="T635">
        <f>SUM(Table1[[#This Row],[0.25]:[10.0]])</f>
        <v>9.8230000000000004</v>
      </c>
    </row>
    <row r="636" spans="1:20" x14ac:dyDescent="0.25">
      <c r="A636" s="1">
        <v>634</v>
      </c>
      <c r="B636" t="s">
        <v>7</v>
      </c>
      <c r="C636" s="4">
        <v>45443</v>
      </c>
      <c r="D636">
        <v>0.58399999999999996</v>
      </c>
      <c r="E636">
        <v>0.26</v>
      </c>
      <c r="F636">
        <v>4.6319999999999997</v>
      </c>
      <c r="G636">
        <v>0.54800000000000004</v>
      </c>
      <c r="H636">
        <v>1.2589999999999999</v>
      </c>
      <c r="I636">
        <v>0.82199999999999995</v>
      </c>
      <c r="J636">
        <v>11</v>
      </c>
      <c r="K636">
        <v>4</v>
      </c>
      <c r="L636">
        <v>2022</v>
      </c>
      <c r="M636">
        <v>16665600</v>
      </c>
      <c r="N636">
        <v>8087600</v>
      </c>
      <c r="O636">
        <v>141457400</v>
      </c>
      <c r="P636">
        <v>10709700</v>
      </c>
      <c r="Q636">
        <v>41414000</v>
      </c>
      <c r="R636">
        <v>23614600</v>
      </c>
      <c r="S636">
        <f>IF(Table1[[#This Row],[Month]]&gt;=10,Table1[[#This Row],[Year]]+1+543,Table1[[#This Row],[Year]]+543)</f>
        <v>2566</v>
      </c>
      <c r="T636">
        <f>SUM(Table1[[#This Row],[0.25]:[10.0]])</f>
        <v>8.1049999999999986</v>
      </c>
    </row>
    <row r="637" spans="1:20" x14ac:dyDescent="0.25">
      <c r="A637" s="1">
        <v>635</v>
      </c>
      <c r="B637" t="s">
        <v>7</v>
      </c>
      <c r="C637" s="4">
        <v>45473</v>
      </c>
      <c r="D637">
        <v>0.54</v>
      </c>
      <c r="E637">
        <v>0.25600000000000001</v>
      </c>
      <c r="F637">
        <v>4.8230000000000004</v>
      </c>
      <c r="G637">
        <v>0.44</v>
      </c>
      <c r="H637">
        <v>1.1759999999999999</v>
      </c>
      <c r="I637">
        <v>0.70499999999999996</v>
      </c>
      <c r="J637">
        <v>12</v>
      </c>
      <c r="K637">
        <v>4</v>
      </c>
      <c r="L637">
        <v>2022</v>
      </c>
      <c r="M637">
        <v>14592800</v>
      </c>
      <c r="N637">
        <v>7305200</v>
      </c>
      <c r="O637">
        <v>125804500</v>
      </c>
      <c r="P637">
        <v>10746400</v>
      </c>
      <c r="Q637">
        <v>38464800</v>
      </c>
      <c r="R637">
        <v>22558700</v>
      </c>
      <c r="S637">
        <f>IF(Table1[[#This Row],[Month]]&gt;=10,Table1[[#This Row],[Year]]+1+543,Table1[[#This Row],[Year]]+543)</f>
        <v>2566</v>
      </c>
      <c r="T637">
        <f>SUM(Table1[[#This Row],[0.25]:[10.0]])</f>
        <v>7.9400000000000013</v>
      </c>
    </row>
    <row r="638" spans="1:20" x14ac:dyDescent="0.25">
      <c r="A638" s="1">
        <v>636</v>
      </c>
      <c r="B638" t="s">
        <v>7</v>
      </c>
      <c r="C638" s="4">
        <v>45504</v>
      </c>
      <c r="D638">
        <v>0.6</v>
      </c>
      <c r="E638">
        <v>0.3</v>
      </c>
      <c r="F638">
        <v>5.617</v>
      </c>
      <c r="G638">
        <v>0.48099999999999998</v>
      </c>
      <c r="H638">
        <v>1.242</v>
      </c>
      <c r="I638">
        <v>0.72299999999999998</v>
      </c>
      <c r="J638">
        <v>1</v>
      </c>
      <c r="K638">
        <v>1</v>
      </c>
      <c r="L638">
        <v>2023</v>
      </c>
      <c r="M638">
        <v>11722200</v>
      </c>
      <c r="N638">
        <v>5863900</v>
      </c>
      <c r="O638">
        <v>126929200</v>
      </c>
      <c r="P638">
        <v>11599400</v>
      </c>
      <c r="Q638">
        <v>37152900</v>
      </c>
      <c r="R638">
        <v>21047300</v>
      </c>
      <c r="S638">
        <f>IF(Table1[[#This Row],[Month]]&gt;=10,Table1[[#This Row],[Year]]+1+543,Table1[[#This Row],[Year]]+543)</f>
        <v>2566</v>
      </c>
      <c r="T638">
        <f>SUM(Table1[[#This Row],[0.25]:[10.0]])</f>
        <v>8.9629999999999992</v>
      </c>
    </row>
    <row r="639" spans="1:20" x14ac:dyDescent="0.25">
      <c r="A639" s="1">
        <v>637</v>
      </c>
      <c r="B639" t="s">
        <v>7</v>
      </c>
      <c r="C639" s="4">
        <v>45535</v>
      </c>
      <c r="D639">
        <v>0.52800000000000002</v>
      </c>
      <c r="E639">
        <v>0.29799999999999999</v>
      </c>
      <c r="F639">
        <v>5.75</v>
      </c>
      <c r="G639">
        <v>0.504</v>
      </c>
      <c r="H639">
        <v>1.4970000000000001</v>
      </c>
      <c r="I639">
        <v>0.872</v>
      </c>
      <c r="J639">
        <v>2</v>
      </c>
      <c r="K639">
        <v>1</v>
      </c>
      <c r="L639">
        <v>2023</v>
      </c>
      <c r="M639">
        <v>17638400</v>
      </c>
      <c r="N639">
        <v>8673600</v>
      </c>
      <c r="O639">
        <v>160468000</v>
      </c>
      <c r="P639">
        <v>13617100</v>
      </c>
      <c r="Q639">
        <v>43940900</v>
      </c>
      <c r="R639">
        <v>26150700</v>
      </c>
      <c r="S639">
        <f>IF(Table1[[#This Row],[Month]]&gt;=10,Table1[[#This Row],[Year]]+1+543,Table1[[#This Row],[Year]]+543)</f>
        <v>2566</v>
      </c>
      <c r="T639">
        <f>SUM(Table1[[#This Row],[0.25]:[10.0]])</f>
        <v>9.4489999999999998</v>
      </c>
    </row>
    <row r="640" spans="1:20" x14ac:dyDescent="0.25">
      <c r="A640" s="1">
        <v>638</v>
      </c>
      <c r="B640" t="s">
        <v>7</v>
      </c>
      <c r="C640" s="4">
        <v>45565</v>
      </c>
      <c r="D640">
        <v>0.60799999999999998</v>
      </c>
      <c r="E640">
        <v>0.27</v>
      </c>
      <c r="F640">
        <v>5.1689999999999996</v>
      </c>
      <c r="G640">
        <v>0.52300000000000002</v>
      </c>
      <c r="H640">
        <v>1.5</v>
      </c>
      <c r="I640">
        <v>0.89100000000000001</v>
      </c>
      <c r="J640">
        <v>3</v>
      </c>
      <c r="K640">
        <v>1</v>
      </c>
      <c r="L640">
        <v>2023</v>
      </c>
      <c r="M640">
        <v>12757200</v>
      </c>
      <c r="N640">
        <v>6048000</v>
      </c>
      <c r="O640">
        <v>153009200</v>
      </c>
      <c r="P640">
        <v>11308900</v>
      </c>
      <c r="Q640">
        <v>36440100</v>
      </c>
      <c r="R640">
        <v>22389200</v>
      </c>
      <c r="S640">
        <f>IF(Table1[[#This Row],[Month]]&gt;=10,Table1[[#This Row],[Year]]+1+543,Table1[[#This Row],[Year]]+543)</f>
        <v>2566</v>
      </c>
      <c r="T640">
        <f>SUM(Table1[[#This Row],[0.25]:[10.0]])</f>
        <v>8.9610000000000003</v>
      </c>
    </row>
    <row r="641" spans="1:20" x14ac:dyDescent="0.25">
      <c r="A641" s="1">
        <v>639</v>
      </c>
      <c r="B641" t="s">
        <v>7</v>
      </c>
      <c r="C641" s="4">
        <v>45596</v>
      </c>
      <c r="D641">
        <v>0.78</v>
      </c>
      <c r="E641">
        <v>0.34</v>
      </c>
      <c r="F641">
        <v>7.1349999999999998</v>
      </c>
      <c r="G641">
        <v>0.60799999999999998</v>
      </c>
      <c r="H641">
        <v>1.931</v>
      </c>
      <c r="I641">
        <v>1.206</v>
      </c>
      <c r="J641">
        <v>4</v>
      </c>
      <c r="K641">
        <v>2</v>
      </c>
      <c r="L641">
        <v>2023</v>
      </c>
      <c r="M641">
        <v>10592800</v>
      </c>
      <c r="N641">
        <v>5236400</v>
      </c>
      <c r="O641">
        <v>134832100</v>
      </c>
      <c r="P641">
        <v>12198700</v>
      </c>
      <c r="Q641">
        <v>35714900</v>
      </c>
      <c r="R641">
        <v>20521900</v>
      </c>
      <c r="S641">
        <f>IF(Table1[[#This Row],[Month]]&gt;=10,Table1[[#This Row],[Year]]+1+543,Table1[[#This Row],[Year]]+543)</f>
        <v>2566</v>
      </c>
      <c r="T641">
        <f>SUM(Table1[[#This Row],[0.25]:[10.0]])</f>
        <v>12</v>
      </c>
    </row>
    <row r="642" spans="1:20" x14ac:dyDescent="0.25">
      <c r="A642" s="1">
        <v>640</v>
      </c>
      <c r="B642" t="s">
        <v>7</v>
      </c>
      <c r="C642" s="4">
        <v>45626</v>
      </c>
      <c r="D642">
        <v>0.42799999999999999</v>
      </c>
      <c r="E642">
        <v>0.24199999999999999</v>
      </c>
      <c r="F642">
        <v>4.9409999999999998</v>
      </c>
      <c r="G642">
        <v>0.55300000000000005</v>
      </c>
      <c r="H642">
        <v>1.5640000000000001</v>
      </c>
      <c r="I642">
        <v>0.82099999999999995</v>
      </c>
      <c r="J642">
        <v>5</v>
      </c>
      <c r="K642">
        <v>2</v>
      </c>
      <c r="L642">
        <v>2023</v>
      </c>
      <c r="M642">
        <v>14826800</v>
      </c>
      <c r="N642">
        <v>6868000</v>
      </c>
      <c r="O642">
        <v>131504200</v>
      </c>
      <c r="P642">
        <v>11834100</v>
      </c>
      <c r="Q642">
        <v>34585400</v>
      </c>
      <c r="R642">
        <v>20400300</v>
      </c>
      <c r="S642">
        <f>IF(Table1[[#This Row],[Month]]&gt;=10,Table1[[#This Row],[Year]]+1+543,Table1[[#This Row],[Year]]+543)</f>
        <v>2566</v>
      </c>
      <c r="T642">
        <f>SUM(Table1[[#This Row],[0.25]:[10.0]])</f>
        <v>8.5489999999999995</v>
      </c>
    </row>
    <row r="643" spans="1:20" x14ac:dyDescent="0.25">
      <c r="A643" s="1">
        <v>641</v>
      </c>
      <c r="B643" t="s">
        <v>7</v>
      </c>
      <c r="C643" s="4">
        <v>45657</v>
      </c>
      <c r="D643">
        <v>0.47199999999999998</v>
      </c>
      <c r="E643">
        <v>0.20200000000000001</v>
      </c>
      <c r="F643">
        <v>5.1180000000000003</v>
      </c>
      <c r="G643">
        <v>0.46700000000000003</v>
      </c>
      <c r="H643">
        <v>1.341</v>
      </c>
      <c r="I643">
        <v>0.92100000000000004</v>
      </c>
      <c r="J643">
        <v>6</v>
      </c>
      <c r="K643">
        <v>2</v>
      </c>
      <c r="L643">
        <v>2023</v>
      </c>
      <c r="M643">
        <v>13480800</v>
      </c>
      <c r="N643">
        <v>7021400</v>
      </c>
      <c r="O643">
        <v>145154200</v>
      </c>
      <c r="P643">
        <v>11271300</v>
      </c>
      <c r="Q643">
        <v>36754700</v>
      </c>
      <c r="R643">
        <v>21960500</v>
      </c>
      <c r="S643">
        <f>IF(Table1[[#This Row],[Month]]&gt;=10,Table1[[#This Row],[Year]]+1+543,Table1[[#This Row],[Year]]+543)</f>
        <v>2566</v>
      </c>
      <c r="T643">
        <f>SUM(Table1[[#This Row],[0.25]:[10.0]])</f>
        <v>8.520999999999999</v>
      </c>
    </row>
    <row r="644" spans="1:20" x14ac:dyDescent="0.25">
      <c r="A644" s="1">
        <v>642</v>
      </c>
      <c r="B644" t="s">
        <v>7</v>
      </c>
      <c r="C644" s="4">
        <v>45688</v>
      </c>
      <c r="D644">
        <v>0.56000000000000005</v>
      </c>
      <c r="E644">
        <v>0.246</v>
      </c>
      <c r="F644">
        <v>5.3760000000000003</v>
      </c>
      <c r="G644">
        <v>0.45800000000000002</v>
      </c>
      <c r="H644">
        <v>1.601</v>
      </c>
      <c r="I644">
        <v>0.94099999999999995</v>
      </c>
      <c r="J644">
        <v>7</v>
      </c>
      <c r="K644">
        <v>3</v>
      </c>
      <c r="L644">
        <v>2023</v>
      </c>
      <c r="M644">
        <v>15978400</v>
      </c>
      <c r="N644">
        <v>7486200</v>
      </c>
      <c r="O644">
        <v>125819200</v>
      </c>
      <c r="P644">
        <v>10364900</v>
      </c>
      <c r="Q644">
        <v>32362100</v>
      </c>
      <c r="R644">
        <v>20285700</v>
      </c>
      <c r="S644">
        <f>IF(Table1[[#This Row],[Month]]&gt;=10,Table1[[#This Row],[Year]]+1+543,Table1[[#This Row],[Year]]+543)</f>
        <v>2566</v>
      </c>
      <c r="T644">
        <f>SUM(Table1[[#This Row],[0.25]:[10.0]])</f>
        <v>9.1820000000000004</v>
      </c>
    </row>
    <row r="645" spans="1:20" x14ac:dyDescent="0.25">
      <c r="A645" s="1">
        <v>643</v>
      </c>
      <c r="B645" t="s">
        <v>7</v>
      </c>
      <c r="C645" s="4">
        <v>45716</v>
      </c>
      <c r="D645">
        <v>0.39600000000000002</v>
      </c>
      <c r="E645">
        <v>0.216</v>
      </c>
      <c r="F645">
        <v>5.625</v>
      </c>
      <c r="G645">
        <v>0.52900000000000003</v>
      </c>
      <c r="H645">
        <v>1.583</v>
      </c>
      <c r="I645">
        <v>0.88500000000000001</v>
      </c>
      <c r="J645">
        <v>8</v>
      </c>
      <c r="K645">
        <v>3</v>
      </c>
      <c r="L645">
        <v>2023</v>
      </c>
      <c r="M645">
        <v>13194000</v>
      </c>
      <c r="N645">
        <v>5872400</v>
      </c>
      <c r="O645">
        <v>106568600</v>
      </c>
      <c r="P645">
        <v>8834400</v>
      </c>
      <c r="Q645">
        <v>27712300</v>
      </c>
      <c r="R645">
        <v>18299700</v>
      </c>
      <c r="S645">
        <f>IF(Table1[[#This Row],[Month]]&gt;=10,Table1[[#This Row],[Year]]+1+543,Table1[[#This Row],[Year]]+543)</f>
        <v>2566</v>
      </c>
      <c r="T645">
        <f>SUM(Table1[[#This Row],[0.25]:[10.0]])</f>
        <v>9.234</v>
      </c>
    </row>
    <row r="646" spans="1:20" x14ac:dyDescent="0.25">
      <c r="A646" s="1">
        <v>644</v>
      </c>
      <c r="B646" t="s">
        <v>7</v>
      </c>
      <c r="C646" s="4">
        <v>45747</v>
      </c>
      <c r="D646">
        <v>0.68</v>
      </c>
      <c r="E646">
        <v>0.30399999999999999</v>
      </c>
      <c r="F646">
        <v>6.3220000000000001</v>
      </c>
      <c r="G646">
        <v>0.46300000000000002</v>
      </c>
      <c r="H646">
        <v>1.7470000000000001</v>
      </c>
      <c r="I646">
        <v>1.028</v>
      </c>
      <c r="J646">
        <v>9</v>
      </c>
      <c r="K646">
        <v>3</v>
      </c>
      <c r="L646">
        <v>2023</v>
      </c>
      <c r="M646">
        <v>14060000</v>
      </c>
      <c r="N646">
        <v>6351400</v>
      </c>
      <c r="O646">
        <v>103863600</v>
      </c>
      <c r="P646">
        <v>7613100</v>
      </c>
      <c r="Q646">
        <v>29187800</v>
      </c>
      <c r="R646">
        <v>18847300</v>
      </c>
      <c r="S646">
        <f>IF(Table1[[#This Row],[Month]]&gt;=10,Table1[[#This Row],[Year]]+1+543,Table1[[#This Row],[Year]]+543)</f>
        <v>2566</v>
      </c>
      <c r="T646">
        <f>SUM(Table1[[#This Row],[0.25]:[10.0]])</f>
        <v>10.544</v>
      </c>
    </row>
    <row r="647" spans="1:20" x14ac:dyDescent="0.25">
      <c r="A647" s="1">
        <v>645</v>
      </c>
      <c r="B647" t="s">
        <v>7</v>
      </c>
      <c r="C647" s="4">
        <v>45777</v>
      </c>
      <c r="D647">
        <v>0.52800000000000002</v>
      </c>
      <c r="E647">
        <v>0.26</v>
      </c>
      <c r="F647">
        <v>5.3540000000000001</v>
      </c>
      <c r="G647">
        <v>0.438</v>
      </c>
      <c r="H647">
        <v>1.4810000000000001</v>
      </c>
      <c r="I647">
        <v>0.88800000000000001</v>
      </c>
      <c r="J647">
        <v>10</v>
      </c>
      <c r="K647">
        <v>4</v>
      </c>
      <c r="L647">
        <v>2023</v>
      </c>
      <c r="M647">
        <v>15556400</v>
      </c>
      <c r="N647">
        <v>7110800</v>
      </c>
      <c r="O647">
        <v>114265300</v>
      </c>
      <c r="P647">
        <v>9108400</v>
      </c>
      <c r="Q647">
        <v>31668300</v>
      </c>
      <c r="R647">
        <v>19268300</v>
      </c>
      <c r="S647">
        <f>IF(Table1[[#This Row],[Month]]&gt;=10,Table1[[#This Row],[Year]]+1+543,Table1[[#This Row],[Year]]+543)</f>
        <v>2567</v>
      </c>
      <c r="T647">
        <f>SUM(Table1[[#This Row],[0.25]:[10.0]])</f>
        <v>8.9489999999999998</v>
      </c>
    </row>
    <row r="648" spans="1:20" x14ac:dyDescent="0.25">
      <c r="A648" s="1">
        <v>646</v>
      </c>
      <c r="B648" t="s">
        <v>7</v>
      </c>
      <c r="C648" s="4">
        <v>45808</v>
      </c>
      <c r="D648">
        <v>0.6</v>
      </c>
      <c r="E648">
        <v>0.27800000000000002</v>
      </c>
      <c r="F648">
        <v>5.1920000000000002</v>
      </c>
      <c r="G648">
        <v>0.51500000000000001</v>
      </c>
      <c r="H648">
        <v>1.2929999999999999</v>
      </c>
      <c r="I648">
        <v>0.84299999999999997</v>
      </c>
      <c r="J648">
        <v>11</v>
      </c>
      <c r="K648">
        <v>4</v>
      </c>
      <c r="L648">
        <v>2023</v>
      </c>
      <c r="M648">
        <v>18015200</v>
      </c>
      <c r="N648">
        <v>7968800</v>
      </c>
      <c r="O648">
        <v>145049300</v>
      </c>
      <c r="P648">
        <v>10535500</v>
      </c>
      <c r="Q648">
        <v>39922000</v>
      </c>
      <c r="R648">
        <v>23867400</v>
      </c>
      <c r="S648">
        <f>IF(Table1[[#This Row],[Month]]&gt;=10,Table1[[#This Row],[Year]]+1+543,Table1[[#This Row],[Year]]+543)</f>
        <v>2567</v>
      </c>
      <c r="T648">
        <f>SUM(Table1[[#This Row],[0.25]:[10.0]])</f>
        <v>8.7210000000000001</v>
      </c>
    </row>
    <row r="649" spans="1:20" x14ac:dyDescent="0.25">
      <c r="A649" s="1">
        <v>647</v>
      </c>
      <c r="B649" t="s">
        <v>7</v>
      </c>
      <c r="C649" s="4">
        <v>45838</v>
      </c>
      <c r="D649">
        <v>0.50800000000000001</v>
      </c>
      <c r="E649">
        <v>0.218</v>
      </c>
      <c r="F649">
        <v>4.5250000000000004</v>
      </c>
      <c r="G649">
        <v>0.32100000000000001</v>
      </c>
      <c r="H649">
        <v>1.169</v>
      </c>
      <c r="I649">
        <v>0.70399999999999996</v>
      </c>
      <c r="J649">
        <v>12</v>
      </c>
      <c r="K649">
        <v>4</v>
      </c>
      <c r="L649">
        <v>2023</v>
      </c>
      <c r="M649">
        <v>14036000</v>
      </c>
      <c r="N649">
        <v>6487000</v>
      </c>
      <c r="O649">
        <v>108203800</v>
      </c>
      <c r="P649">
        <v>9421400</v>
      </c>
      <c r="Q649">
        <v>33017500</v>
      </c>
      <c r="R649">
        <v>19805200</v>
      </c>
      <c r="S649">
        <f>IF(Table1[[#This Row],[Month]]&gt;=10,Table1[[#This Row],[Year]]+1+543,Table1[[#This Row],[Year]]+543)</f>
        <v>2567</v>
      </c>
      <c r="T649">
        <f>SUM(Table1[[#This Row],[0.25]:[10.0]])</f>
        <v>7.4449999999999994</v>
      </c>
    </row>
    <row r="650" spans="1:20" x14ac:dyDescent="0.25">
      <c r="A650" s="1">
        <v>648</v>
      </c>
      <c r="B650" t="s">
        <v>8</v>
      </c>
      <c r="C650" s="4">
        <v>43404</v>
      </c>
      <c r="D650">
        <v>1.968</v>
      </c>
      <c r="E650">
        <v>2.855</v>
      </c>
      <c r="F650">
        <v>0.79300000000000004</v>
      </c>
      <c r="G650">
        <v>5.3150000000000004</v>
      </c>
      <c r="H650">
        <v>0.92400000000000004</v>
      </c>
      <c r="I650">
        <v>0.876</v>
      </c>
      <c r="J650">
        <v>1</v>
      </c>
      <c r="K650">
        <v>1</v>
      </c>
      <c r="L650">
        <v>2024</v>
      </c>
      <c r="M650">
        <v>14428800</v>
      </c>
      <c r="N650">
        <v>6451400</v>
      </c>
      <c r="O650">
        <v>123874700</v>
      </c>
      <c r="P650">
        <v>9620200</v>
      </c>
      <c r="Q650">
        <v>35171000</v>
      </c>
      <c r="R650">
        <v>22495600</v>
      </c>
      <c r="S650">
        <f>IF(Table1[[#This Row],[Month]]&gt;=10,Table1[[#This Row],[Year]]+1+543,Table1[[#This Row],[Year]]+543)</f>
        <v>2567</v>
      </c>
      <c r="T650">
        <f>SUM(Table1[[#This Row],[0.25]:[10.0]])</f>
        <v>12.731</v>
      </c>
    </row>
    <row r="651" spans="1:20" x14ac:dyDescent="0.25">
      <c r="A651" s="1">
        <v>649</v>
      </c>
      <c r="B651" t="s">
        <v>8</v>
      </c>
      <c r="C651" s="4">
        <v>43434</v>
      </c>
      <c r="D651">
        <v>2.0840000000000001</v>
      </c>
      <c r="E651">
        <v>3.1110000000000002</v>
      </c>
      <c r="F651">
        <v>0.85</v>
      </c>
      <c r="G651">
        <v>5.6619999999999999</v>
      </c>
      <c r="H651">
        <v>0.58799999999999997</v>
      </c>
      <c r="I651">
        <v>0.58799999999999997</v>
      </c>
      <c r="J651">
        <v>2</v>
      </c>
      <c r="K651">
        <v>1</v>
      </c>
      <c r="L651">
        <v>2024</v>
      </c>
      <c r="M651">
        <v>14465600</v>
      </c>
      <c r="N651">
        <v>6214400</v>
      </c>
      <c r="O651">
        <v>120475000</v>
      </c>
      <c r="P651">
        <v>9754500</v>
      </c>
      <c r="Q651">
        <v>33900000</v>
      </c>
      <c r="R651">
        <v>20506400</v>
      </c>
      <c r="S651">
        <f>IF(Table1[[#This Row],[Month]]&gt;=10,Table1[[#This Row],[Year]]+1+543,Table1[[#This Row],[Year]]+543)</f>
        <v>2567</v>
      </c>
      <c r="T651">
        <f>SUM(Table1[[#This Row],[0.25]:[10.0]])</f>
        <v>12.882999999999999</v>
      </c>
    </row>
    <row r="652" spans="1:20" x14ac:dyDescent="0.25">
      <c r="A652" s="1"/>
      <c r="B652" t="s">
        <v>8</v>
      </c>
      <c r="C652" s="4">
        <v>43465</v>
      </c>
      <c r="D652">
        <v>1.9159999999999999</v>
      </c>
      <c r="E652">
        <v>2.8180000000000001</v>
      </c>
      <c r="F652">
        <v>0.72</v>
      </c>
      <c r="G652">
        <v>5.0149999999999997</v>
      </c>
      <c r="H652">
        <v>0.56200000000000006</v>
      </c>
      <c r="I652">
        <v>0.51200000000000001</v>
      </c>
      <c r="S652">
        <f>IF(Table1[[#This Row],[Month]]&gt;=10,Table1[[#This Row],[Year]]+1+543,Table1[[#This Row],[Year]]+543)</f>
        <v>543</v>
      </c>
      <c r="T652">
        <f>SUM(Table1[[#This Row],[0.25]:[10.0]])</f>
        <v>11.542999999999999</v>
      </c>
    </row>
    <row r="653" spans="1:20" x14ac:dyDescent="0.25">
      <c r="A653" s="1"/>
      <c r="B653" t="s">
        <v>8</v>
      </c>
      <c r="C653" s="4">
        <v>43496</v>
      </c>
      <c r="D653">
        <v>2.0718999999999999</v>
      </c>
      <c r="E653">
        <v>2.8660000000000001</v>
      </c>
      <c r="F653">
        <v>0.70199999999999996</v>
      </c>
      <c r="G653">
        <v>5.34</v>
      </c>
      <c r="H653">
        <v>0.52200000000000002</v>
      </c>
      <c r="I653">
        <v>0.63200000000000001</v>
      </c>
      <c r="S653">
        <f>IF(Table1[[#This Row],[Month]]&gt;=10,Table1[[#This Row],[Year]]+1+543,Table1[[#This Row],[Year]]+543)</f>
        <v>543</v>
      </c>
      <c r="T653">
        <f>SUM(Table1[[#This Row],[0.25]:[10.0]])</f>
        <v>12.133900000000001</v>
      </c>
    </row>
    <row r="654" spans="1:20" x14ac:dyDescent="0.25">
      <c r="A654" s="1"/>
      <c r="B654" t="s">
        <v>8</v>
      </c>
      <c r="C654" s="4">
        <v>43524</v>
      </c>
      <c r="D654">
        <v>1.97</v>
      </c>
      <c r="E654">
        <v>2.9159999999999999</v>
      </c>
      <c r="F654">
        <v>0.6</v>
      </c>
      <c r="G654">
        <v>5.1440000000000001</v>
      </c>
      <c r="H654">
        <v>0.434</v>
      </c>
      <c r="I654">
        <v>0.44391000000000003</v>
      </c>
      <c r="S654">
        <f>IF(Table1[[#This Row],[Month]]&gt;=10,Table1[[#This Row],[Year]]+1+543,Table1[[#This Row],[Year]]+543)</f>
        <v>543</v>
      </c>
      <c r="T654">
        <f>SUM(Table1[[#This Row],[0.25]:[10.0]])</f>
        <v>11.507909999999999</v>
      </c>
    </row>
    <row r="655" spans="1:20" x14ac:dyDescent="0.25">
      <c r="A655" s="1"/>
      <c r="B655" t="s">
        <v>8</v>
      </c>
      <c r="C655" s="4">
        <v>43555</v>
      </c>
      <c r="D655">
        <v>2.1139999999999999</v>
      </c>
      <c r="E655">
        <v>3.2090000000000001</v>
      </c>
      <c r="F655">
        <v>0.70699999999999996</v>
      </c>
      <c r="G655">
        <v>5.468</v>
      </c>
      <c r="H655">
        <v>0.42</v>
      </c>
      <c r="I655">
        <v>0.45200000000000001</v>
      </c>
      <c r="S655">
        <f>IF(Table1[[#This Row],[Month]]&gt;=10,Table1[[#This Row],[Year]]+1+543,Table1[[#This Row],[Year]]+543)</f>
        <v>543</v>
      </c>
      <c r="T655">
        <f>SUM(Table1[[#This Row],[0.25]:[10.0]])</f>
        <v>12.370000000000001</v>
      </c>
    </row>
    <row r="656" spans="1:20" x14ac:dyDescent="0.25">
      <c r="A656" s="1"/>
      <c r="B656" t="s">
        <v>8</v>
      </c>
      <c r="C656" s="4">
        <v>43585</v>
      </c>
      <c r="D656">
        <v>1.9630000000000001</v>
      </c>
      <c r="E656">
        <v>2.8559999999999999</v>
      </c>
      <c r="F656">
        <v>0.61099999999999999</v>
      </c>
      <c r="G656">
        <v>5.3</v>
      </c>
      <c r="H656">
        <v>0.41</v>
      </c>
      <c r="I656">
        <v>0.42</v>
      </c>
      <c r="S656">
        <f>IF(Table1[[#This Row],[Month]]&gt;=10,Table1[[#This Row],[Year]]+1+543,Table1[[#This Row],[Year]]+543)</f>
        <v>543</v>
      </c>
      <c r="T656">
        <f>SUM(Table1[[#This Row],[0.25]:[10.0]])</f>
        <v>11.56</v>
      </c>
    </row>
    <row r="657" spans="1:20" x14ac:dyDescent="0.25">
      <c r="A657" s="1"/>
      <c r="B657" t="s">
        <v>8</v>
      </c>
      <c r="C657" s="4">
        <v>43616</v>
      </c>
      <c r="D657">
        <v>1.946</v>
      </c>
      <c r="E657">
        <v>2.734</v>
      </c>
      <c r="F657">
        <v>0.625</v>
      </c>
      <c r="G657">
        <v>4.93</v>
      </c>
      <c r="H657">
        <v>0.54800000000000004</v>
      </c>
      <c r="I657">
        <v>0.57599999999999996</v>
      </c>
      <c r="S657">
        <f>IF(Table1[[#This Row],[Month]]&gt;=10,Table1[[#This Row],[Year]]+1+543,Table1[[#This Row],[Year]]+543)</f>
        <v>543</v>
      </c>
      <c r="T657">
        <f>SUM(Table1[[#This Row],[0.25]:[10.0]])</f>
        <v>11.359</v>
      </c>
    </row>
    <row r="658" spans="1:20" x14ac:dyDescent="0.25">
      <c r="A658" s="1"/>
      <c r="B658" t="s">
        <v>8</v>
      </c>
      <c r="C658" s="4">
        <v>43646</v>
      </c>
      <c r="D658">
        <v>1.873</v>
      </c>
      <c r="E658">
        <v>2.6539999999999999</v>
      </c>
      <c r="F658">
        <v>0.47099999999999997</v>
      </c>
      <c r="G658">
        <v>4.2290000000000001</v>
      </c>
      <c r="H658">
        <v>0.56999999999999995</v>
      </c>
      <c r="I658">
        <v>0.5</v>
      </c>
      <c r="S658">
        <f>IF(Table1[[#This Row],[Month]]&gt;=10,Table1[[#This Row],[Year]]+1+543,Table1[[#This Row],[Year]]+543)</f>
        <v>543</v>
      </c>
      <c r="T658">
        <f>SUM(Table1[[#This Row],[0.25]:[10.0]])</f>
        <v>10.297000000000001</v>
      </c>
    </row>
    <row r="659" spans="1:20" x14ac:dyDescent="0.25">
      <c r="A659" s="1"/>
      <c r="B659" t="s">
        <v>8</v>
      </c>
      <c r="C659" s="4">
        <v>43677</v>
      </c>
      <c r="D659">
        <v>2.0219999999999998</v>
      </c>
      <c r="E659">
        <v>2.9489999999999998</v>
      </c>
      <c r="F659">
        <v>0.55920000000000003</v>
      </c>
      <c r="G659">
        <v>5.0590000000000002</v>
      </c>
      <c r="H659">
        <v>0.40600000000000003</v>
      </c>
      <c r="I659">
        <v>0.50800000000000001</v>
      </c>
      <c r="S659">
        <f>IF(Table1[[#This Row],[Month]]&gt;=10,Table1[[#This Row],[Year]]+1+543,Table1[[#This Row],[Year]]+543)</f>
        <v>543</v>
      </c>
      <c r="T659">
        <f>SUM(Table1[[#This Row],[0.25]:[10.0]])</f>
        <v>11.5032</v>
      </c>
    </row>
    <row r="660" spans="1:20" x14ac:dyDescent="0.25">
      <c r="A660" s="1"/>
      <c r="B660" t="s">
        <v>8</v>
      </c>
      <c r="C660" s="4">
        <v>43708</v>
      </c>
      <c r="D660">
        <v>2.129</v>
      </c>
      <c r="E660">
        <v>2.8849999999999998</v>
      </c>
      <c r="F660">
        <v>0.55200000000000005</v>
      </c>
      <c r="G660">
        <v>4.9359999999999999</v>
      </c>
      <c r="H660">
        <v>0.30199999999999999</v>
      </c>
      <c r="I660">
        <v>0.69199999999999995</v>
      </c>
      <c r="S660">
        <f>IF(Table1[[#This Row],[Month]]&gt;=10,Table1[[#This Row],[Year]]+1+543,Table1[[#This Row],[Year]]+543)</f>
        <v>543</v>
      </c>
      <c r="T660">
        <f>SUM(Table1[[#This Row],[0.25]:[10.0]])</f>
        <v>11.495999999999999</v>
      </c>
    </row>
    <row r="661" spans="1:20" x14ac:dyDescent="0.25">
      <c r="A661" s="1"/>
      <c r="B661" t="s">
        <v>8</v>
      </c>
      <c r="C661" s="4">
        <v>43738</v>
      </c>
      <c r="D661">
        <v>2.1400999999999999</v>
      </c>
      <c r="E661">
        <v>2.7090000000000001</v>
      </c>
      <c r="F661">
        <v>0.53680000000000005</v>
      </c>
      <c r="G661">
        <v>4.3639999999999999</v>
      </c>
      <c r="H661">
        <v>0.28000000000000003</v>
      </c>
      <c r="I661">
        <v>0.57199999999999995</v>
      </c>
      <c r="S661">
        <f>IF(Table1[[#This Row],[Month]]&gt;=10,Table1[[#This Row],[Year]]+1+543,Table1[[#This Row],[Year]]+543)</f>
        <v>543</v>
      </c>
      <c r="T661">
        <f>SUM(Table1[[#This Row],[0.25]:[10.0]])</f>
        <v>10.601899999999999</v>
      </c>
    </row>
    <row r="662" spans="1:20" x14ac:dyDescent="0.25">
      <c r="A662" s="1"/>
      <c r="B662" t="s">
        <v>8</v>
      </c>
      <c r="C662" s="4">
        <v>43769</v>
      </c>
      <c r="D662">
        <v>2.1280000000000001</v>
      </c>
      <c r="E662">
        <v>2.681</v>
      </c>
      <c r="F662">
        <v>0.55000000000000004</v>
      </c>
      <c r="G662">
        <v>4.796233</v>
      </c>
      <c r="H662">
        <v>0.308</v>
      </c>
      <c r="I662">
        <v>0.63600000000000001</v>
      </c>
      <c r="S662">
        <f>IF(Table1[[#This Row],[Month]]&gt;=10,Table1[[#This Row],[Year]]+1+543,Table1[[#This Row],[Year]]+543)</f>
        <v>543</v>
      </c>
      <c r="T662">
        <f>SUM(Table1[[#This Row],[0.25]:[10.0]])</f>
        <v>11.099232999999998</v>
      </c>
    </row>
    <row r="663" spans="1:20" x14ac:dyDescent="0.25">
      <c r="A663" s="1"/>
      <c r="B663" t="s">
        <v>8</v>
      </c>
      <c r="C663" s="4">
        <v>43799</v>
      </c>
      <c r="D663">
        <v>2.0219999999999998</v>
      </c>
      <c r="E663">
        <v>2.6196000000000002</v>
      </c>
      <c r="F663">
        <v>0.56000000000000005</v>
      </c>
      <c r="G663">
        <v>4.8600000000000003</v>
      </c>
      <c r="H663">
        <v>0.32800000000000001</v>
      </c>
      <c r="I663">
        <v>0.6</v>
      </c>
      <c r="S663">
        <f>IF(Table1[[#This Row],[Month]]&gt;=10,Table1[[#This Row],[Year]]+1+543,Table1[[#This Row],[Year]]+543)</f>
        <v>543</v>
      </c>
      <c r="T663">
        <f>SUM(Table1[[#This Row],[0.25]:[10.0]])</f>
        <v>10.989600000000001</v>
      </c>
    </row>
    <row r="664" spans="1:20" x14ac:dyDescent="0.25">
      <c r="A664" s="1"/>
      <c r="B664" t="s">
        <v>8</v>
      </c>
      <c r="C664" s="4">
        <v>43830</v>
      </c>
      <c r="D664">
        <v>1.9910000000000001</v>
      </c>
      <c r="E664">
        <v>2.6280000000000001</v>
      </c>
      <c r="F664">
        <v>0.52400000000000002</v>
      </c>
      <c r="G664">
        <v>5.3179999999999996</v>
      </c>
      <c r="H664">
        <v>0.30399999999999999</v>
      </c>
      <c r="I664">
        <v>0.83199999999999996</v>
      </c>
      <c r="S664">
        <f>IF(Table1[[#This Row],[Month]]&gt;=10,Table1[[#This Row],[Year]]+1+543,Table1[[#This Row],[Year]]+543)</f>
        <v>543</v>
      </c>
      <c r="T664">
        <f>SUM(Table1[[#This Row],[0.25]:[10.0]])</f>
        <v>11.597</v>
      </c>
    </row>
    <row r="665" spans="1:20" x14ac:dyDescent="0.25">
      <c r="A665" s="1"/>
      <c r="B665" t="s">
        <v>8</v>
      </c>
      <c r="C665" s="4">
        <v>43861</v>
      </c>
      <c r="D665">
        <v>2.2269999999999999</v>
      </c>
      <c r="E665">
        <v>2.7839999999999998</v>
      </c>
      <c r="F665">
        <v>0.71099999999999997</v>
      </c>
      <c r="G665">
        <v>5.8520000000000003</v>
      </c>
      <c r="H665">
        <v>0.372</v>
      </c>
      <c r="I665">
        <v>1.3240000000000001</v>
      </c>
      <c r="S665">
        <f>IF(Table1[[#This Row],[Month]]&gt;=10,Table1[[#This Row],[Year]]+1+543,Table1[[#This Row],[Year]]+543)</f>
        <v>543</v>
      </c>
      <c r="T665">
        <f>SUM(Table1[[#This Row],[0.25]:[10.0]])</f>
        <v>13.27</v>
      </c>
    </row>
    <row r="666" spans="1:20" x14ac:dyDescent="0.25">
      <c r="A666" s="1"/>
      <c r="B666" t="s">
        <v>8</v>
      </c>
      <c r="C666" s="4">
        <v>43890</v>
      </c>
      <c r="D666">
        <v>2.2959999999999998</v>
      </c>
      <c r="E666">
        <v>2.9910000000000001</v>
      </c>
      <c r="F666">
        <v>0.67500000000000004</v>
      </c>
      <c r="G666">
        <v>6.21</v>
      </c>
      <c r="H666">
        <v>0.35</v>
      </c>
      <c r="I666">
        <v>0.97599999999999998</v>
      </c>
      <c r="S666">
        <f>IF(Table1[[#This Row],[Month]]&gt;=10,Table1[[#This Row],[Year]]+1+543,Table1[[#This Row],[Year]]+543)</f>
        <v>543</v>
      </c>
      <c r="T666">
        <f>SUM(Table1[[#This Row],[0.25]:[10.0]])</f>
        <v>13.498000000000001</v>
      </c>
    </row>
    <row r="667" spans="1:20" x14ac:dyDescent="0.25">
      <c r="A667" s="1"/>
      <c r="B667" t="s">
        <v>8</v>
      </c>
      <c r="C667" s="4">
        <v>43921</v>
      </c>
      <c r="D667">
        <v>2.4159999999999999</v>
      </c>
      <c r="E667">
        <v>3.081</v>
      </c>
      <c r="F667">
        <v>1.069</v>
      </c>
      <c r="G667">
        <v>7.4009999999999998</v>
      </c>
      <c r="H667">
        <v>0.35799999999999998</v>
      </c>
      <c r="I667">
        <v>1.0720000000000001</v>
      </c>
      <c r="S667">
        <f>IF(Table1[[#This Row],[Month]]&gt;=10,Table1[[#This Row],[Year]]+1+543,Table1[[#This Row],[Year]]+543)</f>
        <v>543</v>
      </c>
      <c r="T667">
        <f>SUM(Table1[[#This Row],[0.25]:[10.0]])</f>
        <v>15.396999999999998</v>
      </c>
    </row>
    <row r="668" spans="1:20" x14ac:dyDescent="0.25">
      <c r="A668" s="1"/>
      <c r="B668" t="s">
        <v>8</v>
      </c>
      <c r="C668" s="4">
        <v>43951</v>
      </c>
      <c r="D668">
        <v>1.7509999999999999</v>
      </c>
      <c r="E668">
        <v>2.3199999999999998</v>
      </c>
      <c r="F668">
        <v>1.05</v>
      </c>
      <c r="G668">
        <v>4.9880000000000004</v>
      </c>
      <c r="H668">
        <v>0.376</v>
      </c>
      <c r="I668">
        <v>1.1240000000000001</v>
      </c>
      <c r="S668">
        <f>IF(Table1[[#This Row],[Month]]&gt;=10,Table1[[#This Row],[Year]]+1+543,Table1[[#This Row],[Year]]+543)</f>
        <v>543</v>
      </c>
      <c r="T668">
        <f>SUM(Table1[[#This Row],[0.25]:[10.0]])</f>
        <v>11.609</v>
      </c>
    </row>
    <row r="669" spans="1:20" x14ac:dyDescent="0.25">
      <c r="A669" s="1"/>
      <c r="B669" t="s">
        <v>8</v>
      </c>
      <c r="C669" s="4">
        <v>43982</v>
      </c>
      <c r="D669">
        <v>1.8240000000000001</v>
      </c>
      <c r="E669">
        <v>2.6579999999999999</v>
      </c>
      <c r="F669">
        <v>0.69899999999999995</v>
      </c>
      <c r="G669">
        <v>4.7210000000000001</v>
      </c>
      <c r="H669">
        <v>0.3</v>
      </c>
      <c r="I669">
        <v>0.84399999999999997</v>
      </c>
      <c r="S669">
        <f>IF(Table1[[#This Row],[Month]]&gt;=10,Table1[[#This Row],[Year]]+1+543,Table1[[#This Row],[Year]]+543)</f>
        <v>543</v>
      </c>
      <c r="T669">
        <f>SUM(Table1[[#This Row],[0.25]:[10.0]])</f>
        <v>11.046000000000001</v>
      </c>
    </row>
    <row r="670" spans="1:20" x14ac:dyDescent="0.25">
      <c r="A670" s="1"/>
      <c r="B670" t="s">
        <v>8</v>
      </c>
      <c r="C670" s="4">
        <v>44012</v>
      </c>
      <c r="D670">
        <v>2.407</v>
      </c>
      <c r="E670">
        <v>3.3719999999999999</v>
      </c>
      <c r="F670">
        <v>1.204</v>
      </c>
      <c r="G670">
        <v>6.2939999999999996</v>
      </c>
      <c r="H670">
        <v>0.35799999999999998</v>
      </c>
      <c r="I670">
        <v>1.3320000000000001</v>
      </c>
      <c r="S670">
        <f>IF(Table1[[#This Row],[Month]]&gt;=10,Table1[[#This Row],[Year]]+1+543,Table1[[#This Row],[Year]]+543)</f>
        <v>543</v>
      </c>
      <c r="T670">
        <f>SUM(Table1[[#This Row],[0.25]:[10.0]])</f>
        <v>14.967000000000001</v>
      </c>
    </row>
    <row r="671" spans="1:20" x14ac:dyDescent="0.25">
      <c r="A671" s="1"/>
      <c r="B671" t="s">
        <v>8</v>
      </c>
      <c r="C671" s="4">
        <v>44043</v>
      </c>
      <c r="D671">
        <v>2.5960000000000001</v>
      </c>
      <c r="E671">
        <v>3.323</v>
      </c>
      <c r="F671">
        <v>0.83899999999999997</v>
      </c>
      <c r="G671">
        <v>7.5940000000000003</v>
      </c>
      <c r="H671">
        <v>0.4</v>
      </c>
      <c r="I671">
        <v>1.044</v>
      </c>
      <c r="S671">
        <f>IF(Table1[[#This Row],[Month]]&gt;=10,Table1[[#This Row],[Year]]+1+543,Table1[[#This Row],[Year]]+543)</f>
        <v>543</v>
      </c>
      <c r="T671">
        <f>SUM(Table1[[#This Row],[0.25]:[10.0]])</f>
        <v>15.796000000000001</v>
      </c>
    </row>
    <row r="672" spans="1:20" x14ac:dyDescent="0.25">
      <c r="A672" s="1"/>
      <c r="B672" t="s">
        <v>8</v>
      </c>
      <c r="C672" s="4">
        <v>44074</v>
      </c>
      <c r="D672">
        <v>2.375</v>
      </c>
      <c r="E672">
        <v>2.9590000000000001</v>
      </c>
      <c r="F672">
        <v>0.74399999999999999</v>
      </c>
      <c r="G672">
        <v>6.2519999999999998</v>
      </c>
      <c r="H672">
        <v>0.36599999999999999</v>
      </c>
      <c r="I672">
        <v>0.74399999999999999</v>
      </c>
      <c r="S672">
        <f>IF(Table1[[#This Row],[Month]]&gt;=10,Table1[[#This Row],[Year]]+1+543,Table1[[#This Row],[Year]]+543)</f>
        <v>543</v>
      </c>
      <c r="T672">
        <f>SUM(Table1[[#This Row],[0.25]:[10.0]])</f>
        <v>13.439999999999998</v>
      </c>
    </row>
    <row r="673" spans="1:20" x14ac:dyDescent="0.25">
      <c r="A673" s="1"/>
      <c r="B673" t="s">
        <v>8</v>
      </c>
      <c r="C673" s="4">
        <v>44104</v>
      </c>
      <c r="D673">
        <v>2.3650000000000002</v>
      </c>
      <c r="E673">
        <v>2.597</v>
      </c>
      <c r="F673">
        <v>0.65100000000000002</v>
      </c>
      <c r="G673">
        <v>5.4820000000000002</v>
      </c>
      <c r="H673">
        <v>0.312</v>
      </c>
      <c r="I673">
        <v>0.65600000000000003</v>
      </c>
      <c r="S673">
        <f>IF(Table1[[#This Row],[Month]]&gt;=10,Table1[[#This Row],[Year]]+1+543,Table1[[#This Row],[Year]]+543)</f>
        <v>543</v>
      </c>
      <c r="T673">
        <f>SUM(Table1[[#This Row],[0.25]:[10.0]])</f>
        <v>12.062999999999999</v>
      </c>
    </row>
    <row r="674" spans="1:20" x14ac:dyDescent="0.25">
      <c r="A674" s="1"/>
      <c r="B674" t="s">
        <v>8</v>
      </c>
      <c r="C674" s="4">
        <v>44135</v>
      </c>
      <c r="D674">
        <v>1.756</v>
      </c>
      <c r="E674">
        <v>2.351</v>
      </c>
      <c r="F674">
        <v>0.38600000000000001</v>
      </c>
      <c r="G674">
        <v>4.5030000000000001</v>
      </c>
      <c r="H674">
        <v>0.29399999999999998</v>
      </c>
      <c r="I674">
        <v>0.57599999999999996</v>
      </c>
      <c r="S674">
        <f>IF(Table1[[#This Row],[Month]]&gt;=10,Table1[[#This Row],[Year]]+1+543,Table1[[#This Row],[Year]]+543)</f>
        <v>543</v>
      </c>
      <c r="T674">
        <f>SUM(Table1[[#This Row],[0.25]:[10.0]])</f>
        <v>9.8660000000000014</v>
      </c>
    </row>
    <row r="675" spans="1:20" x14ac:dyDescent="0.25">
      <c r="A675" s="1"/>
      <c r="B675" t="s">
        <v>8</v>
      </c>
      <c r="C675" s="4">
        <v>44165</v>
      </c>
      <c r="D675">
        <v>1.5589999999999999</v>
      </c>
      <c r="E675">
        <v>2.161</v>
      </c>
      <c r="F675">
        <v>0.39600000000000002</v>
      </c>
      <c r="G675">
        <v>4.2670000000000003</v>
      </c>
      <c r="H675">
        <v>0.218</v>
      </c>
      <c r="I675">
        <v>0.50800000000000001</v>
      </c>
      <c r="S675">
        <f>IF(Table1[[#This Row],[Month]]&gt;=10,Table1[[#This Row],[Year]]+1+543,Table1[[#This Row],[Year]]+543)</f>
        <v>543</v>
      </c>
      <c r="T675">
        <f>SUM(Table1[[#This Row],[0.25]:[10.0]])</f>
        <v>9.1089999999999982</v>
      </c>
    </row>
    <row r="676" spans="1:20" x14ac:dyDescent="0.25">
      <c r="A676" s="1"/>
      <c r="B676" t="s">
        <v>8</v>
      </c>
      <c r="C676" s="4">
        <v>44196</v>
      </c>
      <c r="D676">
        <v>1.772</v>
      </c>
      <c r="E676">
        <v>2.4870000000000001</v>
      </c>
      <c r="F676">
        <v>0.503</v>
      </c>
      <c r="G676">
        <v>4.9260000000000002</v>
      </c>
      <c r="H676">
        <v>0.25600000000000001</v>
      </c>
      <c r="I676">
        <v>0.55600000000000005</v>
      </c>
      <c r="S676">
        <f>IF(Table1[[#This Row],[Month]]&gt;=10,Table1[[#This Row],[Year]]+1+543,Table1[[#This Row],[Year]]+543)</f>
        <v>543</v>
      </c>
      <c r="T676">
        <f>SUM(Table1[[#This Row],[0.25]:[10.0]])</f>
        <v>10.5</v>
      </c>
    </row>
    <row r="677" spans="1:20" x14ac:dyDescent="0.25">
      <c r="A677" s="1"/>
      <c r="B677" t="s">
        <v>8</v>
      </c>
      <c r="C677" s="4">
        <v>44227</v>
      </c>
      <c r="D677">
        <v>1.212</v>
      </c>
      <c r="E677">
        <v>1.821</v>
      </c>
      <c r="F677">
        <v>0.56999999999999995</v>
      </c>
      <c r="G677">
        <v>2.9929999999999999</v>
      </c>
      <c r="H677">
        <v>0.20200000000000001</v>
      </c>
      <c r="I677">
        <v>0.54800000000000004</v>
      </c>
      <c r="S677">
        <f>IF(Table1[[#This Row],[Month]]&gt;=10,Table1[[#This Row],[Year]]+1+543,Table1[[#This Row],[Year]]+543)</f>
        <v>543</v>
      </c>
      <c r="T677">
        <f>SUM(Table1[[#This Row],[0.25]:[10.0]])</f>
        <v>7.3460000000000001</v>
      </c>
    </row>
    <row r="678" spans="1:20" x14ac:dyDescent="0.25">
      <c r="A678" s="1"/>
      <c r="B678" t="s">
        <v>8</v>
      </c>
      <c r="C678" s="4">
        <v>44255</v>
      </c>
      <c r="D678">
        <v>1.7609999999999999</v>
      </c>
      <c r="E678">
        <v>2.948</v>
      </c>
      <c r="F678">
        <v>1.0940000000000001</v>
      </c>
      <c r="G678">
        <v>5.7309999999999999</v>
      </c>
      <c r="H678">
        <v>0.23400000000000001</v>
      </c>
      <c r="I678">
        <v>0.46400000000000002</v>
      </c>
      <c r="S678">
        <f>IF(Table1[[#This Row],[Month]]&gt;=10,Table1[[#This Row],[Year]]+1+543,Table1[[#This Row],[Year]]+543)</f>
        <v>543</v>
      </c>
      <c r="T678">
        <f>SUM(Table1[[#This Row],[0.25]:[10.0]])</f>
        <v>12.231999999999999</v>
      </c>
    </row>
    <row r="679" spans="1:20" x14ac:dyDescent="0.25">
      <c r="A679" s="1"/>
      <c r="B679" t="s">
        <v>8</v>
      </c>
      <c r="C679" s="4">
        <v>44286</v>
      </c>
      <c r="D679">
        <v>2.306</v>
      </c>
      <c r="E679">
        <v>4.1883999999999997</v>
      </c>
      <c r="F679">
        <v>1.1353</v>
      </c>
      <c r="G679">
        <v>8.9139999999999997</v>
      </c>
      <c r="H679">
        <v>0.36</v>
      </c>
      <c r="I679">
        <v>0.81200000000000006</v>
      </c>
      <c r="S679">
        <f>IF(Table1[[#This Row],[Month]]&gt;=10,Table1[[#This Row],[Year]]+1+543,Table1[[#This Row],[Year]]+543)</f>
        <v>543</v>
      </c>
      <c r="T679">
        <f>SUM(Table1[[#This Row],[0.25]:[10.0]])</f>
        <v>17.715700000000002</v>
      </c>
    </row>
    <row r="680" spans="1:20" x14ac:dyDescent="0.25">
      <c r="A680" s="1"/>
      <c r="B680" t="s">
        <v>8</v>
      </c>
      <c r="C680" s="4">
        <v>44316</v>
      </c>
      <c r="D680">
        <v>1.637</v>
      </c>
      <c r="E680">
        <v>2.7719999999999998</v>
      </c>
      <c r="F680">
        <v>0.66200000000000003</v>
      </c>
      <c r="G680">
        <v>6.5</v>
      </c>
      <c r="H680">
        <v>0.28199999999999997</v>
      </c>
      <c r="I680">
        <v>0.60799999999999998</v>
      </c>
      <c r="S680">
        <f>IF(Table1[[#This Row],[Month]]&gt;=10,Table1[[#This Row],[Year]]+1+543,Table1[[#This Row],[Year]]+543)</f>
        <v>543</v>
      </c>
      <c r="T680">
        <f>SUM(Table1[[#This Row],[0.25]:[10.0]])</f>
        <v>12.461</v>
      </c>
    </row>
    <row r="681" spans="1:20" x14ac:dyDescent="0.25">
      <c r="A681" s="1"/>
      <c r="B681" t="s">
        <v>8</v>
      </c>
      <c r="C681" s="4">
        <v>44347</v>
      </c>
      <c r="D681">
        <v>1.302</v>
      </c>
      <c r="E681">
        <v>2.044</v>
      </c>
      <c r="F681">
        <v>0.50800000000000001</v>
      </c>
      <c r="G681">
        <v>4.8959999999999999</v>
      </c>
      <c r="H681">
        <v>0.21199999999999999</v>
      </c>
      <c r="I681">
        <v>0.33200000000000002</v>
      </c>
      <c r="S681">
        <f>IF(Table1[[#This Row],[Month]]&gt;=10,Table1[[#This Row],[Year]]+1+543,Table1[[#This Row],[Year]]+543)</f>
        <v>543</v>
      </c>
      <c r="T681">
        <f>SUM(Table1[[#This Row],[0.25]:[10.0]])</f>
        <v>9.2940000000000005</v>
      </c>
    </row>
    <row r="682" spans="1:20" x14ac:dyDescent="0.25">
      <c r="A682" s="1"/>
      <c r="B682" t="s">
        <v>8</v>
      </c>
      <c r="C682" s="4">
        <v>44377</v>
      </c>
      <c r="D682">
        <v>1.3149999999999999</v>
      </c>
      <c r="E682">
        <v>1.8240000000000001</v>
      </c>
      <c r="F682">
        <v>0.441</v>
      </c>
      <c r="G682">
        <v>4.351</v>
      </c>
      <c r="H682">
        <v>0.46</v>
      </c>
      <c r="I682">
        <v>0.316</v>
      </c>
      <c r="S682">
        <f>IF(Table1[[#This Row],[Month]]&gt;=10,Table1[[#This Row],[Year]]+1+543,Table1[[#This Row],[Year]]+543)</f>
        <v>543</v>
      </c>
      <c r="T682">
        <f>SUM(Table1[[#This Row],[0.25]:[10.0]])</f>
        <v>8.7070000000000007</v>
      </c>
    </row>
    <row r="683" spans="1:20" x14ac:dyDescent="0.25">
      <c r="A683" s="1"/>
      <c r="B683" t="s">
        <v>8</v>
      </c>
      <c r="C683" s="4">
        <v>44408</v>
      </c>
      <c r="D683">
        <v>1.0429999999999999</v>
      </c>
      <c r="E683">
        <v>1.6160000000000001</v>
      </c>
      <c r="F683">
        <v>0.33800000000000002</v>
      </c>
      <c r="G683">
        <v>3.375</v>
      </c>
      <c r="H683">
        <v>0.17399999999999999</v>
      </c>
      <c r="I683">
        <v>0.22</v>
      </c>
      <c r="S683">
        <f>IF(Table1[[#This Row],[Month]]&gt;=10,Table1[[#This Row],[Year]]+1+543,Table1[[#This Row],[Year]]+543)</f>
        <v>543</v>
      </c>
      <c r="T683">
        <f>SUM(Table1[[#This Row],[0.25]:[10.0]])</f>
        <v>6.766</v>
      </c>
    </row>
    <row r="684" spans="1:20" x14ac:dyDescent="0.25">
      <c r="A684" s="1"/>
      <c r="B684" t="s">
        <v>8</v>
      </c>
      <c r="C684" s="4">
        <v>44439</v>
      </c>
      <c r="D684">
        <v>1.0549999999999999</v>
      </c>
      <c r="E684">
        <v>1.5755999999999999</v>
      </c>
      <c r="F684">
        <v>0.38800000000000001</v>
      </c>
      <c r="G684">
        <v>3.7330000000000001</v>
      </c>
      <c r="H684">
        <v>0.17</v>
      </c>
      <c r="I684">
        <v>0.26800000000000002</v>
      </c>
      <c r="S684">
        <f>IF(Table1[[#This Row],[Month]]&gt;=10,Table1[[#This Row],[Year]]+1+543,Table1[[#This Row],[Year]]+543)</f>
        <v>543</v>
      </c>
      <c r="T684">
        <f>SUM(Table1[[#This Row],[0.25]:[10.0]])</f>
        <v>7.1895999999999995</v>
      </c>
    </row>
    <row r="685" spans="1:20" x14ac:dyDescent="0.25">
      <c r="A685" s="1"/>
      <c r="B685" t="s">
        <v>8</v>
      </c>
      <c r="C685" s="4">
        <v>44469</v>
      </c>
      <c r="D685">
        <v>1.2370000000000001</v>
      </c>
      <c r="E685">
        <v>1.95</v>
      </c>
      <c r="F685">
        <v>0.433</v>
      </c>
      <c r="G685">
        <v>4.51</v>
      </c>
      <c r="H685">
        <v>0.21</v>
      </c>
      <c r="I685">
        <v>0.47199999999999998</v>
      </c>
      <c r="S685">
        <f>IF(Table1[[#This Row],[Month]]&gt;=10,Table1[[#This Row],[Year]]+1+543,Table1[[#This Row],[Year]]+543)</f>
        <v>543</v>
      </c>
      <c r="T685">
        <f>SUM(Table1[[#This Row],[0.25]:[10.0]])</f>
        <v>8.8119999999999994</v>
      </c>
    </row>
    <row r="686" spans="1:20" x14ac:dyDescent="0.25">
      <c r="A686" s="1"/>
      <c r="B686" t="s">
        <v>8</v>
      </c>
      <c r="C686" s="4">
        <v>44500</v>
      </c>
      <c r="D686">
        <v>1.3460000000000001</v>
      </c>
      <c r="E686">
        <v>2.1539999999999999</v>
      </c>
      <c r="F686">
        <v>0.30099999999999999</v>
      </c>
      <c r="G686">
        <v>4.2300000000000004</v>
      </c>
      <c r="H686">
        <v>0.17199999999999999</v>
      </c>
      <c r="I686">
        <v>0.45600000000000002</v>
      </c>
      <c r="S686">
        <f>IF(Table1[[#This Row],[Month]]&gt;=10,Table1[[#This Row],[Year]]+1+543,Table1[[#This Row],[Year]]+543)</f>
        <v>543</v>
      </c>
      <c r="T686">
        <f>SUM(Table1[[#This Row],[0.25]:[10.0]])</f>
        <v>8.6590000000000007</v>
      </c>
    </row>
    <row r="687" spans="1:20" x14ac:dyDescent="0.25">
      <c r="A687" s="1"/>
      <c r="B687" t="s">
        <v>8</v>
      </c>
      <c r="C687" s="4">
        <v>44530</v>
      </c>
      <c r="D687">
        <v>1.5629999999999999</v>
      </c>
      <c r="E687">
        <v>2.5539999999999998</v>
      </c>
      <c r="F687">
        <v>0.38200000000000001</v>
      </c>
      <c r="G687">
        <v>5.3739999999999997</v>
      </c>
      <c r="H687">
        <v>0.19</v>
      </c>
      <c r="I687">
        <v>0.39600000000000002</v>
      </c>
      <c r="S687">
        <f>IF(Table1[[#This Row],[Month]]&gt;=10,Table1[[#This Row],[Year]]+1+543,Table1[[#This Row],[Year]]+543)</f>
        <v>543</v>
      </c>
      <c r="T687">
        <f>SUM(Table1[[#This Row],[0.25]:[10.0]])</f>
        <v>10.459</v>
      </c>
    </row>
    <row r="688" spans="1:20" x14ac:dyDescent="0.25">
      <c r="A688" s="1"/>
      <c r="B688" t="s">
        <v>8</v>
      </c>
      <c r="C688" s="4">
        <v>44561</v>
      </c>
      <c r="D688">
        <v>1.613</v>
      </c>
      <c r="E688">
        <v>2.5634000000000001</v>
      </c>
      <c r="F688">
        <v>0.41199999999999998</v>
      </c>
      <c r="G688">
        <v>6.2619999999999996</v>
      </c>
      <c r="H688">
        <v>0.186</v>
      </c>
      <c r="I688">
        <v>0.5</v>
      </c>
      <c r="S688">
        <f>IF(Table1[[#This Row],[Month]]&gt;=10,Table1[[#This Row],[Year]]+1+543,Table1[[#This Row],[Year]]+543)</f>
        <v>543</v>
      </c>
      <c r="T688">
        <f>SUM(Table1[[#This Row],[0.25]:[10.0]])</f>
        <v>11.5364</v>
      </c>
    </row>
    <row r="689" spans="1:20" x14ac:dyDescent="0.25">
      <c r="A689" s="1"/>
      <c r="B689" t="s">
        <v>8</v>
      </c>
      <c r="C689" s="4">
        <v>44592</v>
      </c>
      <c r="D689">
        <v>1.3460000000000001</v>
      </c>
      <c r="E689">
        <v>2.1440000000000001</v>
      </c>
      <c r="F689">
        <v>0.36599999999999999</v>
      </c>
      <c r="G689">
        <v>5.3959999999999999</v>
      </c>
      <c r="H689">
        <v>0.186</v>
      </c>
      <c r="I689">
        <v>0.628</v>
      </c>
      <c r="S689">
        <f>IF(Table1[[#This Row],[Month]]&gt;=10,Table1[[#This Row],[Year]]+1+543,Table1[[#This Row],[Year]]+543)</f>
        <v>543</v>
      </c>
      <c r="T689">
        <f>SUM(Table1[[#This Row],[0.25]:[10.0]])</f>
        <v>10.066000000000001</v>
      </c>
    </row>
    <row r="690" spans="1:20" x14ac:dyDescent="0.25">
      <c r="A690" s="1"/>
      <c r="B690" t="s">
        <v>8</v>
      </c>
      <c r="C690" s="4">
        <v>44620</v>
      </c>
      <c r="D690">
        <v>1.256</v>
      </c>
      <c r="E690">
        <v>1.98</v>
      </c>
      <c r="F690">
        <v>0.30099999999999999</v>
      </c>
      <c r="G690">
        <v>5.39</v>
      </c>
      <c r="H690">
        <v>0.20799999999999999</v>
      </c>
      <c r="I690">
        <v>0.56799999999999995</v>
      </c>
      <c r="S690">
        <f>IF(Table1[[#This Row],[Month]]&gt;=10,Table1[[#This Row],[Year]]+1+543,Table1[[#This Row],[Year]]+543)</f>
        <v>543</v>
      </c>
      <c r="T690">
        <f>SUM(Table1[[#This Row],[0.25]:[10.0]])</f>
        <v>9.7029999999999994</v>
      </c>
    </row>
    <row r="691" spans="1:20" x14ac:dyDescent="0.25">
      <c r="A691" s="1"/>
      <c r="B691" t="s">
        <v>8</v>
      </c>
      <c r="C691" s="4">
        <v>44651</v>
      </c>
      <c r="D691">
        <v>1.6779999999999999</v>
      </c>
      <c r="E691">
        <v>2.5739999999999998</v>
      </c>
      <c r="F691">
        <v>0.63700000000000001</v>
      </c>
      <c r="G691">
        <v>6.4249999999999998</v>
      </c>
      <c r="H691">
        <v>0.23</v>
      </c>
      <c r="I691">
        <v>0.63600000000000001</v>
      </c>
      <c r="S691">
        <f>IF(Table1[[#This Row],[Month]]&gt;=10,Table1[[#This Row],[Year]]+1+543,Table1[[#This Row],[Year]]+543)</f>
        <v>543</v>
      </c>
      <c r="T691">
        <f>SUM(Table1[[#This Row],[0.25]:[10.0]])</f>
        <v>12.18</v>
      </c>
    </row>
    <row r="692" spans="1:20" x14ac:dyDescent="0.25">
      <c r="A692" s="1"/>
      <c r="B692" t="s">
        <v>8</v>
      </c>
      <c r="C692" s="4">
        <v>44681</v>
      </c>
      <c r="D692">
        <v>1.4410000000000001</v>
      </c>
      <c r="E692">
        <v>2.3319999999999999</v>
      </c>
      <c r="F692">
        <v>0.38900000000000001</v>
      </c>
      <c r="G692">
        <v>5.8979999999999997</v>
      </c>
      <c r="H692">
        <v>0.20799999999999999</v>
      </c>
      <c r="I692">
        <v>0.41599999999999998</v>
      </c>
      <c r="S692">
        <f>IF(Table1[[#This Row],[Month]]&gt;=10,Table1[[#This Row],[Year]]+1+543,Table1[[#This Row],[Year]]+543)</f>
        <v>543</v>
      </c>
      <c r="T692">
        <f>SUM(Table1[[#This Row],[0.25]:[10.0]])</f>
        <v>10.683999999999999</v>
      </c>
    </row>
    <row r="693" spans="1:20" x14ac:dyDescent="0.25">
      <c r="A693" s="1"/>
      <c r="B693" t="s">
        <v>8</v>
      </c>
      <c r="C693" s="4">
        <v>44712</v>
      </c>
      <c r="D693">
        <v>1.6779999999999999</v>
      </c>
      <c r="E693">
        <v>2.6960000000000002</v>
      </c>
      <c r="F693">
        <v>0.79</v>
      </c>
      <c r="G693">
        <v>6.03</v>
      </c>
      <c r="H693">
        <v>0.504</v>
      </c>
      <c r="I693">
        <v>0.52800000000000002</v>
      </c>
      <c r="S693">
        <f>IF(Table1[[#This Row],[Month]]&gt;=10,Table1[[#This Row],[Year]]+1+543,Table1[[#This Row],[Year]]+543)</f>
        <v>543</v>
      </c>
      <c r="T693">
        <f>SUM(Table1[[#This Row],[0.25]:[10.0]])</f>
        <v>12.226000000000001</v>
      </c>
    </row>
    <row r="694" spans="1:20" x14ac:dyDescent="0.25">
      <c r="A694" s="1"/>
      <c r="B694" t="s">
        <v>8</v>
      </c>
      <c r="C694" s="4">
        <v>44742</v>
      </c>
      <c r="D694">
        <v>2.08</v>
      </c>
      <c r="E694">
        <v>3.0219999999999998</v>
      </c>
      <c r="F694">
        <v>0.64800000000000002</v>
      </c>
      <c r="G694">
        <v>6.8280000000000003</v>
      </c>
      <c r="H694">
        <v>0.26200000000000001</v>
      </c>
      <c r="I694">
        <v>0.53600000000000003</v>
      </c>
      <c r="S694">
        <f>IF(Table1[[#This Row],[Month]]&gt;=10,Table1[[#This Row],[Year]]+1+543,Table1[[#This Row],[Year]]+543)</f>
        <v>543</v>
      </c>
      <c r="T694">
        <f>SUM(Table1[[#This Row],[0.25]:[10.0]])</f>
        <v>13.375999999999999</v>
      </c>
    </row>
    <row r="695" spans="1:20" x14ac:dyDescent="0.25">
      <c r="A695" s="1"/>
      <c r="B695" t="s">
        <v>8</v>
      </c>
      <c r="C695" s="4">
        <v>44773</v>
      </c>
      <c r="D695">
        <v>1.9730000000000001</v>
      </c>
      <c r="E695">
        <v>3.024</v>
      </c>
      <c r="F695">
        <v>0.56699999999999995</v>
      </c>
      <c r="G695">
        <v>6.7709999999999999</v>
      </c>
      <c r="H695">
        <v>0.214</v>
      </c>
      <c r="I695">
        <v>0.57199999999999995</v>
      </c>
      <c r="S695">
        <f>IF(Table1[[#This Row],[Month]]&gt;=10,Table1[[#This Row],[Year]]+1+543,Table1[[#This Row],[Year]]+543)</f>
        <v>543</v>
      </c>
      <c r="T695">
        <f>SUM(Table1[[#This Row],[0.25]:[10.0]])</f>
        <v>13.121</v>
      </c>
    </row>
    <row r="696" spans="1:20" x14ac:dyDescent="0.25">
      <c r="A696" s="1"/>
      <c r="B696" t="s">
        <v>8</v>
      </c>
      <c r="C696" s="4">
        <v>44804</v>
      </c>
      <c r="D696">
        <v>2.327</v>
      </c>
      <c r="E696">
        <v>3.6120000000000001</v>
      </c>
      <c r="F696">
        <v>0.69699999999999995</v>
      </c>
      <c r="G696">
        <v>8.2469999999999999</v>
      </c>
      <c r="H696">
        <v>0.28799999999999998</v>
      </c>
      <c r="I696">
        <v>0.57199999999999995</v>
      </c>
      <c r="S696">
        <f>IF(Table1[[#This Row],[Month]]&gt;=10,Table1[[#This Row],[Year]]+1+543,Table1[[#This Row],[Year]]+543)</f>
        <v>543</v>
      </c>
      <c r="T696">
        <f>SUM(Table1[[#This Row],[0.25]:[10.0]])</f>
        <v>15.742999999999999</v>
      </c>
    </row>
    <row r="697" spans="1:20" x14ac:dyDescent="0.25">
      <c r="A697" s="1"/>
      <c r="B697" t="s">
        <v>8</v>
      </c>
      <c r="C697" s="4">
        <v>44834</v>
      </c>
      <c r="D697">
        <v>1.786</v>
      </c>
      <c r="E697">
        <v>2.7749999999999999</v>
      </c>
      <c r="F697">
        <v>0.44</v>
      </c>
      <c r="G697">
        <v>6.2670000000000003</v>
      </c>
      <c r="H697">
        <v>0.17799999999999999</v>
      </c>
      <c r="I697">
        <v>0.38</v>
      </c>
      <c r="S697">
        <f>IF(Table1[[#This Row],[Month]]&gt;=10,Table1[[#This Row],[Year]]+1+543,Table1[[#This Row],[Year]]+543)</f>
        <v>543</v>
      </c>
      <c r="T697">
        <f>SUM(Table1[[#This Row],[0.25]:[10.0]])</f>
        <v>11.826000000000002</v>
      </c>
    </row>
    <row r="698" spans="1:20" x14ac:dyDescent="0.25">
      <c r="A698" s="1"/>
      <c r="B698" t="s">
        <v>8</v>
      </c>
      <c r="C698" s="4">
        <v>44865</v>
      </c>
      <c r="D698">
        <v>1.833</v>
      </c>
      <c r="E698">
        <v>2.6259999999999999</v>
      </c>
      <c r="F698">
        <v>0.47899999999999998</v>
      </c>
      <c r="G698">
        <v>5.8540000000000001</v>
      </c>
      <c r="H698">
        <v>0.20799999999999999</v>
      </c>
      <c r="I698">
        <v>0.48399999999999999</v>
      </c>
      <c r="S698">
        <f>IF(Table1[[#This Row],[Month]]&gt;=10,Table1[[#This Row],[Year]]+1+543,Table1[[#This Row],[Year]]+543)</f>
        <v>543</v>
      </c>
      <c r="T698">
        <f>SUM(Table1[[#This Row],[0.25]:[10.0]])</f>
        <v>11.484</v>
      </c>
    </row>
    <row r="699" spans="1:20" x14ac:dyDescent="0.25">
      <c r="A699" s="1"/>
      <c r="B699" t="s">
        <v>8</v>
      </c>
      <c r="C699" s="4">
        <v>44895</v>
      </c>
      <c r="D699">
        <v>2.1059999999999999</v>
      </c>
      <c r="E699">
        <v>2.9289999999999998</v>
      </c>
      <c r="F699">
        <v>0.46500000000000002</v>
      </c>
      <c r="G699">
        <v>6.5839999999999996</v>
      </c>
      <c r="H699">
        <v>0.26</v>
      </c>
      <c r="I699">
        <v>0.61599999999999999</v>
      </c>
      <c r="S699">
        <f>IF(Table1[[#This Row],[Month]]&gt;=10,Table1[[#This Row],[Year]]+1+543,Table1[[#This Row],[Year]]+543)</f>
        <v>543</v>
      </c>
      <c r="T699">
        <f>SUM(Table1[[#This Row],[0.25]:[10.0]])</f>
        <v>12.959999999999999</v>
      </c>
    </row>
    <row r="700" spans="1:20" x14ac:dyDescent="0.25">
      <c r="A700" s="1"/>
      <c r="B700" t="s">
        <v>8</v>
      </c>
      <c r="C700" s="4">
        <v>44926</v>
      </c>
      <c r="D700">
        <v>2.1179999999999999</v>
      </c>
      <c r="E700">
        <v>3.0150000000000001</v>
      </c>
      <c r="F700">
        <v>0.44500000000000001</v>
      </c>
      <c r="G700">
        <v>6.5919999999999996</v>
      </c>
      <c r="H700">
        <v>0.246</v>
      </c>
      <c r="I700">
        <v>0.5</v>
      </c>
      <c r="S700">
        <f>IF(Table1[[#This Row],[Month]]&gt;=10,Table1[[#This Row],[Year]]+1+543,Table1[[#This Row],[Year]]+543)</f>
        <v>543</v>
      </c>
      <c r="T700">
        <f>SUM(Table1[[#This Row],[0.25]:[10.0]])</f>
        <v>12.916</v>
      </c>
    </row>
    <row r="701" spans="1:20" x14ac:dyDescent="0.25">
      <c r="A701" s="1"/>
      <c r="B701" t="s">
        <v>8</v>
      </c>
      <c r="C701" s="4">
        <v>44957</v>
      </c>
      <c r="D701">
        <v>2.1760000000000002</v>
      </c>
      <c r="E701">
        <v>2.863</v>
      </c>
      <c r="F701">
        <v>0.42899999999999999</v>
      </c>
      <c r="G701">
        <v>6.5220000000000002</v>
      </c>
      <c r="H701">
        <v>0.24</v>
      </c>
      <c r="I701">
        <v>0.496</v>
      </c>
      <c r="S701">
        <f>IF(Table1[[#This Row],[Month]]&gt;=10,Table1[[#This Row],[Year]]+1+543,Table1[[#This Row],[Year]]+543)</f>
        <v>543</v>
      </c>
      <c r="T701">
        <f>SUM(Table1[[#This Row],[0.25]:[10.0]])</f>
        <v>12.726000000000001</v>
      </c>
    </row>
    <row r="702" spans="1:20" x14ac:dyDescent="0.25">
      <c r="A702" s="1"/>
      <c r="B702" t="s">
        <v>8</v>
      </c>
      <c r="C702" s="4">
        <v>44985</v>
      </c>
      <c r="D702">
        <v>1.968</v>
      </c>
      <c r="E702">
        <v>3.1139999999999999</v>
      </c>
      <c r="F702">
        <v>0.47099999999999997</v>
      </c>
      <c r="G702">
        <v>6.734</v>
      </c>
      <c r="H702">
        <v>0.22</v>
      </c>
      <c r="I702">
        <v>0.46400000000000002</v>
      </c>
      <c r="S702">
        <f>IF(Table1[[#This Row],[Month]]&gt;=10,Table1[[#This Row],[Year]]+1+543,Table1[[#This Row],[Year]]+543)</f>
        <v>543</v>
      </c>
      <c r="T702">
        <f>SUM(Table1[[#This Row],[0.25]:[10.0]])</f>
        <v>12.971</v>
      </c>
    </row>
    <row r="703" spans="1:20" x14ac:dyDescent="0.25">
      <c r="A703" s="1"/>
      <c r="B703" t="s">
        <v>8</v>
      </c>
      <c r="C703" s="4">
        <v>45016</v>
      </c>
      <c r="D703">
        <v>2.3679999999999999</v>
      </c>
      <c r="E703">
        <v>3.714</v>
      </c>
      <c r="F703">
        <v>0.53200000000000003</v>
      </c>
      <c r="G703">
        <v>8.1300000000000008</v>
      </c>
      <c r="H703">
        <v>0.33</v>
      </c>
      <c r="I703">
        <v>0.67600000000000005</v>
      </c>
      <c r="S703">
        <f>IF(Table1[[#This Row],[Month]]&gt;=10,Table1[[#This Row],[Year]]+1+543,Table1[[#This Row],[Year]]+543)</f>
        <v>543</v>
      </c>
      <c r="T703">
        <f>SUM(Table1[[#This Row],[0.25]:[10.0]])</f>
        <v>15.75</v>
      </c>
    </row>
    <row r="704" spans="1:20" x14ac:dyDescent="0.25">
      <c r="A704" s="1"/>
      <c r="B704" t="s">
        <v>8</v>
      </c>
      <c r="C704" s="4">
        <v>45046</v>
      </c>
      <c r="D704">
        <v>1.8720000000000001</v>
      </c>
      <c r="E704">
        <v>2.8279999999999998</v>
      </c>
      <c r="F704">
        <v>0.379</v>
      </c>
      <c r="G704">
        <v>8.06</v>
      </c>
      <c r="H704">
        <v>0.192</v>
      </c>
      <c r="I704">
        <v>0.45600000000000002</v>
      </c>
      <c r="S704">
        <f>IF(Table1[[#This Row],[Month]]&gt;=10,Table1[[#This Row],[Year]]+1+543,Table1[[#This Row],[Year]]+543)</f>
        <v>543</v>
      </c>
      <c r="T704">
        <f>SUM(Table1[[#This Row],[0.25]:[10.0]])</f>
        <v>13.787000000000001</v>
      </c>
    </row>
    <row r="705" spans="1:20" x14ac:dyDescent="0.25">
      <c r="A705" s="1"/>
      <c r="B705" t="s">
        <v>8</v>
      </c>
      <c r="C705" s="4">
        <v>45077</v>
      </c>
      <c r="D705">
        <v>1.8979999999999999</v>
      </c>
      <c r="E705">
        <v>3.0310000000000001</v>
      </c>
      <c r="F705">
        <v>0.48499999999999999</v>
      </c>
      <c r="G705">
        <v>7.3330000000000002</v>
      </c>
      <c r="H705">
        <v>0.23400000000000001</v>
      </c>
      <c r="I705">
        <v>0.66</v>
      </c>
      <c r="S705">
        <f>IF(Table1[[#This Row],[Month]]&gt;=10,Table1[[#This Row],[Year]]+1+543,Table1[[#This Row],[Year]]+543)</f>
        <v>543</v>
      </c>
      <c r="T705">
        <f>SUM(Table1[[#This Row],[0.25]:[10.0]])</f>
        <v>13.641</v>
      </c>
    </row>
    <row r="706" spans="1:20" x14ac:dyDescent="0.25">
      <c r="A706" s="1"/>
      <c r="B706" t="s">
        <v>8</v>
      </c>
      <c r="C706" s="4">
        <v>45107</v>
      </c>
      <c r="D706">
        <v>1.8859999999999999</v>
      </c>
      <c r="E706">
        <v>2.972</v>
      </c>
      <c r="F706">
        <v>0.41599999999999998</v>
      </c>
      <c r="G706">
        <v>6.4210000000000003</v>
      </c>
      <c r="H706">
        <v>0.26200000000000001</v>
      </c>
      <c r="I706">
        <v>0.52400000000000002</v>
      </c>
      <c r="S706">
        <f>IF(Table1[[#This Row],[Month]]&gt;=10,Table1[[#This Row],[Year]]+1+543,Table1[[#This Row],[Year]]+543)</f>
        <v>543</v>
      </c>
      <c r="T706">
        <f>SUM(Table1[[#This Row],[0.25]:[10.0]])</f>
        <v>12.481000000000002</v>
      </c>
    </row>
    <row r="707" spans="1:20" x14ac:dyDescent="0.25">
      <c r="A707" s="1"/>
      <c r="B707" t="s">
        <v>8</v>
      </c>
      <c r="C707" s="4">
        <v>45138</v>
      </c>
      <c r="D707">
        <v>2.0190000000000001</v>
      </c>
      <c r="E707">
        <v>2.5430000000000001</v>
      </c>
      <c r="F707">
        <v>0.35699999999999998</v>
      </c>
      <c r="G707">
        <v>5.5369999999999999</v>
      </c>
      <c r="H707">
        <v>0.22</v>
      </c>
      <c r="I707">
        <v>0.54</v>
      </c>
      <c r="S707">
        <f>IF(Table1[[#This Row],[Month]]&gt;=10,Table1[[#This Row],[Year]]+1+543,Table1[[#This Row],[Year]]+543)</f>
        <v>543</v>
      </c>
      <c r="T707">
        <f>SUM(Table1[[#This Row],[0.25]:[10.0]])</f>
        <v>11.216000000000001</v>
      </c>
    </row>
    <row r="708" spans="1:20" x14ac:dyDescent="0.25">
      <c r="A708" s="1"/>
      <c r="B708" t="s">
        <v>8</v>
      </c>
      <c r="C708" s="4">
        <v>45169</v>
      </c>
      <c r="D708">
        <v>1.9950000000000001</v>
      </c>
      <c r="E708">
        <v>2.7919999999999998</v>
      </c>
      <c r="F708">
        <v>0.38400000000000001</v>
      </c>
      <c r="G708">
        <v>5.8090000000000002</v>
      </c>
      <c r="H708">
        <v>0.224</v>
      </c>
      <c r="I708">
        <v>0.61199999999999999</v>
      </c>
      <c r="S708">
        <f>IF(Table1[[#This Row],[Month]]&gt;=10,Table1[[#This Row],[Year]]+1+543,Table1[[#This Row],[Year]]+543)</f>
        <v>543</v>
      </c>
      <c r="T708">
        <f>SUM(Table1[[#This Row],[0.25]:[10.0]])</f>
        <v>11.816000000000001</v>
      </c>
    </row>
    <row r="709" spans="1:20" x14ac:dyDescent="0.25">
      <c r="A709" s="1"/>
      <c r="B709" t="s">
        <v>8</v>
      </c>
      <c r="C709" s="4">
        <v>45199</v>
      </c>
      <c r="D709">
        <v>1.87</v>
      </c>
      <c r="E709">
        <v>2.57</v>
      </c>
      <c r="F709">
        <v>0.39400000000000002</v>
      </c>
      <c r="G709">
        <v>5.3170000000000002</v>
      </c>
      <c r="H709">
        <v>0.19600000000000001</v>
      </c>
      <c r="I709">
        <v>0.48399999999999999</v>
      </c>
      <c r="S709">
        <f>IF(Table1[[#This Row],[Month]]&gt;=10,Table1[[#This Row],[Year]]+1+543,Table1[[#This Row],[Year]]+543)</f>
        <v>543</v>
      </c>
      <c r="T709">
        <f>SUM(Table1[[#This Row],[0.25]:[10.0]])</f>
        <v>10.831</v>
      </c>
    </row>
    <row r="710" spans="1:20" x14ac:dyDescent="0.25">
      <c r="A710" s="1"/>
      <c r="B710" t="s">
        <v>8</v>
      </c>
      <c r="C710" s="4">
        <v>45230</v>
      </c>
      <c r="D710">
        <v>1.833</v>
      </c>
      <c r="E710">
        <v>2.5950000000000002</v>
      </c>
      <c r="F710">
        <v>0.308</v>
      </c>
      <c r="G710">
        <v>5.0629999999999997</v>
      </c>
      <c r="H710">
        <v>0.308</v>
      </c>
      <c r="I710">
        <v>0.63200000000000001</v>
      </c>
      <c r="S710">
        <f>IF(Table1[[#This Row],[Month]]&gt;=10,Table1[[#This Row],[Year]]+1+543,Table1[[#This Row],[Year]]+543)</f>
        <v>543</v>
      </c>
      <c r="T710">
        <f>SUM(Table1[[#This Row],[0.25]:[10.0]])</f>
        <v>10.738999999999999</v>
      </c>
    </row>
    <row r="711" spans="1:20" x14ac:dyDescent="0.25">
      <c r="A711" s="1"/>
      <c r="B711" t="s">
        <v>8</v>
      </c>
      <c r="C711" s="4">
        <v>45260</v>
      </c>
      <c r="D711">
        <v>1.9</v>
      </c>
      <c r="E711">
        <v>2.6419999999999999</v>
      </c>
      <c r="F711">
        <v>0.375</v>
      </c>
      <c r="G711">
        <v>5.6289999999999996</v>
      </c>
      <c r="H711">
        <v>0.26400000000000001</v>
      </c>
      <c r="I711">
        <v>0.58799999999999997</v>
      </c>
      <c r="S711">
        <f>IF(Table1[[#This Row],[Month]]&gt;=10,Table1[[#This Row],[Year]]+1+543,Table1[[#This Row],[Year]]+543)</f>
        <v>543</v>
      </c>
      <c r="T711">
        <f>SUM(Table1[[#This Row],[0.25]:[10.0]])</f>
        <v>11.397999999999998</v>
      </c>
    </row>
    <row r="712" spans="1:20" x14ac:dyDescent="0.25">
      <c r="A712" s="1"/>
      <c r="B712" t="s">
        <v>8</v>
      </c>
      <c r="C712" s="4">
        <v>45291</v>
      </c>
      <c r="D712">
        <v>1.9570000000000001</v>
      </c>
      <c r="E712">
        <v>2.6720000000000002</v>
      </c>
      <c r="F712">
        <v>0.29599999999999999</v>
      </c>
      <c r="G712">
        <v>5.9189999999999996</v>
      </c>
      <c r="H712">
        <v>0.22</v>
      </c>
      <c r="I712">
        <v>0.54800000000000004</v>
      </c>
      <c r="S712">
        <f>IF(Table1[[#This Row],[Month]]&gt;=10,Table1[[#This Row],[Year]]+1+543,Table1[[#This Row],[Year]]+543)</f>
        <v>543</v>
      </c>
      <c r="T712">
        <f>SUM(Table1[[#This Row],[0.25]:[10.0]])</f>
        <v>11.612000000000002</v>
      </c>
    </row>
    <row r="713" spans="1:20" x14ac:dyDescent="0.25">
      <c r="A713" s="1"/>
      <c r="B713" t="s">
        <v>8</v>
      </c>
      <c r="C713" s="4">
        <v>45322</v>
      </c>
      <c r="D713">
        <v>2.081</v>
      </c>
      <c r="E713">
        <v>2.794</v>
      </c>
      <c r="F713">
        <v>0.49299999999999999</v>
      </c>
      <c r="G713">
        <v>5.7409999999999997</v>
      </c>
      <c r="H713">
        <v>0.27600000000000002</v>
      </c>
      <c r="I713">
        <v>0.6</v>
      </c>
      <c r="S713">
        <f>IF(Table1[[#This Row],[Month]]&gt;=10,Table1[[#This Row],[Year]]+1+543,Table1[[#This Row],[Year]]+543)</f>
        <v>543</v>
      </c>
      <c r="T713">
        <f>SUM(Table1[[#This Row],[0.25]:[10.0]])</f>
        <v>11.984999999999999</v>
      </c>
    </row>
    <row r="714" spans="1:20" x14ac:dyDescent="0.25">
      <c r="A714" s="1"/>
      <c r="B714" t="s">
        <v>8</v>
      </c>
      <c r="C714" s="4">
        <v>45351</v>
      </c>
      <c r="D714">
        <v>2.1349999999999998</v>
      </c>
      <c r="E714">
        <v>2.863</v>
      </c>
      <c r="F714">
        <v>0.45400000000000001</v>
      </c>
      <c r="G714">
        <v>6.2880000000000003</v>
      </c>
      <c r="H714">
        <v>0.254</v>
      </c>
      <c r="I714">
        <v>0.66400000000000003</v>
      </c>
      <c r="S714">
        <f>IF(Table1[[#This Row],[Month]]&gt;=10,Table1[[#This Row],[Year]]+1+543,Table1[[#This Row],[Year]]+543)</f>
        <v>543</v>
      </c>
      <c r="T714">
        <f>SUM(Table1[[#This Row],[0.25]:[10.0]])</f>
        <v>12.657999999999998</v>
      </c>
    </row>
    <row r="715" spans="1:20" x14ac:dyDescent="0.25">
      <c r="A715" s="1"/>
      <c r="B715" t="s">
        <v>8</v>
      </c>
      <c r="C715" s="4">
        <v>45382</v>
      </c>
      <c r="D715">
        <v>2.27</v>
      </c>
      <c r="E715">
        <v>3.0390000000000001</v>
      </c>
      <c r="F715">
        <v>0.437</v>
      </c>
      <c r="G715">
        <v>6.7421709999999999</v>
      </c>
      <c r="H715">
        <v>0.28000000000000003</v>
      </c>
      <c r="I715">
        <v>0.67600000000000005</v>
      </c>
      <c r="S715">
        <f>IF(Table1[[#This Row],[Month]]&gt;=10,Table1[[#This Row],[Year]]+1+543,Table1[[#This Row],[Year]]+543)</f>
        <v>543</v>
      </c>
      <c r="T715">
        <f>SUM(Table1[[#This Row],[0.25]:[10.0]])</f>
        <v>13.444171000000001</v>
      </c>
    </row>
    <row r="716" spans="1:20" x14ac:dyDescent="0.25">
      <c r="A716" s="1"/>
      <c r="B716" t="s">
        <v>8</v>
      </c>
      <c r="C716" s="4">
        <v>45412</v>
      </c>
      <c r="D716">
        <v>2.0609999999999999</v>
      </c>
      <c r="E716">
        <v>2.6629999999999998</v>
      </c>
      <c r="F716">
        <v>0.375</v>
      </c>
      <c r="G716">
        <v>6.585</v>
      </c>
      <c r="H716">
        <v>0.25600000000000001</v>
      </c>
      <c r="I716">
        <v>0.60799999999999998</v>
      </c>
      <c r="S716">
        <f>IF(Table1[[#This Row],[Month]]&gt;=10,Table1[[#This Row],[Year]]+1+543,Table1[[#This Row],[Year]]+543)</f>
        <v>543</v>
      </c>
      <c r="T716">
        <f>SUM(Table1[[#This Row],[0.25]:[10.0]])</f>
        <v>12.548000000000002</v>
      </c>
    </row>
    <row r="717" spans="1:20" x14ac:dyDescent="0.25">
      <c r="A717" s="1"/>
      <c r="B717" t="s">
        <v>8</v>
      </c>
      <c r="C717" s="4">
        <v>45443</v>
      </c>
      <c r="D717">
        <v>1.984</v>
      </c>
      <c r="E717">
        <v>2.9359999999999999</v>
      </c>
      <c r="F717">
        <v>0.443</v>
      </c>
      <c r="G717">
        <v>6.3949999999999996</v>
      </c>
      <c r="H717">
        <v>0.25</v>
      </c>
      <c r="I717">
        <v>0.71199999999999997</v>
      </c>
      <c r="S717">
        <f>IF(Table1[[#This Row],[Month]]&gt;=10,Table1[[#This Row],[Year]]+1+543,Table1[[#This Row],[Year]]+543)</f>
        <v>543</v>
      </c>
      <c r="T717">
        <f>SUM(Table1[[#This Row],[0.25]:[10.0]])</f>
        <v>12.719999999999999</v>
      </c>
    </row>
    <row r="718" spans="1:20" x14ac:dyDescent="0.25">
      <c r="A718" s="1"/>
      <c r="B718" t="s">
        <v>8</v>
      </c>
      <c r="C718" s="4">
        <v>45473</v>
      </c>
      <c r="D718">
        <v>1.7969999999999999</v>
      </c>
      <c r="E718">
        <v>2.3940000000000001</v>
      </c>
      <c r="F718">
        <v>0.35799999999999998</v>
      </c>
      <c r="G718">
        <v>5.3760000000000003</v>
      </c>
      <c r="H718">
        <v>0.26400000000000001</v>
      </c>
      <c r="I718">
        <v>0.63600000000000001</v>
      </c>
      <c r="S718">
        <f>IF(Table1[[#This Row],[Month]]&gt;=10,Table1[[#This Row],[Year]]+1+543,Table1[[#This Row],[Year]]+543)</f>
        <v>543</v>
      </c>
      <c r="T718">
        <f>SUM(Table1[[#This Row],[0.25]:[10.0]])</f>
        <v>10.824999999999999</v>
      </c>
    </row>
    <row r="719" spans="1:20" x14ac:dyDescent="0.25">
      <c r="A719" s="1"/>
      <c r="B719" t="s">
        <v>8</v>
      </c>
      <c r="C719" s="4">
        <v>45504</v>
      </c>
      <c r="D719">
        <v>2.113</v>
      </c>
      <c r="E719">
        <v>2.7290000000000001</v>
      </c>
      <c r="F719">
        <v>0.36499999999999999</v>
      </c>
      <c r="G719">
        <v>6.0308000000000002</v>
      </c>
      <c r="H719">
        <v>0.3</v>
      </c>
      <c r="I719">
        <v>0.58399999999999996</v>
      </c>
      <c r="S719">
        <f>IF(Table1[[#This Row],[Month]]&gt;=10,Table1[[#This Row],[Year]]+1+543,Table1[[#This Row],[Year]]+543)</f>
        <v>543</v>
      </c>
      <c r="T719">
        <f>SUM(Table1[[#This Row],[0.25]:[10.0]])</f>
        <v>12.1218</v>
      </c>
    </row>
    <row r="720" spans="1:20" x14ac:dyDescent="0.25">
      <c r="A720" s="1"/>
      <c r="B720" t="s">
        <v>8</v>
      </c>
      <c r="C720" s="4">
        <v>45535</v>
      </c>
      <c r="D720">
        <v>2.1070000000000002</v>
      </c>
      <c r="E720">
        <v>2.7160000000000002</v>
      </c>
      <c r="F720">
        <v>0.35599999999999998</v>
      </c>
      <c r="G720">
        <v>5.8543000000000003</v>
      </c>
      <c r="H720">
        <v>0.20799999999999999</v>
      </c>
      <c r="I720">
        <v>0.48</v>
      </c>
      <c r="S720">
        <f>IF(Table1[[#This Row],[Month]]&gt;=10,Table1[[#This Row],[Year]]+1+543,Table1[[#This Row],[Year]]+543)</f>
        <v>543</v>
      </c>
      <c r="T720">
        <f>SUM(Table1[[#This Row],[0.25]:[10.0]])</f>
        <v>11.721300000000001</v>
      </c>
    </row>
    <row r="721" spans="1:20" x14ac:dyDescent="0.25">
      <c r="A721" s="1"/>
      <c r="B721" t="s">
        <v>8</v>
      </c>
      <c r="C721" s="4">
        <v>45565</v>
      </c>
      <c r="D721">
        <v>1.9139999999999999</v>
      </c>
      <c r="E721">
        <v>2.4249999999999998</v>
      </c>
      <c r="F721">
        <v>0.41899999999999998</v>
      </c>
      <c r="G721">
        <v>5.0789999999999997</v>
      </c>
      <c r="H721">
        <v>0.20200000000000001</v>
      </c>
      <c r="I721">
        <v>0.48</v>
      </c>
      <c r="S721">
        <f>IF(Table1[[#This Row],[Month]]&gt;=10,Table1[[#This Row],[Year]]+1+543,Table1[[#This Row],[Year]]+543)</f>
        <v>543</v>
      </c>
      <c r="T721">
        <f>SUM(Table1[[#This Row],[0.25]:[10.0]])</f>
        <v>10.519</v>
      </c>
    </row>
    <row r="722" spans="1:20" x14ac:dyDescent="0.25">
      <c r="A722" s="1"/>
      <c r="B722" t="s">
        <v>8</v>
      </c>
      <c r="C722" s="4">
        <v>45596</v>
      </c>
      <c r="D722">
        <v>2.2509999999999999</v>
      </c>
      <c r="E722">
        <v>2.7730000000000001</v>
      </c>
      <c r="F722">
        <v>0.36</v>
      </c>
      <c r="G722">
        <v>6.33</v>
      </c>
      <c r="H722">
        <v>0.29599999999999999</v>
      </c>
      <c r="I722">
        <v>0.76400000000000001</v>
      </c>
      <c r="S722">
        <f>IF(Table1[[#This Row],[Month]]&gt;=10,Table1[[#This Row],[Year]]+1+543,Table1[[#This Row],[Year]]+543)</f>
        <v>543</v>
      </c>
      <c r="T722">
        <f>SUM(Table1[[#This Row],[0.25]:[10.0]])</f>
        <v>12.773999999999999</v>
      </c>
    </row>
    <row r="723" spans="1:20" x14ac:dyDescent="0.25">
      <c r="A723" s="1"/>
      <c r="B723" t="s">
        <v>8</v>
      </c>
      <c r="C723" s="4">
        <v>45626</v>
      </c>
      <c r="D723">
        <v>2.121</v>
      </c>
      <c r="E723">
        <v>2.7040000000000002</v>
      </c>
      <c r="F723">
        <v>0.40899999999999997</v>
      </c>
      <c r="G723">
        <v>5.8019999999999996</v>
      </c>
      <c r="H723">
        <v>0.222</v>
      </c>
      <c r="I723">
        <v>0.53200000000000003</v>
      </c>
      <c r="S723">
        <f>IF(Table1[[#This Row],[Month]]&gt;=10,Table1[[#This Row],[Year]]+1+543,Table1[[#This Row],[Year]]+543)</f>
        <v>543</v>
      </c>
      <c r="T723">
        <f>SUM(Table1[[#This Row],[0.25]:[10.0]])</f>
        <v>11.79</v>
      </c>
    </row>
    <row r="724" spans="1:20" x14ac:dyDescent="0.25">
      <c r="A724" s="1"/>
      <c r="B724" t="s">
        <v>8</v>
      </c>
      <c r="C724" s="4">
        <v>45657</v>
      </c>
      <c r="D724">
        <v>2.1659999999999999</v>
      </c>
      <c r="E724">
        <v>2.637</v>
      </c>
      <c r="F724">
        <v>0.36399999999999999</v>
      </c>
      <c r="G724">
        <v>6.3680000000000003</v>
      </c>
      <c r="H724">
        <v>0.29399999999999998</v>
      </c>
      <c r="I724">
        <v>0.57999999999999996</v>
      </c>
      <c r="S724">
        <f>IF(Table1[[#This Row],[Month]]&gt;=10,Table1[[#This Row],[Year]]+1+543,Table1[[#This Row],[Year]]+543)</f>
        <v>543</v>
      </c>
      <c r="T724">
        <f>SUM(Table1[[#This Row],[0.25]:[10.0]])</f>
        <v>12.409000000000001</v>
      </c>
    </row>
    <row r="725" spans="1:20" x14ac:dyDescent="0.25">
      <c r="A725" s="1"/>
      <c r="B725" t="s">
        <v>8</v>
      </c>
      <c r="C725" s="4">
        <v>45688</v>
      </c>
      <c r="D725">
        <v>2.399</v>
      </c>
      <c r="E725">
        <v>2.9249999999999998</v>
      </c>
      <c r="F725">
        <v>0.45100000000000001</v>
      </c>
      <c r="G725">
        <v>6.6180000000000003</v>
      </c>
      <c r="H725">
        <v>0.38800000000000001</v>
      </c>
      <c r="I725">
        <v>0.83599999999999997</v>
      </c>
      <c r="S725">
        <f>IF(Table1[[#This Row],[Month]]&gt;=10,Table1[[#This Row],[Year]]+1+543,Table1[[#This Row],[Year]]+543)</f>
        <v>543</v>
      </c>
      <c r="T725">
        <f>SUM(Table1[[#This Row],[0.25]:[10.0]])</f>
        <v>13.617000000000001</v>
      </c>
    </row>
    <row r="726" spans="1:20" x14ac:dyDescent="0.25">
      <c r="A726" s="1"/>
      <c r="B726" t="s">
        <v>8</v>
      </c>
      <c r="C726" s="4">
        <v>45716</v>
      </c>
      <c r="D726">
        <v>2.0510000000000002</v>
      </c>
      <c r="E726">
        <v>2.7770000000000001</v>
      </c>
      <c r="F726">
        <v>0.28699999999999998</v>
      </c>
      <c r="G726">
        <v>6.0309999999999997</v>
      </c>
      <c r="H726">
        <v>0.22</v>
      </c>
      <c r="I726">
        <v>0.65200000000000002</v>
      </c>
      <c r="S726">
        <f>IF(Table1[[#This Row],[Month]]&gt;=10,Table1[[#This Row],[Year]]+1+543,Table1[[#This Row],[Year]]+543)</f>
        <v>543</v>
      </c>
      <c r="T726">
        <f>SUM(Table1[[#This Row],[0.25]:[10.0]])</f>
        <v>12.018000000000001</v>
      </c>
    </row>
    <row r="727" spans="1:20" x14ac:dyDescent="0.25">
      <c r="A727" s="1"/>
      <c r="B727" t="s">
        <v>8</v>
      </c>
      <c r="C727" s="4">
        <v>45747</v>
      </c>
      <c r="D727">
        <v>2.2360000000000002</v>
      </c>
      <c r="E727">
        <v>2.8039999999999998</v>
      </c>
      <c r="F727">
        <v>0.40699999999999997</v>
      </c>
      <c r="G727">
        <v>6.7215999999999996</v>
      </c>
      <c r="H727">
        <v>0.30399999999999999</v>
      </c>
      <c r="I727">
        <v>0.82399999999999995</v>
      </c>
      <c r="S727">
        <f>IF(Table1[[#This Row],[Month]]&gt;=10,Table1[[#This Row],[Year]]+1+543,Table1[[#This Row],[Year]]+543)</f>
        <v>543</v>
      </c>
      <c r="T727">
        <f>SUM(Table1[[#This Row],[0.25]:[10.0]])</f>
        <v>13.2966</v>
      </c>
    </row>
    <row r="728" spans="1:20" x14ac:dyDescent="0.25">
      <c r="A728" s="1"/>
      <c r="B728" t="s">
        <v>8</v>
      </c>
      <c r="C728" s="4">
        <v>45777</v>
      </c>
      <c r="D728">
        <v>2.044</v>
      </c>
      <c r="E728">
        <v>2.4470000000000001</v>
      </c>
      <c r="F728">
        <v>0.30299999999999999</v>
      </c>
      <c r="G728">
        <v>6.0635000000000003</v>
      </c>
      <c r="H728">
        <v>0.27400000000000002</v>
      </c>
      <c r="I728">
        <v>0.65200000000000002</v>
      </c>
      <c r="S728">
        <f>IF(Table1[[#This Row],[Month]]&gt;=10,Table1[[#This Row],[Year]]+1+543,Table1[[#This Row],[Year]]+543)</f>
        <v>543</v>
      </c>
      <c r="T728">
        <f>SUM(Table1[[#This Row],[0.25]:[10.0]])</f>
        <v>11.783499999999998</v>
      </c>
    </row>
    <row r="729" spans="1:20" x14ac:dyDescent="0.25">
      <c r="A729" s="1"/>
      <c r="B729" t="s">
        <v>8</v>
      </c>
      <c r="C729" s="4">
        <v>45808</v>
      </c>
      <c r="D729">
        <v>2.1</v>
      </c>
      <c r="E729">
        <v>2.4209999999999998</v>
      </c>
      <c r="F729">
        <v>0.39900000000000002</v>
      </c>
      <c r="G729">
        <v>6.0140000000000002</v>
      </c>
      <c r="H729">
        <v>0.312</v>
      </c>
      <c r="I729">
        <v>0.71599999999999997</v>
      </c>
      <c r="S729">
        <f>IF(Table1[[#This Row],[Month]]&gt;=10,Table1[[#This Row],[Year]]+1+543,Table1[[#This Row],[Year]]+543)</f>
        <v>543</v>
      </c>
      <c r="T729">
        <f>SUM(Table1[[#This Row],[0.25]:[10.0]])</f>
        <v>11.962</v>
      </c>
    </row>
    <row r="730" spans="1:20" x14ac:dyDescent="0.25">
      <c r="A730" s="1"/>
      <c r="B730" t="s">
        <v>8</v>
      </c>
      <c r="C730" s="4">
        <v>45838</v>
      </c>
      <c r="D730">
        <v>1.903</v>
      </c>
      <c r="E730">
        <v>2.6509999999999998</v>
      </c>
      <c r="F730">
        <v>0.32900000000000001</v>
      </c>
      <c r="G730">
        <v>5.4720000000000004</v>
      </c>
      <c r="H730">
        <v>0.22</v>
      </c>
      <c r="I730">
        <v>0.71199999999999997</v>
      </c>
      <c r="S730">
        <f>IF(Table1[[#This Row],[Month]]&gt;=10,Table1[[#This Row],[Year]]+1+543,Table1[[#This Row],[Year]]+543)</f>
        <v>543</v>
      </c>
      <c r="T730">
        <f>SUM(Table1[[#This Row],[0.25]:[10.0]])</f>
        <v>11.287000000000001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Tanakan Jakthamrong</dc:creator>
  <cp:lastModifiedBy>ธนาคาร จักรธำรงค์</cp:lastModifiedBy>
  <dcterms:created xsi:type="dcterms:W3CDTF">2015-06-05T18:17:20Z</dcterms:created>
  <dcterms:modified xsi:type="dcterms:W3CDTF">2025-07-15T00:41:11Z</dcterms:modified>
</cp:coreProperties>
</file>