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kansa\Desktop\codingal course\"/>
    </mc:Choice>
  </mc:AlternateContent>
  <xr:revisionPtr revIDLastSave="0" documentId="13_ncr:1_{747CD296-86E7-4926-8561-DD850CC365B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4" i="1" l="1"/>
  <c r="X34" i="1"/>
  <c r="Y34" i="1"/>
  <c r="Z34" i="1"/>
  <c r="AA34" i="1"/>
  <c r="T34" i="1"/>
  <c r="U34" i="1"/>
  <c r="V34" i="1"/>
  <c r="W34" i="1"/>
  <c r="S34" i="1"/>
  <c r="L33" i="1"/>
  <c r="K33" i="1"/>
  <c r="H33" i="1"/>
  <c r="J33" i="1"/>
  <c r="S35" i="1" l="1"/>
</calcChain>
</file>

<file path=xl/sharedStrings.xml><?xml version="1.0" encoding="utf-8"?>
<sst xmlns="http://schemas.openxmlformats.org/spreadsheetml/2006/main" count="337" uniqueCount="159">
  <si>
    <t>Batches</t>
  </si>
  <si>
    <t>Batch1</t>
  </si>
  <si>
    <t>Students Name</t>
  </si>
  <si>
    <t>Ruhani</t>
  </si>
  <si>
    <t>Tebogo</t>
  </si>
  <si>
    <t>Batch2</t>
  </si>
  <si>
    <t>Course Taken</t>
  </si>
  <si>
    <t>Tazkeer</t>
  </si>
  <si>
    <t>Taijhiro</t>
  </si>
  <si>
    <t>Batch3</t>
  </si>
  <si>
    <t>Lubaba</t>
  </si>
  <si>
    <t>Batch4</t>
  </si>
  <si>
    <t>Dikshyant</t>
  </si>
  <si>
    <t>Basic (9-10) course (24 modules). From start</t>
  </si>
  <si>
    <t>Specialized python course(7 modules). From start</t>
  </si>
  <si>
    <t>Specialized data science course(13M-28M)</t>
  </si>
  <si>
    <t>Date</t>
  </si>
  <si>
    <t>1:4 cc</t>
  </si>
  <si>
    <t>1:3 cc</t>
  </si>
  <si>
    <t>1:2 cc</t>
  </si>
  <si>
    <t>1:1 cc</t>
  </si>
  <si>
    <t>Batch5</t>
  </si>
  <si>
    <t>Batch6</t>
  </si>
  <si>
    <t>Jaelynn Felix</t>
  </si>
  <si>
    <t>Andrea Cruz.T</t>
  </si>
  <si>
    <t>Asrar Ayaat Islam</t>
  </si>
  <si>
    <t>Shakthivael</t>
  </si>
  <si>
    <t>Ashmita Chattopadhyay</t>
  </si>
  <si>
    <t>Completed Trial class</t>
  </si>
  <si>
    <t>Batch7</t>
  </si>
  <si>
    <t>PTM</t>
  </si>
  <si>
    <t>Substitute</t>
  </si>
  <si>
    <t>Doubt</t>
  </si>
  <si>
    <t>Pihu Panchal</t>
  </si>
  <si>
    <t>Ken</t>
  </si>
  <si>
    <t>Mikaeel Faizan</t>
  </si>
  <si>
    <t>Abdul Sami Khan</t>
  </si>
  <si>
    <t>March</t>
  </si>
  <si>
    <t>Months</t>
  </si>
  <si>
    <t>Done</t>
  </si>
  <si>
    <t>Nil</t>
  </si>
  <si>
    <t>1:5cc</t>
  </si>
  <si>
    <t>Tista</t>
  </si>
  <si>
    <t>Batch8</t>
  </si>
  <si>
    <t>Jay</t>
  </si>
  <si>
    <t>jay</t>
  </si>
  <si>
    <t>Conversion Students</t>
  </si>
  <si>
    <t>Shakthiveil</t>
  </si>
  <si>
    <t>Aaditya</t>
  </si>
  <si>
    <t>Vivaan</t>
  </si>
  <si>
    <t>Priyanshu</t>
  </si>
  <si>
    <t>April</t>
  </si>
  <si>
    <t>Batch9</t>
  </si>
  <si>
    <t>Johan</t>
  </si>
  <si>
    <t>Abdul Wahab</t>
  </si>
  <si>
    <t>NIl</t>
  </si>
  <si>
    <t>Aryan</t>
  </si>
  <si>
    <t>Adanya</t>
  </si>
  <si>
    <t>Bhargav</t>
  </si>
  <si>
    <t xml:space="preserve">Arushi </t>
  </si>
  <si>
    <t>Atiksh</t>
  </si>
  <si>
    <t>Divyansh</t>
  </si>
  <si>
    <t>Completed</t>
  </si>
  <si>
    <t>Conversions</t>
  </si>
  <si>
    <t>Batch10</t>
  </si>
  <si>
    <t>Atiksh Sharma</t>
  </si>
  <si>
    <t>Sheikh Labeeb bin Reza</t>
  </si>
  <si>
    <t>Aminath Hajwa</t>
  </si>
  <si>
    <t>Adrija</t>
  </si>
  <si>
    <t>Pogula Srujan</t>
  </si>
  <si>
    <t>Feb</t>
  </si>
  <si>
    <t>Suyash Prasad</t>
  </si>
  <si>
    <t>Conversion</t>
  </si>
  <si>
    <t>Batch11</t>
  </si>
  <si>
    <t>Anushwet Malvi</t>
  </si>
  <si>
    <t>B.Naga Hrishikesh</t>
  </si>
  <si>
    <t>Alzen</t>
  </si>
  <si>
    <t xml:space="preserve"> Mehmil Wasim</t>
  </si>
  <si>
    <t>Mehmil Wasim</t>
  </si>
  <si>
    <t>Module Completed</t>
  </si>
  <si>
    <t>M1</t>
  </si>
  <si>
    <t>M2</t>
  </si>
  <si>
    <t>M3</t>
  </si>
  <si>
    <t>M4</t>
  </si>
  <si>
    <t>M12</t>
  </si>
  <si>
    <t>M13</t>
  </si>
  <si>
    <t>Start date</t>
  </si>
  <si>
    <t>End date</t>
  </si>
  <si>
    <t>%</t>
  </si>
  <si>
    <t xml:space="preserve">Students </t>
  </si>
  <si>
    <t>Conv date</t>
  </si>
  <si>
    <t>Had 7 conversions from last 30 completed trial students from above mentioned date.</t>
  </si>
  <si>
    <t>Had 6 conversions from last 30 completed trial students from above mentioned date.</t>
  </si>
  <si>
    <t>Batch12</t>
  </si>
  <si>
    <t>Ahmed farooq</t>
  </si>
  <si>
    <t>Adwait Rajeev Menon K</t>
  </si>
  <si>
    <t>Darshith</t>
  </si>
  <si>
    <t>Mikaeel-1</t>
  </si>
  <si>
    <t>Mehmil-1</t>
  </si>
  <si>
    <t>Johan-2</t>
  </si>
  <si>
    <t>Divyans-2</t>
  </si>
  <si>
    <t>Aminath-2</t>
  </si>
  <si>
    <t>Adrija-1</t>
  </si>
  <si>
    <t>Ashmita-1</t>
  </si>
  <si>
    <t>B1-1</t>
  </si>
  <si>
    <t>B8-1</t>
  </si>
  <si>
    <t>B7-1, B6-1</t>
  </si>
  <si>
    <t>Ian Mwenda</t>
  </si>
  <si>
    <t>M7</t>
  </si>
  <si>
    <t>M8</t>
  </si>
  <si>
    <t>B9-1</t>
  </si>
  <si>
    <t>B11-1</t>
  </si>
  <si>
    <t>B12-1</t>
  </si>
  <si>
    <t>B10-1</t>
  </si>
  <si>
    <t>B7-1,B12-1</t>
  </si>
  <si>
    <t>B6-1</t>
  </si>
  <si>
    <t>B2-1</t>
  </si>
  <si>
    <t>B5, B4,B8-3</t>
  </si>
  <si>
    <t>B5-1</t>
  </si>
  <si>
    <t>Jaelynn-1</t>
  </si>
  <si>
    <t>B4-1, B3-1</t>
  </si>
  <si>
    <t>Vikranta</t>
  </si>
  <si>
    <t>M5</t>
  </si>
  <si>
    <t>M6</t>
  </si>
  <si>
    <t>B7-1,B6-1</t>
  </si>
  <si>
    <t>B9,B12-2</t>
  </si>
  <si>
    <t>B11 -1</t>
  </si>
  <si>
    <t>B7-1</t>
  </si>
  <si>
    <t>B12,B3-2</t>
  </si>
  <si>
    <t>TOTAL</t>
  </si>
  <si>
    <t>10+1(next month)</t>
  </si>
  <si>
    <t>Punctuality</t>
  </si>
  <si>
    <t>Late class join</t>
  </si>
  <si>
    <t>Pay per class</t>
  </si>
  <si>
    <t>My pay</t>
  </si>
  <si>
    <t>Total pay</t>
  </si>
  <si>
    <t>TOTAL classes</t>
  </si>
  <si>
    <t>May</t>
  </si>
  <si>
    <t>2-shakthi</t>
  </si>
  <si>
    <t>B2,B8,B4-3</t>
  </si>
  <si>
    <t>Trial class Completed</t>
  </si>
  <si>
    <t>B4-1</t>
  </si>
  <si>
    <t>B5,B10-2</t>
  </si>
  <si>
    <t>P Sree Vaaraahi</t>
  </si>
  <si>
    <t>Red List</t>
  </si>
  <si>
    <t>2-Aminath, Ruhani</t>
  </si>
  <si>
    <t>Darshit</t>
  </si>
  <si>
    <t>Substitutes</t>
  </si>
  <si>
    <t>Labeeb</t>
  </si>
  <si>
    <t>Ashmita</t>
  </si>
  <si>
    <t>1- Mehmil</t>
  </si>
  <si>
    <t>B9, B8-2</t>
  </si>
  <si>
    <t>1-Ken</t>
  </si>
  <si>
    <t>1-Anushwet</t>
  </si>
  <si>
    <t>1-Adrija</t>
  </si>
  <si>
    <t>B3-1</t>
  </si>
  <si>
    <t>1-Abdul, 2-Tebogo</t>
  </si>
  <si>
    <t>B11,B6-2</t>
  </si>
  <si>
    <t>2- Hrishikesh, Divyansh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</si>
</sst>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10" borderId="1" xfId="0" applyFill="1" applyBorder="1"/>
    <xf numFmtId="0" fontId="0" fillId="12" borderId="0" xfId="0" applyFill="1"/>
    <xf numFmtId="0" fontId="0" fillId="13" borderId="0" xfId="0" applyFill="1"/>
    <xf numFmtId="14" fontId="0" fillId="14" borderId="1" xfId="0" applyNumberFormat="1" applyFill="1" applyBorder="1"/>
    <xf numFmtId="0" fontId="0" fillId="14" borderId="1" xfId="0" applyFill="1" applyBorder="1"/>
    <xf numFmtId="0" fontId="0" fillId="15" borderId="1" xfId="0" applyFill="1" applyBorder="1"/>
    <xf numFmtId="16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14" fontId="0" fillId="16" borderId="1" xfId="0" applyNumberFormat="1" applyFill="1" applyBorder="1"/>
    <xf numFmtId="0" fontId="0" fillId="16" borderId="1" xfId="0" applyFill="1" applyBorder="1"/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17" borderId="0" xfId="0" applyFill="1"/>
    <xf numFmtId="0" fontId="0" fillId="18" borderId="1" xfId="0" applyFill="1" applyBorder="1"/>
    <xf numFmtId="0" fontId="0" fillId="19" borderId="1" xfId="0" applyFill="1" applyBorder="1"/>
    <xf numFmtId="0" fontId="0" fillId="19" borderId="0" xfId="0" applyFill="1"/>
    <xf numFmtId="0" fontId="0" fillId="20" borderId="0" xfId="0" applyFill="1"/>
    <xf numFmtId="0" fontId="0" fillId="21" borderId="2" xfId="0" applyFill="1" applyBorder="1"/>
    <xf numFmtId="0" fontId="0" fillId="21" borderId="3" xfId="0" applyFill="1" applyBorder="1"/>
    <xf numFmtId="0" fontId="0" fillId="0" borderId="3" xfId="0" applyBorder="1"/>
    <xf numFmtId="0" fontId="0" fillId="0" borderId="4" xfId="0" applyBorder="1"/>
    <xf numFmtId="14" fontId="0" fillId="2" borderId="5" xfId="0" applyNumberFormat="1" applyFill="1" applyBorder="1"/>
    <xf numFmtId="14" fontId="0" fillId="2" borderId="0" xfId="0" applyNumberFormat="1" applyFill="1"/>
    <xf numFmtId="10" fontId="0" fillId="2" borderId="0" xfId="0" applyNumberFormat="1" applyFill="1"/>
    <xf numFmtId="10" fontId="0" fillId="14" borderId="0" xfId="0" applyNumberFormat="1" applyFill="1"/>
    <xf numFmtId="0" fontId="0" fillId="14" borderId="0" xfId="0" applyFill="1"/>
    <xf numFmtId="0" fontId="0" fillId="0" borderId="6" xfId="0" applyBorder="1"/>
    <xf numFmtId="0" fontId="0" fillId="0" borderId="5" xfId="0" applyBorder="1"/>
    <xf numFmtId="0" fontId="0" fillId="3" borderId="5" xfId="0" applyFill="1" applyBorder="1"/>
    <xf numFmtId="0" fontId="0" fillId="2" borderId="5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0" borderId="2" xfId="0" applyBorder="1"/>
    <xf numFmtId="14" fontId="0" fillId="14" borderId="5" xfId="0" applyNumberFormat="1" applyFill="1" applyBorder="1"/>
    <xf numFmtId="0" fontId="0" fillId="6" borderId="6" xfId="0" applyFill="1" applyBorder="1"/>
    <xf numFmtId="0" fontId="0" fillId="10" borderId="0" xfId="0" applyFill="1"/>
    <xf numFmtId="0" fontId="0" fillId="10" borderId="6" xfId="0" applyFill="1" applyBorder="1"/>
    <xf numFmtId="0" fontId="0" fillId="14" borderId="6" xfId="0" applyFill="1" applyBorder="1"/>
    <xf numFmtId="14" fontId="0" fillId="16" borderId="5" xfId="0" applyNumberFormat="1" applyFill="1" applyBorder="1"/>
    <xf numFmtId="0" fontId="0" fillId="16" borderId="0" xfId="0" applyFill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0" fillId="19" borderId="8" xfId="0" applyFill="1" applyBorder="1"/>
    <xf numFmtId="0" fontId="0" fillId="0" borderId="9" xfId="0" applyBorder="1"/>
    <xf numFmtId="0" fontId="0" fillId="22" borderId="0" xfId="0" applyFill="1"/>
    <xf numFmtId="9" fontId="0" fillId="9" borderId="0" xfId="0" applyNumberFormat="1" applyFill="1"/>
    <xf numFmtId="0" fontId="0" fillId="23" borderId="0" xfId="0" applyFill="1"/>
    <xf numFmtId="0" fontId="0" fillId="24" borderId="0" xfId="0" applyFill="1"/>
    <xf numFmtId="0" fontId="3" fillId="19" borderId="1" xfId="1" applyFill="1" applyBorder="1"/>
    <xf numFmtId="0" fontId="0" fillId="3" borderId="0" xfId="0" applyFill="1" applyAlignment="1">
      <alignment wrapText="1"/>
    </xf>
    <xf numFmtId="0" fontId="4" fillId="25" borderId="0" xfId="0" applyFont="1" applyFill="1"/>
    <xf numFmtId="0" fontId="0" fillId="26" borderId="0" xfId="0" applyFill="1"/>
    <xf numFmtId="0" fontId="0" fillId="27" borderId="0" xfId="0" applyFill="1"/>
    <xf numFmtId="0" fontId="5" fillId="7" borderId="0" xfId="0" applyFont="1" applyFill="1"/>
    <xf numFmtId="0" fontId="5" fillId="17" borderId="0" xfId="0" applyFont="1" applyFill="1"/>
    <xf numFmtId="0" fontId="5" fillId="22" borderId="0" xfId="0" applyFont="1" applyFill="1"/>
    <xf numFmtId="0" fontId="0" fillId="2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19" borderId="5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8"/>
  <sheetViews>
    <sheetView tabSelected="1" topLeftCell="V1" zoomScale="106" workbookViewId="0">
      <selection activeCell="AI18" sqref="AI18"/>
    </sheetView>
  </sheetViews>
  <sheetFormatPr defaultRowHeight="14.4" x14ac:dyDescent="0.3"/>
  <cols>
    <col min="1" max="1" width="16.6640625" customWidth="1"/>
    <col min="2" max="2" width="20.44140625" customWidth="1"/>
    <col min="3" max="3" width="46.21875" customWidth="1"/>
    <col min="6" max="6" width="10.33203125" bestFit="1" customWidth="1"/>
    <col min="7" max="7" width="10.33203125" customWidth="1"/>
    <col min="8" max="8" width="10.33203125" bestFit="1" customWidth="1"/>
    <col min="17" max="18" width="10.33203125" bestFit="1" customWidth="1"/>
    <col min="24" max="24" width="11.21875" customWidth="1"/>
    <col min="30" max="30" width="10.33203125" bestFit="1" customWidth="1"/>
  </cols>
  <sheetData>
    <row r="1" spans="1:45" ht="19.2" customHeight="1" x14ac:dyDescent="0.3">
      <c r="A1" s="5" t="s">
        <v>0</v>
      </c>
      <c r="B1" s="5" t="s">
        <v>2</v>
      </c>
      <c r="C1" s="5" t="s">
        <v>6</v>
      </c>
      <c r="F1" s="48" t="s">
        <v>16</v>
      </c>
      <c r="G1" s="34" t="s">
        <v>41</v>
      </c>
      <c r="H1" s="34" t="s">
        <v>17</v>
      </c>
      <c r="I1" s="34" t="s">
        <v>18</v>
      </c>
      <c r="J1" s="34" t="s">
        <v>19</v>
      </c>
      <c r="K1" s="34" t="s">
        <v>20</v>
      </c>
      <c r="L1" s="34" t="s">
        <v>28</v>
      </c>
      <c r="M1" s="34" t="s">
        <v>72</v>
      </c>
      <c r="N1" s="34" t="s">
        <v>30</v>
      </c>
      <c r="O1" s="34" t="s">
        <v>31</v>
      </c>
      <c r="P1" s="35" t="s">
        <v>32</v>
      </c>
      <c r="R1" s="13" t="s">
        <v>16</v>
      </c>
      <c r="S1" s="13" t="s">
        <v>41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140</v>
      </c>
      <c r="Y1" s="13" t="s">
        <v>63</v>
      </c>
      <c r="Z1" s="13" t="s">
        <v>30</v>
      </c>
      <c r="AA1" s="13" t="s">
        <v>31</v>
      </c>
      <c r="AB1" s="13" t="s">
        <v>32</v>
      </c>
      <c r="AD1" s="13" t="s">
        <v>16</v>
      </c>
      <c r="AE1" s="13" t="s">
        <v>41</v>
      </c>
      <c r="AF1" s="13" t="s">
        <v>17</v>
      </c>
      <c r="AG1" s="13" t="s">
        <v>18</v>
      </c>
      <c r="AH1" s="13" t="s">
        <v>19</v>
      </c>
      <c r="AI1" s="13" t="s">
        <v>20</v>
      </c>
      <c r="AJ1" s="13" t="s">
        <v>62</v>
      </c>
      <c r="AK1" s="13" t="s">
        <v>63</v>
      </c>
      <c r="AL1" s="13" t="s">
        <v>30</v>
      </c>
      <c r="AM1" s="13" t="s">
        <v>31</v>
      </c>
      <c r="AN1" s="13" t="s">
        <v>32</v>
      </c>
    </row>
    <row r="2" spans="1:45" x14ac:dyDescent="0.3">
      <c r="A2" s="73" t="s">
        <v>1</v>
      </c>
      <c r="B2" s="2" t="s">
        <v>3</v>
      </c>
      <c r="C2" s="73" t="s">
        <v>13</v>
      </c>
      <c r="F2" s="49">
        <v>45717</v>
      </c>
      <c r="G2" s="17"/>
      <c r="H2" s="18"/>
      <c r="I2" s="11">
        <v>1</v>
      </c>
      <c r="J2" s="18"/>
      <c r="K2" s="11">
        <v>2</v>
      </c>
      <c r="L2" s="6"/>
      <c r="M2" s="6"/>
      <c r="N2" s="6"/>
      <c r="O2" s="6"/>
      <c r="P2" s="50"/>
      <c r="R2" s="12">
        <v>45748</v>
      </c>
      <c r="S2" s="13"/>
      <c r="T2" s="13"/>
      <c r="U2" s="13"/>
      <c r="V2" s="28">
        <v>1</v>
      </c>
      <c r="W2" s="28">
        <v>1</v>
      </c>
      <c r="X2" s="13"/>
      <c r="Y2" s="29">
        <v>1</v>
      </c>
      <c r="Z2" s="13"/>
      <c r="AA2" s="13"/>
      <c r="AB2" s="13"/>
      <c r="AD2" s="12">
        <v>45778</v>
      </c>
      <c r="AE2" s="29" t="s">
        <v>115</v>
      </c>
      <c r="AF2" s="29" t="s">
        <v>126</v>
      </c>
      <c r="AG2" s="13"/>
      <c r="AH2" s="13"/>
      <c r="AI2" s="29" t="s">
        <v>104</v>
      </c>
      <c r="AJ2" s="29">
        <v>2</v>
      </c>
      <c r="AK2" s="13"/>
      <c r="AL2" s="13"/>
      <c r="AM2" s="13"/>
      <c r="AN2" s="13"/>
    </row>
    <row r="3" spans="1:45" x14ac:dyDescent="0.3">
      <c r="A3" s="73"/>
      <c r="B3" s="2" t="s">
        <v>4</v>
      </c>
      <c r="C3" s="73"/>
      <c r="F3" s="49">
        <v>45718</v>
      </c>
      <c r="G3" s="17"/>
      <c r="H3" s="18"/>
      <c r="I3" s="13"/>
      <c r="J3" s="13"/>
      <c r="K3" s="13"/>
      <c r="P3" s="41"/>
      <c r="R3" s="12">
        <v>45749</v>
      </c>
      <c r="S3" s="13"/>
      <c r="T3" s="13"/>
      <c r="U3" s="13"/>
      <c r="V3" s="28">
        <v>2</v>
      </c>
      <c r="W3" s="28">
        <v>1</v>
      </c>
      <c r="X3" s="28">
        <v>1</v>
      </c>
      <c r="Y3" s="13"/>
      <c r="Z3" s="13"/>
      <c r="AA3" s="13"/>
      <c r="AB3" s="13"/>
      <c r="AD3" s="12">
        <v>45779</v>
      </c>
      <c r="AE3" s="13"/>
      <c r="AF3" s="13"/>
      <c r="AG3" s="13"/>
      <c r="AH3" s="29" t="s">
        <v>118</v>
      </c>
      <c r="AI3" s="29" t="s">
        <v>139</v>
      </c>
      <c r="AJ3" s="29">
        <v>1</v>
      </c>
      <c r="AK3" s="13"/>
      <c r="AL3" s="13"/>
      <c r="AM3" s="29" t="s">
        <v>138</v>
      </c>
      <c r="AN3" s="13"/>
    </row>
    <row r="4" spans="1:45" x14ac:dyDescent="0.3">
      <c r="A4" s="25" t="s">
        <v>5</v>
      </c>
      <c r="B4" s="1" t="s">
        <v>7</v>
      </c>
      <c r="C4" s="1" t="s">
        <v>13</v>
      </c>
      <c r="F4" s="49">
        <v>45719</v>
      </c>
      <c r="G4" s="17"/>
      <c r="H4" s="18"/>
      <c r="I4" s="18"/>
      <c r="J4" s="11">
        <v>1</v>
      </c>
      <c r="K4" s="18"/>
      <c r="L4" s="6"/>
      <c r="M4" s="6"/>
      <c r="N4" s="6">
        <v>1</v>
      </c>
      <c r="O4" s="6"/>
      <c r="P4" s="50"/>
      <c r="R4" s="12">
        <v>45750</v>
      </c>
      <c r="S4" s="13"/>
      <c r="T4" s="28">
        <v>1</v>
      </c>
      <c r="U4" s="13"/>
      <c r="V4" s="13"/>
      <c r="W4" s="28">
        <v>2</v>
      </c>
      <c r="X4" s="13"/>
      <c r="Y4" s="13"/>
      <c r="Z4" s="13"/>
      <c r="AA4" s="13"/>
      <c r="AB4" s="13"/>
      <c r="AD4" s="12">
        <v>45780</v>
      </c>
      <c r="AE4" s="13"/>
      <c r="AF4" s="13"/>
      <c r="AG4" s="29" t="s">
        <v>142</v>
      </c>
      <c r="AH4" s="65" t="s">
        <v>116</v>
      </c>
      <c r="AI4" s="29" t="s">
        <v>141</v>
      </c>
      <c r="AJ4" s="29">
        <v>1</v>
      </c>
      <c r="AK4" s="13"/>
      <c r="AL4" s="13"/>
      <c r="AM4" s="13"/>
      <c r="AN4" s="13"/>
    </row>
    <row r="5" spans="1:45" x14ac:dyDescent="0.3">
      <c r="A5" s="25"/>
      <c r="B5" s="66" t="s">
        <v>143</v>
      </c>
      <c r="C5" s="1"/>
      <c r="F5" s="49">
        <v>45720</v>
      </c>
      <c r="G5" s="17"/>
      <c r="H5" s="18"/>
      <c r="I5" s="18"/>
      <c r="J5" s="18"/>
      <c r="K5" s="18"/>
      <c r="L5" s="6">
        <v>1</v>
      </c>
      <c r="M5" s="6"/>
      <c r="N5" s="6"/>
      <c r="O5" s="6"/>
      <c r="P5" s="50"/>
      <c r="R5" s="21">
        <v>45751</v>
      </c>
      <c r="S5" s="13"/>
      <c r="T5" s="28">
        <v>1</v>
      </c>
      <c r="U5" s="13"/>
      <c r="V5" s="28">
        <v>1</v>
      </c>
      <c r="W5" s="13"/>
      <c r="X5" s="13"/>
      <c r="Y5" s="13"/>
      <c r="Z5" s="13"/>
      <c r="AA5" s="13"/>
      <c r="AB5" s="13"/>
      <c r="AD5" s="12">
        <v>45781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5" x14ac:dyDescent="0.3">
      <c r="A6" s="25"/>
      <c r="B6" s="1" t="s">
        <v>8</v>
      </c>
      <c r="C6" s="1"/>
      <c r="F6" s="49">
        <v>45721</v>
      </c>
      <c r="G6" s="17"/>
      <c r="H6" s="18"/>
      <c r="I6" s="18"/>
      <c r="J6" s="18"/>
      <c r="K6" s="11">
        <v>1</v>
      </c>
      <c r="L6" s="6"/>
      <c r="M6" s="6"/>
      <c r="N6" s="6"/>
      <c r="O6" s="6"/>
      <c r="P6" s="50"/>
      <c r="R6" s="21">
        <v>45752</v>
      </c>
      <c r="S6" s="13"/>
      <c r="T6" s="13"/>
      <c r="U6" s="28">
        <v>1</v>
      </c>
      <c r="V6" s="28">
        <v>1</v>
      </c>
      <c r="W6" s="28">
        <v>1</v>
      </c>
      <c r="X6" s="28">
        <v>2</v>
      </c>
      <c r="Y6" s="28">
        <v>1</v>
      </c>
      <c r="Z6" s="13"/>
      <c r="AA6" s="13"/>
      <c r="AB6" s="13"/>
      <c r="AD6" s="12">
        <v>45782</v>
      </c>
      <c r="AE6" s="29" t="s">
        <v>115</v>
      </c>
      <c r="AF6" s="13"/>
      <c r="AG6" s="29" t="s">
        <v>127</v>
      </c>
      <c r="AH6" s="29" t="s">
        <v>104</v>
      </c>
      <c r="AI6" s="13"/>
      <c r="AJ6" s="29">
        <v>2</v>
      </c>
      <c r="AK6" s="13"/>
      <c r="AL6" s="29" t="s">
        <v>145</v>
      </c>
      <c r="AM6" s="13"/>
      <c r="AN6" s="13"/>
    </row>
    <row r="7" spans="1:45" x14ac:dyDescent="0.3">
      <c r="A7" s="3" t="s">
        <v>9</v>
      </c>
      <c r="B7" s="3" t="s">
        <v>10</v>
      </c>
      <c r="C7" s="3" t="s">
        <v>14</v>
      </c>
      <c r="F7" s="49">
        <v>45722</v>
      </c>
      <c r="G7" s="17"/>
      <c r="H7" s="18"/>
      <c r="I7" s="18"/>
      <c r="J7" s="14">
        <v>1</v>
      </c>
      <c r="K7" s="14"/>
      <c r="L7" s="51">
        <v>2</v>
      </c>
      <c r="M7" s="51"/>
      <c r="N7" s="51">
        <v>1</v>
      </c>
      <c r="O7" s="51"/>
      <c r="P7" s="52"/>
      <c r="R7" s="21">
        <v>45753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D7" s="12">
        <v>45783</v>
      </c>
      <c r="AE7" s="13"/>
      <c r="AF7" s="13"/>
      <c r="AG7" s="29" t="s">
        <v>111</v>
      </c>
      <c r="AH7" s="29" t="s">
        <v>112</v>
      </c>
      <c r="AI7" s="29" t="s">
        <v>151</v>
      </c>
      <c r="AJ7" s="13"/>
      <c r="AK7" s="13"/>
      <c r="AL7" s="29" t="s">
        <v>150</v>
      </c>
      <c r="AM7" s="13"/>
      <c r="AN7" s="13"/>
    </row>
    <row r="8" spans="1:45" x14ac:dyDescent="0.3">
      <c r="A8" s="4" t="s">
        <v>11</v>
      </c>
      <c r="B8" s="4" t="s">
        <v>12</v>
      </c>
      <c r="C8" s="4" t="s">
        <v>15</v>
      </c>
      <c r="F8" s="49">
        <v>45723</v>
      </c>
      <c r="G8" s="17"/>
      <c r="H8" s="18"/>
      <c r="I8" s="18"/>
      <c r="J8" s="11">
        <v>1</v>
      </c>
      <c r="K8" s="11">
        <v>1</v>
      </c>
      <c r="L8" s="6"/>
      <c r="M8" s="6"/>
      <c r="N8" s="6">
        <v>1</v>
      </c>
      <c r="O8" s="6"/>
      <c r="P8" s="50"/>
      <c r="R8" s="21">
        <v>45754</v>
      </c>
      <c r="S8" s="28">
        <v>1</v>
      </c>
      <c r="T8" s="13"/>
      <c r="U8" s="28">
        <v>1</v>
      </c>
      <c r="V8" s="28">
        <v>1</v>
      </c>
      <c r="W8" s="28">
        <v>2</v>
      </c>
      <c r="X8" s="13"/>
      <c r="Y8" s="13"/>
      <c r="Z8" s="13"/>
      <c r="AA8" s="13"/>
      <c r="AB8" s="13"/>
      <c r="AD8" s="12">
        <v>45784</v>
      </c>
      <c r="AE8" s="13"/>
      <c r="AF8" s="29" t="s">
        <v>127</v>
      </c>
      <c r="AG8" s="29" t="s">
        <v>113</v>
      </c>
      <c r="AH8" s="29" t="s">
        <v>125</v>
      </c>
      <c r="AI8" s="29" t="s">
        <v>155</v>
      </c>
      <c r="AJ8" s="13"/>
      <c r="AK8" s="13"/>
      <c r="AL8" s="29" t="s">
        <v>154</v>
      </c>
      <c r="AM8" s="29" t="s">
        <v>152</v>
      </c>
      <c r="AN8" s="13"/>
    </row>
    <row r="9" spans="1:45" x14ac:dyDescent="0.3">
      <c r="A9" s="26" t="s">
        <v>21</v>
      </c>
      <c r="B9" s="7" t="s">
        <v>23</v>
      </c>
      <c r="C9" s="7" t="s">
        <v>13</v>
      </c>
      <c r="F9" s="49">
        <v>45724</v>
      </c>
      <c r="G9" s="17"/>
      <c r="H9" s="11">
        <v>1</v>
      </c>
      <c r="I9" s="11">
        <v>1</v>
      </c>
      <c r="J9" s="18"/>
      <c r="K9" s="18"/>
      <c r="L9" s="6">
        <v>1</v>
      </c>
      <c r="M9" s="6">
        <v>1</v>
      </c>
      <c r="N9" s="6"/>
      <c r="O9" s="6"/>
      <c r="P9" s="50"/>
      <c r="R9" s="21">
        <v>45755</v>
      </c>
      <c r="S9" s="13"/>
      <c r="T9" s="13"/>
      <c r="U9" s="13"/>
      <c r="V9" s="28">
        <v>1</v>
      </c>
      <c r="W9" s="28">
        <v>1</v>
      </c>
      <c r="X9" s="28">
        <v>1</v>
      </c>
      <c r="Y9" s="13"/>
      <c r="Z9" s="28">
        <v>1</v>
      </c>
      <c r="AA9" s="28" t="s">
        <v>99</v>
      </c>
      <c r="AB9" s="28">
        <v>1</v>
      </c>
      <c r="AD9" s="12">
        <v>45785</v>
      </c>
      <c r="AE9" s="13"/>
      <c r="AF9" s="29" t="s">
        <v>157</v>
      </c>
      <c r="AG9" s="13"/>
      <c r="AH9" s="13"/>
      <c r="AI9" s="29" t="s">
        <v>104</v>
      </c>
      <c r="AJ9" s="13"/>
      <c r="AK9" s="13"/>
      <c r="AL9" s="29" t="s">
        <v>158</v>
      </c>
      <c r="AM9" s="29" t="s">
        <v>153</v>
      </c>
      <c r="AN9" s="13"/>
    </row>
    <row r="10" spans="1:45" x14ac:dyDescent="0.3">
      <c r="A10" s="26"/>
      <c r="B10" s="7" t="s">
        <v>25</v>
      </c>
      <c r="C10" s="7"/>
      <c r="F10" s="49">
        <v>45725</v>
      </c>
      <c r="G10" s="12"/>
      <c r="H10" s="13"/>
      <c r="I10" s="13"/>
      <c r="J10" s="13"/>
      <c r="K10" s="13"/>
      <c r="P10" s="41"/>
      <c r="R10" s="21">
        <v>45756</v>
      </c>
      <c r="S10" s="13"/>
      <c r="T10" s="13"/>
      <c r="U10" s="28">
        <v>1</v>
      </c>
      <c r="V10" s="28">
        <v>1</v>
      </c>
      <c r="W10" s="28">
        <v>2</v>
      </c>
      <c r="X10" s="13"/>
      <c r="Y10" s="13"/>
      <c r="Z10" s="28">
        <v>2</v>
      </c>
      <c r="AA10" s="13"/>
      <c r="AB10" s="13"/>
      <c r="AD10" s="12">
        <v>45786</v>
      </c>
      <c r="AE10" s="13"/>
      <c r="AF10" s="13"/>
      <c r="AG10" s="13"/>
      <c r="AH10" s="13"/>
      <c r="AI10" s="13"/>
      <c r="AJ10" s="13"/>
      <c r="AK10" s="13"/>
      <c r="AL10" s="13"/>
      <c r="AM10" s="13" t="s">
        <v>156</v>
      </c>
      <c r="AN10" s="13"/>
    </row>
    <row r="11" spans="1:45" x14ac:dyDescent="0.3">
      <c r="A11" s="26"/>
      <c r="B11" s="7" t="s">
        <v>33</v>
      </c>
      <c r="C11" s="7"/>
      <c r="F11" s="49">
        <v>45726</v>
      </c>
      <c r="G11" s="17"/>
      <c r="H11" s="11">
        <v>1</v>
      </c>
      <c r="I11" s="18"/>
      <c r="J11" s="11">
        <v>1</v>
      </c>
      <c r="K11" s="11"/>
      <c r="L11" s="6">
        <v>2</v>
      </c>
      <c r="M11" s="6"/>
      <c r="N11" s="40"/>
      <c r="O11" s="40"/>
      <c r="P11" s="53"/>
      <c r="R11" s="21">
        <v>45757</v>
      </c>
      <c r="S11" s="28">
        <v>1</v>
      </c>
      <c r="T11" s="13"/>
      <c r="U11" s="13"/>
      <c r="V11" s="28">
        <v>1</v>
      </c>
      <c r="W11" s="28">
        <v>2</v>
      </c>
      <c r="X11" s="28">
        <v>1</v>
      </c>
      <c r="Y11" s="13"/>
      <c r="Z11" s="13"/>
      <c r="AA11" s="28" t="s">
        <v>100</v>
      </c>
      <c r="AB11" s="13"/>
      <c r="AD11" s="12">
        <v>45787</v>
      </c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1:45" x14ac:dyDescent="0.3">
      <c r="A12" s="74" t="s">
        <v>22</v>
      </c>
      <c r="B12" s="9" t="s">
        <v>26</v>
      </c>
      <c r="C12" s="8" t="s">
        <v>13</v>
      </c>
      <c r="F12" s="36">
        <v>45727</v>
      </c>
      <c r="G12" s="21"/>
      <c r="H12" s="22"/>
      <c r="I12" s="22"/>
      <c r="J12" s="22"/>
      <c r="K12" s="22"/>
      <c r="L12" s="2">
        <v>3</v>
      </c>
      <c r="M12" s="2"/>
      <c r="P12" s="41"/>
      <c r="R12" s="12">
        <v>45758</v>
      </c>
      <c r="S12" s="13"/>
      <c r="T12" s="28">
        <v>1</v>
      </c>
      <c r="U12" s="13"/>
      <c r="V12" s="28">
        <v>1</v>
      </c>
      <c r="W12" s="28">
        <v>1</v>
      </c>
      <c r="X12" s="13"/>
      <c r="Y12" s="13"/>
      <c r="Z12" s="28">
        <v>2</v>
      </c>
      <c r="AA12" s="13"/>
      <c r="AB12" s="13"/>
      <c r="AD12" s="12">
        <v>45788</v>
      </c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S12" s="40"/>
    </row>
    <row r="13" spans="1:45" x14ac:dyDescent="0.3">
      <c r="A13" s="74"/>
      <c r="B13" s="8" t="s">
        <v>27</v>
      </c>
      <c r="C13" s="8"/>
      <c r="F13" s="54">
        <v>45728</v>
      </c>
      <c r="G13" s="23"/>
      <c r="H13" s="24"/>
      <c r="I13" s="24"/>
      <c r="J13" s="24"/>
      <c r="K13" s="24">
        <v>1</v>
      </c>
      <c r="L13" s="55">
        <v>2</v>
      </c>
      <c r="M13" s="55"/>
      <c r="P13" s="41"/>
      <c r="R13" s="12">
        <v>45759</v>
      </c>
      <c r="S13" s="13"/>
      <c r="T13" s="28">
        <v>2</v>
      </c>
      <c r="U13" s="13"/>
      <c r="V13" s="28">
        <v>1</v>
      </c>
      <c r="W13" s="28">
        <v>2</v>
      </c>
      <c r="X13" s="28">
        <v>1</v>
      </c>
      <c r="Y13" s="13"/>
      <c r="Z13" s="13"/>
      <c r="AA13" s="13"/>
      <c r="AB13" s="13"/>
      <c r="AD13" s="12">
        <v>45789</v>
      </c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5" x14ac:dyDescent="0.3">
      <c r="A14" s="74"/>
      <c r="B14" s="8" t="s">
        <v>61</v>
      </c>
      <c r="C14" s="8"/>
      <c r="F14" s="49">
        <v>45729</v>
      </c>
      <c r="G14" s="12"/>
      <c r="H14" s="13"/>
      <c r="I14" s="11">
        <v>1</v>
      </c>
      <c r="J14" s="11">
        <v>1</v>
      </c>
      <c r="K14" s="11">
        <v>1</v>
      </c>
      <c r="L14" s="6">
        <v>2</v>
      </c>
      <c r="M14" s="6">
        <v>1</v>
      </c>
      <c r="O14" s="6">
        <v>1</v>
      </c>
      <c r="P14" s="41"/>
      <c r="R14" s="12">
        <v>45760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D14" s="12">
        <v>45790</v>
      </c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pans="1:45" x14ac:dyDescent="0.3">
      <c r="A15" s="74"/>
      <c r="B15" s="8" t="s">
        <v>35</v>
      </c>
      <c r="C15" s="8"/>
      <c r="F15" s="56">
        <v>45730</v>
      </c>
      <c r="G15" s="12"/>
      <c r="H15" s="11">
        <v>1</v>
      </c>
      <c r="I15" s="13"/>
      <c r="J15" s="11">
        <v>1</v>
      </c>
      <c r="K15" s="13"/>
      <c r="M15">
        <v>1</v>
      </c>
      <c r="N15" s="6">
        <v>1</v>
      </c>
      <c r="P15" s="41"/>
      <c r="R15" s="12">
        <v>45761</v>
      </c>
      <c r="S15" s="13"/>
      <c r="T15" s="29">
        <v>2</v>
      </c>
      <c r="U15" s="13"/>
      <c r="V15" s="29">
        <v>1</v>
      </c>
      <c r="W15" s="29">
        <v>2</v>
      </c>
      <c r="X15" s="28">
        <v>2</v>
      </c>
      <c r="Y15" s="29">
        <v>1</v>
      </c>
      <c r="Z15" s="29">
        <v>2</v>
      </c>
      <c r="AA15" s="13"/>
      <c r="AB15" s="13"/>
      <c r="AD15" s="12">
        <v>45791</v>
      </c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5" x14ac:dyDescent="0.3">
      <c r="A16" s="74"/>
      <c r="B16" s="8" t="s">
        <v>36</v>
      </c>
      <c r="C16" s="8"/>
      <c r="F16" s="56">
        <v>45731</v>
      </c>
      <c r="G16" s="12"/>
      <c r="H16" s="11">
        <v>1</v>
      </c>
      <c r="I16" s="13"/>
      <c r="J16" s="11">
        <v>1</v>
      </c>
      <c r="K16" s="13"/>
      <c r="L16" s="6">
        <v>4</v>
      </c>
      <c r="M16" s="6"/>
      <c r="P16" s="41"/>
      <c r="R16" s="12">
        <v>45762</v>
      </c>
      <c r="S16" s="13"/>
      <c r="T16" s="13"/>
      <c r="U16" s="13"/>
      <c r="V16" s="29">
        <v>1</v>
      </c>
      <c r="W16" s="29">
        <v>1</v>
      </c>
      <c r="X16" s="13"/>
      <c r="Y16" s="13"/>
      <c r="Z16" s="13"/>
      <c r="AA16" s="13"/>
      <c r="AB16" s="13"/>
      <c r="AD16" s="12">
        <v>45792</v>
      </c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x14ac:dyDescent="0.3">
      <c r="A17" s="6" t="s">
        <v>29</v>
      </c>
      <c r="B17" s="6" t="s">
        <v>34</v>
      </c>
      <c r="C17" s="6" t="s">
        <v>13</v>
      </c>
      <c r="F17" s="56">
        <v>45732</v>
      </c>
      <c r="G17" s="12"/>
      <c r="H17" s="13"/>
      <c r="I17" s="13"/>
      <c r="J17" s="13"/>
      <c r="K17" s="13"/>
      <c r="P17" s="41"/>
      <c r="R17" s="12">
        <v>45763</v>
      </c>
      <c r="S17" s="13"/>
      <c r="T17" s="29">
        <v>2</v>
      </c>
      <c r="U17" s="13"/>
      <c r="V17" s="29">
        <v>1</v>
      </c>
      <c r="W17" s="29">
        <v>2</v>
      </c>
      <c r="X17" s="13"/>
      <c r="Y17" s="13"/>
      <c r="Z17" s="13"/>
      <c r="AA17" s="29" t="s">
        <v>103</v>
      </c>
      <c r="AB17" s="13"/>
      <c r="AD17" s="12">
        <v>45793</v>
      </c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pans="1:40" x14ac:dyDescent="0.3">
      <c r="A18" s="6"/>
      <c r="B18" s="6" t="s">
        <v>67</v>
      </c>
      <c r="C18" s="6"/>
      <c r="F18" s="56">
        <v>45733</v>
      </c>
      <c r="G18" s="12"/>
      <c r="H18" s="11">
        <v>1</v>
      </c>
      <c r="I18" s="11">
        <v>1</v>
      </c>
      <c r="J18" s="11">
        <v>1</v>
      </c>
      <c r="K18" s="11">
        <v>1</v>
      </c>
      <c r="L18" s="6">
        <v>2</v>
      </c>
      <c r="M18" s="6"/>
      <c r="P18" s="41"/>
      <c r="R18" s="12">
        <v>45764</v>
      </c>
      <c r="S18" s="29">
        <v>1</v>
      </c>
      <c r="T18" s="29">
        <v>1</v>
      </c>
      <c r="U18" s="13"/>
      <c r="V18" s="13"/>
      <c r="W18" s="29">
        <v>2</v>
      </c>
      <c r="X18" s="13"/>
      <c r="Y18" s="13"/>
      <c r="Z18" s="29">
        <v>1</v>
      </c>
      <c r="AA18" s="13"/>
      <c r="AB18" s="13"/>
      <c r="AD18" s="12">
        <v>45794</v>
      </c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x14ac:dyDescent="0.3">
      <c r="A19" s="6"/>
      <c r="B19" s="6" t="s">
        <v>42</v>
      </c>
      <c r="C19" s="6"/>
      <c r="F19" s="56">
        <v>45734</v>
      </c>
      <c r="G19" s="12"/>
      <c r="H19" s="13"/>
      <c r="I19" s="13"/>
      <c r="J19" s="13"/>
      <c r="K19" s="13"/>
      <c r="L19" s="6">
        <v>3</v>
      </c>
      <c r="M19" s="6"/>
      <c r="P19" s="41"/>
      <c r="R19" s="12">
        <v>45765</v>
      </c>
      <c r="S19" s="13"/>
      <c r="T19" s="18"/>
      <c r="U19" s="13"/>
      <c r="V19" s="13"/>
      <c r="W19" s="29">
        <v>3</v>
      </c>
      <c r="X19" s="13"/>
      <c r="Y19" s="13"/>
      <c r="Z19" s="29">
        <v>1</v>
      </c>
      <c r="AA19" s="29" t="s">
        <v>102</v>
      </c>
      <c r="AB19" s="13"/>
      <c r="AD19" s="12">
        <v>45795</v>
      </c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x14ac:dyDescent="0.3">
      <c r="A20" s="6"/>
      <c r="B20" s="6" t="s">
        <v>50</v>
      </c>
      <c r="C20" s="6"/>
      <c r="F20" s="56">
        <v>45735</v>
      </c>
      <c r="G20" s="12"/>
      <c r="H20" s="13"/>
      <c r="I20" s="11">
        <v>1</v>
      </c>
      <c r="J20" s="11">
        <v>1</v>
      </c>
      <c r="K20" s="11">
        <v>1</v>
      </c>
      <c r="L20" s="6">
        <v>3</v>
      </c>
      <c r="M20" s="6"/>
      <c r="P20" s="41"/>
      <c r="R20" s="12">
        <v>45766</v>
      </c>
      <c r="S20" s="29">
        <v>1</v>
      </c>
      <c r="T20" s="13"/>
      <c r="U20" s="29">
        <v>1</v>
      </c>
      <c r="V20" s="29">
        <v>1</v>
      </c>
      <c r="W20" s="29">
        <v>1</v>
      </c>
      <c r="X20" s="13"/>
      <c r="Y20" s="13"/>
      <c r="Z20" s="13"/>
      <c r="AA20" s="13"/>
      <c r="AB20" s="13"/>
      <c r="AD20" s="12">
        <v>45796</v>
      </c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spans="1:40" x14ac:dyDescent="0.3">
      <c r="A21" s="10" t="s">
        <v>43</v>
      </c>
      <c r="B21" s="10" t="s">
        <v>44</v>
      </c>
      <c r="C21" s="10" t="s">
        <v>14</v>
      </c>
      <c r="F21" s="56">
        <v>45736</v>
      </c>
      <c r="G21" s="12"/>
      <c r="H21" s="13"/>
      <c r="I21" s="11">
        <v>1</v>
      </c>
      <c r="J21" s="11">
        <v>1</v>
      </c>
      <c r="K21" s="11">
        <v>1</v>
      </c>
      <c r="L21" s="6">
        <v>5</v>
      </c>
      <c r="M21" s="6">
        <v>1</v>
      </c>
      <c r="P21" s="41"/>
      <c r="R21" s="12">
        <v>45767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D21" s="12">
        <v>45797</v>
      </c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x14ac:dyDescent="0.3">
      <c r="A22" s="1" t="s">
        <v>52</v>
      </c>
      <c r="B22" s="1" t="s">
        <v>53</v>
      </c>
      <c r="C22" s="1" t="s">
        <v>13</v>
      </c>
      <c r="F22" s="56">
        <v>45737</v>
      </c>
      <c r="G22" s="12"/>
      <c r="H22" s="11">
        <v>1</v>
      </c>
      <c r="I22" s="13"/>
      <c r="J22" s="11">
        <v>1</v>
      </c>
      <c r="K22" s="13"/>
      <c r="L22" s="6">
        <v>1</v>
      </c>
      <c r="M22" s="6">
        <v>1</v>
      </c>
      <c r="O22" s="6">
        <v>1</v>
      </c>
      <c r="P22" s="41"/>
      <c r="R22" s="12">
        <v>45768</v>
      </c>
      <c r="S22" s="13"/>
      <c r="T22" s="29" t="s">
        <v>106</v>
      </c>
      <c r="U22" s="13"/>
      <c r="V22" s="29" t="s">
        <v>104</v>
      </c>
      <c r="W22" s="29" t="s">
        <v>105</v>
      </c>
      <c r="X22" s="13"/>
      <c r="Y22" s="13"/>
      <c r="Z22" s="29" t="s">
        <v>97</v>
      </c>
      <c r="AA22" s="29" t="s">
        <v>101</v>
      </c>
      <c r="AB22" s="29" t="s">
        <v>98</v>
      </c>
      <c r="AD22" s="12">
        <v>45798</v>
      </c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x14ac:dyDescent="0.3">
      <c r="A23" s="1"/>
      <c r="B23" s="1" t="s">
        <v>54</v>
      </c>
      <c r="C23" s="1"/>
      <c r="F23" s="56">
        <v>45738</v>
      </c>
      <c r="G23" s="12"/>
      <c r="H23" s="11">
        <v>1</v>
      </c>
      <c r="I23" s="13"/>
      <c r="J23" s="11">
        <v>1</v>
      </c>
      <c r="K23" s="13"/>
      <c r="L23" s="6">
        <v>1</v>
      </c>
      <c r="M23" s="6"/>
      <c r="P23" s="50">
        <v>1</v>
      </c>
      <c r="R23" s="12">
        <v>45769</v>
      </c>
      <c r="S23" s="29" t="s">
        <v>111</v>
      </c>
      <c r="T23" s="13"/>
      <c r="U23" s="29" t="s">
        <v>112</v>
      </c>
      <c r="V23" s="29" t="s">
        <v>110</v>
      </c>
      <c r="W23" s="13"/>
      <c r="X23" s="29">
        <v>1</v>
      </c>
      <c r="Y23" s="13"/>
      <c r="Z23" s="13"/>
      <c r="AA23" s="13"/>
      <c r="AB23" s="13"/>
      <c r="AD23" s="12">
        <v>45799</v>
      </c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spans="1:40" x14ac:dyDescent="0.3">
      <c r="A24" s="27" t="s">
        <v>64</v>
      </c>
      <c r="B24" s="27" t="s">
        <v>68</v>
      </c>
      <c r="C24" s="27" t="s">
        <v>13</v>
      </c>
      <c r="F24" s="56">
        <v>45739</v>
      </c>
      <c r="G24" s="12"/>
      <c r="H24" s="13"/>
      <c r="I24" s="13"/>
      <c r="J24" s="13"/>
      <c r="K24" s="13"/>
      <c r="P24" s="41"/>
      <c r="R24" s="12">
        <v>45770</v>
      </c>
      <c r="S24" s="13"/>
      <c r="T24" s="29" t="s">
        <v>113</v>
      </c>
      <c r="U24" s="29" t="s">
        <v>114</v>
      </c>
      <c r="V24" s="29" t="s">
        <v>110</v>
      </c>
      <c r="W24" s="13"/>
      <c r="X24" s="29">
        <v>1</v>
      </c>
      <c r="Y24" s="13"/>
      <c r="Z24" s="13"/>
      <c r="AA24" s="13"/>
      <c r="AB24" s="13"/>
      <c r="AD24" s="12">
        <v>45800</v>
      </c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x14ac:dyDescent="0.3">
      <c r="A25" s="27"/>
      <c r="B25" s="27" t="s">
        <v>65</v>
      </c>
      <c r="C25" s="27"/>
      <c r="F25" s="56">
        <v>45740</v>
      </c>
      <c r="G25" s="12"/>
      <c r="H25" s="11">
        <v>1</v>
      </c>
      <c r="I25" s="11">
        <v>1</v>
      </c>
      <c r="J25" s="11">
        <v>1</v>
      </c>
      <c r="K25" s="11">
        <v>1</v>
      </c>
      <c r="L25" s="6">
        <v>2</v>
      </c>
      <c r="M25" s="6"/>
      <c r="P25" s="41"/>
      <c r="R25" s="12">
        <v>45771</v>
      </c>
      <c r="S25" s="29" t="s">
        <v>111</v>
      </c>
      <c r="T25" s="29" t="s">
        <v>115</v>
      </c>
      <c r="U25" s="13"/>
      <c r="V25" s="13"/>
      <c r="W25" s="29" t="s">
        <v>104</v>
      </c>
      <c r="X25" s="13"/>
      <c r="Y25" s="13"/>
      <c r="Z25" s="13"/>
      <c r="AA25" s="13"/>
      <c r="AB25" s="13"/>
      <c r="AD25" s="12">
        <v>45801</v>
      </c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x14ac:dyDescent="0.3">
      <c r="A26" s="27"/>
      <c r="B26" s="27" t="s">
        <v>66</v>
      </c>
      <c r="C26" s="27"/>
      <c r="F26" s="56">
        <v>45741</v>
      </c>
      <c r="G26" s="12"/>
      <c r="H26" s="13"/>
      <c r="I26" s="13"/>
      <c r="J26" s="13"/>
      <c r="K26" s="11">
        <v>1</v>
      </c>
      <c r="L26" s="6">
        <v>2</v>
      </c>
      <c r="M26" s="6"/>
      <c r="P26" s="41"/>
      <c r="R26" s="12">
        <v>45772</v>
      </c>
      <c r="S26" s="13"/>
      <c r="T26" s="13"/>
      <c r="U26" s="13"/>
      <c r="V26" s="29" t="s">
        <v>116</v>
      </c>
      <c r="W26" s="29" t="s">
        <v>117</v>
      </c>
      <c r="X26" s="13"/>
      <c r="Y26" s="13"/>
      <c r="Z26" s="13"/>
      <c r="AA26" s="13"/>
      <c r="AB26" s="13"/>
      <c r="AD26" s="12">
        <v>45802</v>
      </c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1:40" x14ac:dyDescent="0.3">
      <c r="A27" s="27"/>
      <c r="B27" s="27" t="s">
        <v>69</v>
      </c>
      <c r="C27" s="27"/>
      <c r="F27" s="56">
        <v>45742</v>
      </c>
      <c r="G27" s="12"/>
      <c r="H27" s="13"/>
      <c r="I27" s="11">
        <v>1</v>
      </c>
      <c r="J27" s="13"/>
      <c r="K27" s="11">
        <v>2</v>
      </c>
      <c r="P27" s="41"/>
      <c r="R27" s="12">
        <v>45773</v>
      </c>
      <c r="S27" s="13"/>
      <c r="T27" s="29" t="s">
        <v>113</v>
      </c>
      <c r="U27" s="29" t="s">
        <v>118</v>
      </c>
      <c r="V27" s="29" t="s">
        <v>116</v>
      </c>
      <c r="W27" s="29" t="s">
        <v>120</v>
      </c>
      <c r="X27" s="13"/>
      <c r="Y27" s="29">
        <v>1</v>
      </c>
      <c r="Z27" s="29" t="s">
        <v>119</v>
      </c>
      <c r="AA27" s="13"/>
      <c r="AB27" s="13"/>
      <c r="AD27" s="12">
        <v>45803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x14ac:dyDescent="0.3">
      <c r="A28" s="31" t="s">
        <v>73</v>
      </c>
      <c r="B28" s="31" t="s">
        <v>74</v>
      </c>
      <c r="C28" s="31" t="s">
        <v>13</v>
      </c>
      <c r="F28" s="56">
        <v>45743</v>
      </c>
      <c r="G28" s="12"/>
      <c r="H28" s="11">
        <v>1</v>
      </c>
      <c r="I28" s="13"/>
      <c r="J28" s="11">
        <v>1</v>
      </c>
      <c r="K28" s="13"/>
      <c r="L28" s="6">
        <v>1</v>
      </c>
      <c r="M28" s="6"/>
      <c r="P28" s="41"/>
      <c r="R28" s="12">
        <v>45774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D28" s="12">
        <v>45804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x14ac:dyDescent="0.3">
      <c r="A29" s="31"/>
      <c r="B29" s="31" t="s">
        <v>75</v>
      </c>
      <c r="C29" s="31"/>
      <c r="F29" s="56">
        <v>45744</v>
      </c>
      <c r="G29" s="12"/>
      <c r="H29" s="13"/>
      <c r="I29" s="13"/>
      <c r="J29" s="11">
        <v>2</v>
      </c>
      <c r="K29" s="13"/>
      <c r="P29" s="41"/>
      <c r="R29" s="12">
        <v>45775</v>
      </c>
      <c r="S29" s="13"/>
      <c r="T29" s="29" t="s">
        <v>124</v>
      </c>
      <c r="U29" s="13"/>
      <c r="V29" s="13"/>
      <c r="W29" s="29" t="s">
        <v>104</v>
      </c>
      <c r="X29" s="13"/>
      <c r="Y29" s="13"/>
      <c r="Z29" s="13"/>
      <c r="AA29" s="13"/>
      <c r="AB29" s="13"/>
      <c r="AD29" s="12">
        <v>45805</v>
      </c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 x14ac:dyDescent="0.3">
      <c r="A30" s="31"/>
      <c r="B30" s="31" t="s">
        <v>78</v>
      </c>
      <c r="C30" s="31"/>
      <c r="F30" s="56">
        <v>45745</v>
      </c>
      <c r="G30" s="12"/>
      <c r="H30" s="11">
        <v>1</v>
      </c>
      <c r="I30" s="13"/>
      <c r="J30" s="11">
        <v>1</v>
      </c>
      <c r="K30" s="13"/>
      <c r="P30" s="41"/>
      <c r="R30" s="12">
        <v>45776</v>
      </c>
      <c r="S30" s="13"/>
      <c r="T30" s="29" t="s">
        <v>111</v>
      </c>
      <c r="U30" s="13"/>
      <c r="V30" s="29" t="s">
        <v>125</v>
      </c>
      <c r="W30" s="29" t="s">
        <v>105</v>
      </c>
      <c r="X30" s="13"/>
      <c r="Y30" s="13"/>
      <c r="Z30" s="13"/>
      <c r="AA30" s="13"/>
      <c r="AB30" s="13"/>
      <c r="AD30" s="12">
        <v>45806</v>
      </c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x14ac:dyDescent="0.3">
      <c r="A31" s="31"/>
      <c r="B31" s="31" t="s">
        <v>76</v>
      </c>
      <c r="C31" s="31"/>
      <c r="F31" s="56">
        <v>45746</v>
      </c>
      <c r="G31" s="12"/>
      <c r="H31" s="13"/>
      <c r="I31" s="13"/>
      <c r="J31" s="13"/>
      <c r="K31" s="13"/>
      <c r="P31" s="41"/>
      <c r="R31" s="12">
        <v>45777</v>
      </c>
      <c r="S31" s="13"/>
      <c r="T31" s="29" t="s">
        <v>127</v>
      </c>
      <c r="U31" s="29" t="s">
        <v>113</v>
      </c>
      <c r="V31" s="29" t="s">
        <v>110</v>
      </c>
      <c r="W31" s="29" t="s">
        <v>128</v>
      </c>
      <c r="X31" s="13"/>
      <c r="Y31" s="13"/>
      <c r="Z31" s="13"/>
      <c r="AA31" s="13"/>
      <c r="AB31" s="13"/>
      <c r="AD31" s="12">
        <v>45807</v>
      </c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x14ac:dyDescent="0.3">
      <c r="A32" s="61" t="s">
        <v>93</v>
      </c>
      <c r="B32" s="61" t="s">
        <v>94</v>
      </c>
      <c r="C32" s="61" t="s">
        <v>13</v>
      </c>
      <c r="F32" s="57">
        <v>45747</v>
      </c>
      <c r="G32" s="12"/>
      <c r="H32" s="13"/>
      <c r="I32" s="19">
        <v>2</v>
      </c>
      <c r="J32" s="13"/>
      <c r="K32" s="19">
        <v>3</v>
      </c>
      <c r="L32" s="58"/>
      <c r="M32" s="59">
        <v>1</v>
      </c>
      <c r="N32" s="58"/>
      <c r="O32" s="58"/>
      <c r="P32" s="60"/>
      <c r="R32" s="10" t="s">
        <v>136</v>
      </c>
      <c r="S32" s="10">
        <v>6</v>
      </c>
      <c r="T32" s="10">
        <v>19</v>
      </c>
      <c r="U32" s="10">
        <v>9</v>
      </c>
      <c r="V32" s="10">
        <v>23</v>
      </c>
      <c r="W32" s="10">
        <v>37</v>
      </c>
      <c r="X32" s="10">
        <v>10</v>
      </c>
      <c r="Y32" s="10">
        <v>4</v>
      </c>
      <c r="Z32" s="10" t="s">
        <v>130</v>
      </c>
      <c r="AA32" s="10">
        <v>8</v>
      </c>
      <c r="AB32" s="10">
        <v>2</v>
      </c>
      <c r="AD32" s="12">
        <v>45808</v>
      </c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30" x14ac:dyDescent="0.3">
      <c r="A33" s="61"/>
      <c r="B33" s="61" t="s">
        <v>95</v>
      </c>
      <c r="C33" s="61"/>
      <c r="H33">
        <f>SUM(H1:H32)</f>
        <v>10</v>
      </c>
      <c r="J33">
        <f>SUM(J1:J32)</f>
        <v>17</v>
      </c>
      <c r="K33">
        <f>SUM(K1:K32)</f>
        <v>16</v>
      </c>
      <c r="L33">
        <f>SUM(L1:L28)</f>
        <v>37</v>
      </c>
      <c r="R33" s="10" t="s">
        <v>133</v>
      </c>
      <c r="S33" s="63">
        <v>350</v>
      </c>
      <c r="T33" s="63">
        <v>325</v>
      </c>
      <c r="U33" s="63">
        <v>300</v>
      </c>
      <c r="V33" s="63">
        <v>275</v>
      </c>
      <c r="W33" s="63">
        <v>200</v>
      </c>
      <c r="X33" s="63">
        <v>50</v>
      </c>
      <c r="Y33" s="63">
        <v>300</v>
      </c>
      <c r="Z33" s="63">
        <v>50</v>
      </c>
      <c r="AA33" s="63">
        <v>160</v>
      </c>
      <c r="AB33" s="63">
        <v>50</v>
      </c>
      <c r="AD33" s="10" t="s">
        <v>129</v>
      </c>
    </row>
    <row r="34" spans="1:30" x14ac:dyDescent="0.3">
      <c r="R34" s="10" t="s">
        <v>134</v>
      </c>
      <c r="S34" s="63">
        <f t="shared" ref="S34:AB34" si="0">PRODUCT(S32,S33)</f>
        <v>2100</v>
      </c>
      <c r="T34" s="63">
        <f t="shared" si="0"/>
        <v>6175</v>
      </c>
      <c r="U34" s="63">
        <f t="shared" si="0"/>
        <v>2700</v>
      </c>
      <c r="V34" s="63">
        <f t="shared" si="0"/>
        <v>6325</v>
      </c>
      <c r="W34" s="63">
        <f t="shared" si="0"/>
        <v>7400</v>
      </c>
      <c r="X34" s="63">
        <f t="shared" si="0"/>
        <v>500</v>
      </c>
      <c r="Y34" s="63">
        <f t="shared" si="0"/>
        <v>1200</v>
      </c>
      <c r="Z34" s="63">
        <f t="shared" si="0"/>
        <v>50</v>
      </c>
      <c r="AA34" s="63">
        <f t="shared" si="0"/>
        <v>1280</v>
      </c>
      <c r="AB34" s="63">
        <f t="shared" si="0"/>
        <v>100</v>
      </c>
      <c r="AD34" s="10" t="s">
        <v>133</v>
      </c>
    </row>
    <row r="35" spans="1:30" x14ac:dyDescent="0.3">
      <c r="R35" s="10" t="s">
        <v>135</v>
      </c>
      <c r="S35" s="64">
        <f>SUM(S34:AB34)</f>
        <v>27830</v>
      </c>
      <c r="AD35" s="10" t="s">
        <v>134</v>
      </c>
    </row>
    <row r="36" spans="1:30" x14ac:dyDescent="0.3">
      <c r="R36" s="10" t="s">
        <v>131</v>
      </c>
      <c r="S36" s="62">
        <v>0.99</v>
      </c>
      <c r="AD36" s="10" t="s">
        <v>135</v>
      </c>
    </row>
    <row r="37" spans="1:30" x14ac:dyDescent="0.3">
      <c r="R37" s="10" t="s">
        <v>132</v>
      </c>
      <c r="S37" s="10">
        <v>1</v>
      </c>
      <c r="AD37" s="10" t="s">
        <v>131</v>
      </c>
    </row>
    <row r="38" spans="1:30" x14ac:dyDescent="0.3">
      <c r="AD38" s="10" t="s">
        <v>132</v>
      </c>
    </row>
    <row r="45" spans="1:30" x14ac:dyDescent="0.3">
      <c r="G45" s="32" t="s">
        <v>86</v>
      </c>
      <c r="H45" s="33" t="s">
        <v>87</v>
      </c>
      <c r="I45" s="33" t="s">
        <v>63</v>
      </c>
      <c r="J45" s="33" t="s">
        <v>88</v>
      </c>
      <c r="K45" s="34"/>
      <c r="L45" s="34"/>
      <c r="M45" s="34"/>
      <c r="N45" s="35"/>
      <c r="Q45" s="32" t="s">
        <v>86</v>
      </c>
      <c r="R45" s="33" t="s">
        <v>87</v>
      </c>
      <c r="S45" s="33" t="s">
        <v>63</v>
      </c>
      <c r="T45" s="33" t="s">
        <v>88</v>
      </c>
      <c r="U45" s="34"/>
      <c r="V45" s="34"/>
      <c r="W45" s="34"/>
      <c r="X45" s="35"/>
    </row>
    <row r="46" spans="1:30" x14ac:dyDescent="0.3">
      <c r="G46" s="36">
        <v>45729</v>
      </c>
      <c r="H46" s="37">
        <v>45755</v>
      </c>
      <c r="I46" s="2">
        <v>7</v>
      </c>
      <c r="J46" s="38">
        <v>0.23330000000000001</v>
      </c>
      <c r="K46" s="39"/>
      <c r="L46" s="40"/>
      <c r="M46" s="40"/>
      <c r="N46" s="41"/>
      <c r="Q46" s="36">
        <v>45727</v>
      </c>
      <c r="R46" s="37">
        <v>45748</v>
      </c>
      <c r="S46" s="2">
        <v>6</v>
      </c>
      <c r="T46" s="38">
        <v>0.2</v>
      </c>
      <c r="U46" s="39"/>
      <c r="V46" s="40"/>
      <c r="W46" s="40"/>
      <c r="X46" s="41"/>
    </row>
    <row r="47" spans="1:30" x14ac:dyDescent="0.3">
      <c r="G47" s="42"/>
      <c r="N47" s="41"/>
      <c r="Q47" s="42"/>
      <c r="X47" s="41"/>
    </row>
    <row r="48" spans="1:30" x14ac:dyDescent="0.3">
      <c r="G48" s="43" t="s">
        <v>89</v>
      </c>
      <c r="H48" s="1" t="s">
        <v>90</v>
      </c>
      <c r="N48" s="41"/>
      <c r="Q48" s="43" t="s">
        <v>89</v>
      </c>
      <c r="R48" s="1" t="s">
        <v>90</v>
      </c>
      <c r="X48" s="41"/>
    </row>
    <row r="49" spans="7:24" x14ac:dyDescent="0.3">
      <c r="G49" s="44" t="s">
        <v>48</v>
      </c>
      <c r="H49" s="20">
        <v>45729</v>
      </c>
      <c r="N49" s="41"/>
      <c r="Q49" s="44" t="s">
        <v>48</v>
      </c>
      <c r="R49" s="20">
        <v>45729</v>
      </c>
      <c r="X49" s="41"/>
    </row>
    <row r="50" spans="7:24" x14ac:dyDescent="0.3">
      <c r="G50" s="44" t="s">
        <v>49</v>
      </c>
      <c r="H50" s="20">
        <v>45730</v>
      </c>
      <c r="N50" s="41"/>
      <c r="Q50" s="44" t="s">
        <v>49</v>
      </c>
      <c r="R50" s="20">
        <v>45730</v>
      </c>
      <c r="X50" s="41"/>
    </row>
    <row r="51" spans="7:24" x14ac:dyDescent="0.3">
      <c r="G51" s="44" t="s">
        <v>56</v>
      </c>
      <c r="H51" s="20">
        <v>45736</v>
      </c>
      <c r="N51" s="41"/>
      <c r="Q51" s="44" t="s">
        <v>56</v>
      </c>
      <c r="R51" s="20">
        <v>45736</v>
      </c>
      <c r="X51" s="41"/>
    </row>
    <row r="52" spans="7:24" x14ac:dyDescent="0.3">
      <c r="G52" s="44" t="s">
        <v>57</v>
      </c>
      <c r="H52" s="20">
        <v>45737</v>
      </c>
      <c r="N52" s="41"/>
      <c r="Q52" s="44" t="s">
        <v>57</v>
      </c>
      <c r="R52" s="20">
        <v>45737</v>
      </c>
      <c r="X52" s="41"/>
    </row>
    <row r="53" spans="7:24" x14ac:dyDescent="0.3">
      <c r="G53" s="44" t="s">
        <v>58</v>
      </c>
      <c r="H53" s="20">
        <v>45747</v>
      </c>
      <c r="N53" s="41"/>
      <c r="Q53" s="44" t="s">
        <v>58</v>
      </c>
      <c r="R53" s="20">
        <v>45747</v>
      </c>
      <c r="X53" s="41"/>
    </row>
    <row r="54" spans="7:24" x14ac:dyDescent="0.3">
      <c r="G54" s="44" t="s">
        <v>59</v>
      </c>
      <c r="H54" s="20">
        <v>45748</v>
      </c>
      <c r="N54" s="41"/>
      <c r="Q54" s="44" t="s">
        <v>59</v>
      </c>
      <c r="R54" s="20">
        <v>45748</v>
      </c>
      <c r="X54" s="41"/>
    </row>
    <row r="55" spans="7:24" x14ac:dyDescent="0.3">
      <c r="G55" s="44" t="s">
        <v>60</v>
      </c>
      <c r="H55" s="20">
        <v>45753</v>
      </c>
      <c r="N55" s="41"/>
      <c r="V55" s="41"/>
    </row>
    <row r="56" spans="7:24" x14ac:dyDescent="0.3">
      <c r="G56" s="42"/>
      <c r="N56" s="41"/>
      <c r="Q56" s="42"/>
      <c r="X56" s="41"/>
    </row>
    <row r="57" spans="7:24" x14ac:dyDescent="0.3">
      <c r="G57" s="75" t="s">
        <v>91</v>
      </c>
      <c r="H57" s="76"/>
      <c r="I57" s="76"/>
      <c r="J57" s="76"/>
      <c r="K57" s="76"/>
      <c r="L57" s="76"/>
      <c r="M57" s="76"/>
      <c r="N57" s="77"/>
      <c r="Q57" s="75" t="s">
        <v>92</v>
      </c>
      <c r="R57" s="76"/>
      <c r="S57" s="76"/>
      <c r="T57" s="76"/>
      <c r="U57" s="76"/>
      <c r="V57" s="76"/>
      <c r="W57" s="76"/>
      <c r="X57" s="77"/>
    </row>
    <row r="58" spans="7:24" x14ac:dyDescent="0.3">
      <c r="G58" s="45"/>
      <c r="H58" s="46"/>
      <c r="I58" s="46"/>
      <c r="J58" s="46"/>
      <c r="K58" s="46"/>
      <c r="L58" s="46"/>
      <c r="M58" s="46"/>
      <c r="N58" s="47"/>
      <c r="Q58" s="45"/>
      <c r="R58" s="46"/>
      <c r="S58" s="46"/>
      <c r="T58" s="46"/>
      <c r="U58" s="46"/>
      <c r="V58" s="46"/>
      <c r="W58" s="46"/>
      <c r="X58" s="47"/>
    </row>
  </sheetData>
  <mergeCells count="5">
    <mergeCell ref="A2:A3"/>
    <mergeCell ref="C2:C3"/>
    <mergeCell ref="A12:A16"/>
    <mergeCell ref="G57:N57"/>
    <mergeCell ref="Q57:X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0838-86DA-4D8D-B5C7-CECDB914A541}">
  <dimension ref="A1:R38"/>
  <sheetViews>
    <sheetView workbookViewId="0">
      <selection activeCell="G31" sqref="G31"/>
    </sheetView>
  </sheetViews>
  <sheetFormatPr defaultRowHeight="14.4" x14ac:dyDescent="0.3"/>
  <cols>
    <col min="1" max="1" width="18.44140625" customWidth="1"/>
    <col min="2" max="2" width="29.77734375" customWidth="1"/>
  </cols>
  <sheetData>
    <row r="1" spans="1:18" x14ac:dyDescent="0.3">
      <c r="A1" s="5" t="s">
        <v>30</v>
      </c>
    </row>
    <row r="2" spans="1:18" x14ac:dyDescent="0.3">
      <c r="C2" s="80" t="s">
        <v>38</v>
      </c>
      <c r="D2" s="81"/>
      <c r="E2" s="81"/>
      <c r="F2" s="81"/>
      <c r="G2" s="81"/>
      <c r="H2" s="81"/>
      <c r="I2" s="81"/>
      <c r="J2" s="81"/>
      <c r="K2" s="81"/>
      <c r="L2" s="81"/>
      <c r="M2" s="81"/>
      <c r="O2" s="67" t="s">
        <v>144</v>
      </c>
      <c r="Q2" s="69" t="s">
        <v>147</v>
      </c>
      <c r="R2" s="69" t="s">
        <v>32</v>
      </c>
    </row>
    <row r="3" spans="1:18" x14ac:dyDescent="0.3">
      <c r="A3" s="5" t="s">
        <v>0</v>
      </c>
      <c r="B3" s="5" t="s">
        <v>2</v>
      </c>
      <c r="C3" s="5" t="s">
        <v>37</v>
      </c>
      <c r="D3" s="5" t="s">
        <v>51</v>
      </c>
      <c r="E3" s="5" t="s">
        <v>137</v>
      </c>
      <c r="O3" t="s">
        <v>24</v>
      </c>
      <c r="R3" t="s">
        <v>148</v>
      </c>
    </row>
    <row r="4" spans="1:18" x14ac:dyDescent="0.3">
      <c r="A4" s="73" t="s">
        <v>1</v>
      </c>
      <c r="B4" s="2" t="s">
        <v>3</v>
      </c>
      <c r="C4" t="s">
        <v>39</v>
      </c>
      <c r="D4" s="31"/>
      <c r="E4" s="68" t="s">
        <v>39</v>
      </c>
      <c r="O4" t="s">
        <v>65</v>
      </c>
      <c r="R4" t="s">
        <v>149</v>
      </c>
    </row>
    <row r="5" spans="1:18" x14ac:dyDescent="0.3">
      <c r="A5" s="73"/>
      <c r="B5" s="2" t="s">
        <v>4</v>
      </c>
      <c r="C5" t="s">
        <v>39</v>
      </c>
      <c r="D5" s="31"/>
      <c r="O5" t="s">
        <v>146</v>
      </c>
    </row>
    <row r="6" spans="1:18" x14ac:dyDescent="0.3">
      <c r="A6" s="78" t="s">
        <v>5</v>
      </c>
      <c r="B6" s="1" t="s">
        <v>7</v>
      </c>
      <c r="C6" t="s">
        <v>39</v>
      </c>
      <c r="D6" s="31"/>
      <c r="Q6" t="s">
        <v>4</v>
      </c>
    </row>
    <row r="7" spans="1:18" x14ac:dyDescent="0.3">
      <c r="A7" s="78"/>
      <c r="B7" s="66" t="s">
        <v>143</v>
      </c>
      <c r="D7" s="40"/>
      <c r="E7" t="s">
        <v>40</v>
      </c>
    </row>
    <row r="8" spans="1:18" x14ac:dyDescent="0.3">
      <c r="A8" s="78"/>
      <c r="B8" s="1" t="s">
        <v>8</v>
      </c>
      <c r="C8" t="s">
        <v>39</v>
      </c>
      <c r="D8" s="31"/>
    </row>
    <row r="9" spans="1:18" x14ac:dyDescent="0.3">
      <c r="A9" s="3" t="s">
        <v>9</v>
      </c>
      <c r="B9" s="3" t="s">
        <v>10</v>
      </c>
      <c r="C9" t="s">
        <v>40</v>
      </c>
      <c r="D9" s="30" t="s">
        <v>39</v>
      </c>
    </row>
    <row r="10" spans="1:18" x14ac:dyDescent="0.3">
      <c r="A10" s="4" t="s">
        <v>11</v>
      </c>
      <c r="B10" s="4" t="s">
        <v>12</v>
      </c>
      <c r="C10" t="s">
        <v>40</v>
      </c>
      <c r="D10" s="30" t="s">
        <v>39</v>
      </c>
    </row>
    <row r="11" spans="1:18" x14ac:dyDescent="0.3">
      <c r="A11" s="79" t="s">
        <v>21</v>
      </c>
      <c r="B11" s="7" t="s">
        <v>23</v>
      </c>
      <c r="C11" t="s">
        <v>40</v>
      </c>
      <c r="D11" s="30" t="s">
        <v>39</v>
      </c>
    </row>
    <row r="12" spans="1:18" x14ac:dyDescent="0.3">
      <c r="A12" s="79"/>
      <c r="B12" s="70" t="s">
        <v>24</v>
      </c>
      <c r="C12" t="s">
        <v>40</v>
      </c>
      <c r="D12" s="31"/>
    </row>
    <row r="13" spans="1:18" x14ac:dyDescent="0.3">
      <c r="A13" s="79"/>
      <c r="B13" s="7" t="s">
        <v>25</v>
      </c>
      <c r="C13" t="s">
        <v>40</v>
      </c>
      <c r="D13" s="30" t="s">
        <v>39</v>
      </c>
    </row>
    <row r="14" spans="1:18" x14ac:dyDescent="0.3">
      <c r="A14" s="79"/>
      <c r="B14" s="7" t="s">
        <v>33</v>
      </c>
      <c r="C14" t="s">
        <v>40</v>
      </c>
      <c r="D14" s="31"/>
    </row>
    <row r="15" spans="1:18" x14ac:dyDescent="0.3">
      <c r="A15" s="74" t="s">
        <v>22</v>
      </c>
      <c r="B15" s="9" t="s">
        <v>26</v>
      </c>
      <c r="C15" t="s">
        <v>40</v>
      </c>
      <c r="D15" s="30" t="s">
        <v>39</v>
      </c>
    </row>
    <row r="16" spans="1:18" x14ac:dyDescent="0.3">
      <c r="A16" s="74"/>
      <c r="B16" s="8" t="s">
        <v>27</v>
      </c>
      <c r="C16" t="s">
        <v>40</v>
      </c>
      <c r="D16" s="30" t="s">
        <v>39</v>
      </c>
    </row>
    <row r="17" spans="1:5" x14ac:dyDescent="0.3">
      <c r="A17" s="74"/>
      <c r="B17" s="8" t="s">
        <v>35</v>
      </c>
      <c r="C17" t="s">
        <v>40</v>
      </c>
      <c r="D17" s="30" t="s">
        <v>39</v>
      </c>
    </row>
    <row r="18" spans="1:5" x14ac:dyDescent="0.3">
      <c r="A18" s="74"/>
      <c r="B18" s="8" t="s">
        <v>61</v>
      </c>
      <c r="D18" t="s">
        <v>40</v>
      </c>
      <c r="E18" s="30" t="s">
        <v>39</v>
      </c>
    </row>
    <row r="19" spans="1:5" x14ac:dyDescent="0.3">
      <c r="A19" s="74"/>
      <c r="B19" s="8" t="s">
        <v>36</v>
      </c>
      <c r="C19" t="s">
        <v>40</v>
      </c>
      <c r="D19" s="31"/>
    </row>
    <row r="20" spans="1:5" x14ac:dyDescent="0.3">
      <c r="A20" s="16" t="s">
        <v>29</v>
      </c>
      <c r="B20" s="16" t="s">
        <v>34</v>
      </c>
      <c r="C20" t="s">
        <v>40</v>
      </c>
      <c r="D20" s="31"/>
    </row>
    <row r="21" spans="1:5" x14ac:dyDescent="0.3">
      <c r="A21" s="16"/>
      <c r="B21" s="16" t="s">
        <v>67</v>
      </c>
      <c r="D21" t="s">
        <v>40</v>
      </c>
      <c r="E21" s="68" t="s">
        <v>39</v>
      </c>
    </row>
    <row r="22" spans="1:5" x14ac:dyDescent="0.3">
      <c r="A22" s="16"/>
      <c r="B22" s="16" t="s">
        <v>42</v>
      </c>
      <c r="C22" t="s">
        <v>40</v>
      </c>
      <c r="D22" s="30" t="s">
        <v>39</v>
      </c>
    </row>
    <row r="23" spans="1:5" x14ac:dyDescent="0.3">
      <c r="A23" s="16"/>
      <c r="B23" s="16" t="s">
        <v>50</v>
      </c>
      <c r="C23" t="s">
        <v>40</v>
      </c>
      <c r="D23" s="30" t="s">
        <v>39</v>
      </c>
    </row>
    <row r="24" spans="1:5" x14ac:dyDescent="0.3">
      <c r="A24" s="15" t="s">
        <v>43</v>
      </c>
      <c r="B24" s="15" t="s">
        <v>45</v>
      </c>
      <c r="C24" t="s">
        <v>40</v>
      </c>
      <c r="D24" s="30" t="s">
        <v>39</v>
      </c>
    </row>
    <row r="25" spans="1:5" x14ac:dyDescent="0.3">
      <c r="A25" s="1" t="s">
        <v>52</v>
      </c>
      <c r="B25" s="1" t="s">
        <v>53</v>
      </c>
      <c r="C25" t="s">
        <v>55</v>
      </c>
      <c r="D25" s="30" t="s">
        <v>39</v>
      </c>
    </row>
    <row r="26" spans="1:5" x14ac:dyDescent="0.3">
      <c r="A26" s="1"/>
      <c r="B26" s="1" t="s">
        <v>54</v>
      </c>
      <c r="C26" t="s">
        <v>40</v>
      </c>
      <c r="D26" s="31"/>
    </row>
    <row r="27" spans="1:5" x14ac:dyDescent="0.3">
      <c r="A27" s="27" t="s">
        <v>64</v>
      </c>
      <c r="B27" s="27" t="s">
        <v>69</v>
      </c>
      <c r="D27" t="s">
        <v>40</v>
      </c>
    </row>
    <row r="28" spans="1:5" x14ac:dyDescent="0.3">
      <c r="A28" s="27"/>
      <c r="B28" s="27" t="s">
        <v>68</v>
      </c>
      <c r="D28" t="s">
        <v>40</v>
      </c>
      <c r="E28" s="30" t="s">
        <v>39</v>
      </c>
    </row>
    <row r="29" spans="1:5" x14ac:dyDescent="0.3">
      <c r="A29" s="27"/>
      <c r="B29" s="71" t="s">
        <v>65</v>
      </c>
      <c r="D29" t="s">
        <v>40</v>
      </c>
    </row>
    <row r="30" spans="1:5" x14ac:dyDescent="0.3">
      <c r="A30" s="27"/>
      <c r="B30" s="27" t="s">
        <v>66</v>
      </c>
      <c r="D30" t="s">
        <v>40</v>
      </c>
    </row>
    <row r="31" spans="1:5" x14ac:dyDescent="0.3">
      <c r="A31" s="31" t="s">
        <v>73</v>
      </c>
      <c r="B31" s="31" t="s">
        <v>74</v>
      </c>
      <c r="D31" t="s">
        <v>40</v>
      </c>
    </row>
    <row r="32" spans="1:5" x14ac:dyDescent="0.3">
      <c r="A32" s="31"/>
      <c r="B32" s="31" t="s">
        <v>75</v>
      </c>
      <c r="D32" t="s">
        <v>40</v>
      </c>
      <c r="E32" s="30" t="s">
        <v>39</v>
      </c>
    </row>
    <row r="33" spans="1:5" x14ac:dyDescent="0.3">
      <c r="A33" s="31"/>
      <c r="B33" s="31" t="s">
        <v>77</v>
      </c>
      <c r="D33" t="s">
        <v>40</v>
      </c>
      <c r="E33" s="30" t="s">
        <v>39</v>
      </c>
    </row>
    <row r="34" spans="1:5" x14ac:dyDescent="0.3">
      <c r="A34" s="31"/>
      <c r="B34" s="31" t="s">
        <v>76</v>
      </c>
      <c r="D34" t="s">
        <v>40</v>
      </c>
    </row>
    <row r="35" spans="1:5" x14ac:dyDescent="0.3">
      <c r="A35" s="61" t="s">
        <v>93</v>
      </c>
      <c r="B35" s="61" t="s">
        <v>94</v>
      </c>
      <c r="D35" t="s">
        <v>40</v>
      </c>
    </row>
    <row r="36" spans="1:5" x14ac:dyDescent="0.3">
      <c r="A36" s="61"/>
      <c r="B36" s="61" t="s">
        <v>95</v>
      </c>
      <c r="D36" t="s">
        <v>40</v>
      </c>
    </row>
    <row r="37" spans="1:5" x14ac:dyDescent="0.3">
      <c r="A37" s="61"/>
      <c r="B37" s="72" t="s">
        <v>96</v>
      </c>
      <c r="D37" t="s">
        <v>40</v>
      </c>
      <c r="E37" t="s">
        <v>40</v>
      </c>
    </row>
    <row r="38" spans="1:5" x14ac:dyDescent="0.3">
      <c r="A38" s="61"/>
      <c r="B38" s="72" t="s">
        <v>107</v>
      </c>
      <c r="D38" t="s">
        <v>40</v>
      </c>
      <c r="E38" t="s">
        <v>40</v>
      </c>
    </row>
  </sheetData>
  <mergeCells count="5">
    <mergeCell ref="A4:A5"/>
    <mergeCell ref="A6:A8"/>
    <mergeCell ref="A11:A14"/>
    <mergeCell ref="A15:A19"/>
    <mergeCell ref="C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AA56-0276-453C-8DEE-38B4E56B3B04}">
  <dimension ref="A1:E13"/>
  <sheetViews>
    <sheetView workbookViewId="0">
      <selection activeCell="G14" sqref="G14"/>
    </sheetView>
  </sheetViews>
  <sheetFormatPr defaultRowHeight="14.4" x14ac:dyDescent="0.3"/>
  <cols>
    <col min="1" max="1" width="21.109375" customWidth="1"/>
  </cols>
  <sheetData>
    <row r="1" spans="1:5" x14ac:dyDescent="0.3">
      <c r="A1" s="5" t="s">
        <v>46</v>
      </c>
      <c r="E1" t="s">
        <v>79</v>
      </c>
    </row>
    <row r="2" spans="1:5" x14ac:dyDescent="0.3">
      <c r="A2" s="2" t="s">
        <v>7</v>
      </c>
      <c r="E2" s="6" t="s">
        <v>80</v>
      </c>
    </row>
    <row r="3" spans="1:5" x14ac:dyDescent="0.3">
      <c r="A3" s="2" t="s">
        <v>47</v>
      </c>
      <c r="B3" t="s">
        <v>70</v>
      </c>
      <c r="E3" s="6" t="s">
        <v>81</v>
      </c>
    </row>
    <row r="4" spans="1:5" x14ac:dyDescent="0.3">
      <c r="A4" s="2" t="s">
        <v>42</v>
      </c>
      <c r="B4" s="20">
        <v>45724</v>
      </c>
      <c r="E4" s="6" t="s">
        <v>82</v>
      </c>
    </row>
    <row r="5" spans="1:5" x14ac:dyDescent="0.3">
      <c r="A5" s="2" t="s">
        <v>48</v>
      </c>
      <c r="B5" s="20">
        <v>45729</v>
      </c>
      <c r="E5" s="6" t="s">
        <v>83</v>
      </c>
    </row>
    <row r="6" spans="1:5" x14ac:dyDescent="0.3">
      <c r="A6" s="2" t="s">
        <v>49</v>
      </c>
      <c r="B6" s="20">
        <v>45730</v>
      </c>
      <c r="E6" s="6" t="s">
        <v>108</v>
      </c>
    </row>
    <row r="7" spans="1:5" x14ac:dyDescent="0.3">
      <c r="A7" s="2" t="s">
        <v>56</v>
      </c>
      <c r="B7" s="20">
        <v>45736</v>
      </c>
      <c r="E7" s="6" t="s">
        <v>109</v>
      </c>
    </row>
    <row r="8" spans="1:5" x14ac:dyDescent="0.3">
      <c r="A8" s="2" t="s">
        <v>57</v>
      </c>
      <c r="B8" s="20">
        <v>45737</v>
      </c>
      <c r="E8" s="6" t="s">
        <v>84</v>
      </c>
    </row>
    <row r="9" spans="1:5" x14ac:dyDescent="0.3">
      <c r="A9" s="2" t="s">
        <v>58</v>
      </c>
      <c r="B9" s="20">
        <v>45747</v>
      </c>
      <c r="E9" s="6" t="s">
        <v>85</v>
      </c>
    </row>
    <row r="10" spans="1:5" x14ac:dyDescent="0.3">
      <c r="A10" s="2" t="s">
        <v>59</v>
      </c>
      <c r="B10" s="20">
        <v>45748</v>
      </c>
      <c r="E10" s="6" t="s">
        <v>122</v>
      </c>
    </row>
    <row r="11" spans="1:5" x14ac:dyDescent="0.3">
      <c r="A11" s="2" t="s">
        <v>60</v>
      </c>
      <c r="B11" s="20">
        <v>45753</v>
      </c>
      <c r="E11" s="6" t="s">
        <v>123</v>
      </c>
    </row>
    <row r="12" spans="1:5" x14ac:dyDescent="0.3">
      <c r="A12" s="2" t="s">
        <v>71</v>
      </c>
      <c r="B12" s="20">
        <v>45761</v>
      </c>
    </row>
    <row r="13" spans="1:5" x14ac:dyDescent="0.3">
      <c r="A13" s="2" t="s">
        <v>121</v>
      </c>
      <c r="B13" s="20">
        <v>45773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K</dc:creator>
  <cp:lastModifiedBy>Tanya K</cp:lastModifiedBy>
  <dcterms:created xsi:type="dcterms:W3CDTF">2015-06-05T18:17:20Z</dcterms:created>
  <dcterms:modified xsi:type="dcterms:W3CDTF">2025-05-08T16:40:33Z</dcterms:modified>
</cp:coreProperties>
</file>