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eaf80618f9c5e5a/Work Items/TheCareBoard/zzz_lib/code and data/data/Excel/"/>
    </mc:Choice>
  </mc:AlternateContent>
  <xr:revisionPtr revIDLastSave="0" documentId="8_{EAA87124-E251-4A7A-92C9-CE2C3B47884F}" xr6:coauthVersionLast="47" xr6:coauthVersionMax="47" xr10:uidLastSave="{00000000-0000-0000-0000-000000000000}"/>
  <bookViews>
    <workbookView xWindow="28680" yWindow="-2325" windowWidth="29040" windowHeight="15720" xr2:uid="{B4268982-92C3-4593-863D-B3B786376D66}"/>
  </bookViews>
  <sheets>
    <sheet name="Information" sheetId="2" r:id="rId1"/>
    <sheet name="All Fathers" sheetId="10" r:id="rId2"/>
    <sheet name="ChangeOverTimeFathers" sheetId="12" r:id="rId3"/>
    <sheet name="All Mothers" sheetId="11" r:id="rId4"/>
    <sheet name="All Sandwich Raw" sheetId="5" r:id="rId5"/>
    <sheet name="Age 25-44 Sandwich Raw" sheetId="8" r:id="rId6"/>
  </sheets>
  <definedNames>
    <definedName name="_xlnm._FilterDatabase" localSheetId="5" hidden="1">'Age 25-44 Sandwich Raw'!$A$1:$V$673</definedName>
    <definedName name="_xlnm._FilterDatabase" localSheetId="4" hidden="1">'All Sandwich Raw'!$A$1:$V$673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2" l="1"/>
  <c r="N17" i="12"/>
  <c r="O17" i="12" s="1"/>
  <c r="N16" i="12"/>
  <c r="O14" i="12"/>
  <c r="O13" i="12"/>
  <c r="O12" i="12"/>
  <c r="O11" i="12"/>
  <c r="O10" i="12"/>
  <c r="N11" i="12"/>
  <c r="N10" i="12"/>
  <c r="O8" i="12"/>
  <c r="O7" i="12"/>
  <c r="O6" i="12"/>
  <c r="O5" i="12"/>
  <c r="O4" i="12"/>
  <c r="N5" i="12"/>
  <c r="N4" i="12"/>
  <c r="N23" i="12"/>
  <c r="O23" i="12" s="1"/>
  <c r="N22" i="12"/>
  <c r="O22" i="12" s="1"/>
  <c r="O24" i="12" s="1"/>
  <c r="M22" i="12"/>
  <c r="M24" i="12" s="1"/>
  <c r="L23" i="12"/>
  <c r="M23" i="12" s="1"/>
  <c r="L22" i="12"/>
  <c r="M17" i="12"/>
  <c r="M16" i="12"/>
  <c r="M18" i="12" s="1"/>
  <c r="L17" i="12"/>
  <c r="L16" i="12"/>
  <c r="M14" i="12"/>
  <c r="M13" i="12"/>
  <c r="M12" i="12"/>
  <c r="M11" i="12"/>
  <c r="M10" i="12"/>
  <c r="L11" i="12"/>
  <c r="L10" i="12"/>
  <c r="M8" i="12"/>
  <c r="M7" i="12"/>
  <c r="M6" i="12"/>
  <c r="M5" i="12"/>
  <c r="M4" i="12"/>
  <c r="L5" i="12"/>
  <c r="L4" i="12"/>
  <c r="C4" i="12"/>
  <c r="C10" i="12"/>
  <c r="C16" i="12"/>
  <c r="C22" i="12"/>
  <c r="K8" i="12"/>
  <c r="K7" i="12"/>
  <c r="K6" i="12"/>
  <c r="K5" i="12"/>
  <c r="K4" i="12"/>
  <c r="J5" i="12"/>
  <c r="J4" i="12"/>
  <c r="K14" i="12"/>
  <c r="K13" i="12"/>
  <c r="K12" i="12"/>
  <c r="K11" i="12"/>
  <c r="K10" i="12"/>
  <c r="J11" i="12"/>
  <c r="J10" i="12"/>
  <c r="K16" i="12"/>
  <c r="J17" i="12"/>
  <c r="K17" i="12" s="1"/>
  <c r="J16" i="12"/>
  <c r="J23" i="12"/>
  <c r="K23" i="12" s="1"/>
  <c r="J22" i="12"/>
  <c r="K22" i="12" s="1"/>
  <c r="K24" i="12" s="1"/>
  <c r="H23" i="12"/>
  <c r="I23" i="12" s="1"/>
  <c r="H22" i="12"/>
  <c r="I22" i="12" s="1"/>
  <c r="G22" i="12"/>
  <c r="F23" i="12"/>
  <c r="G23" i="12" s="1"/>
  <c r="F22" i="12"/>
  <c r="D23" i="12"/>
  <c r="E23" i="12" s="1"/>
  <c r="D22" i="12"/>
  <c r="E22" i="12" s="1"/>
  <c r="E24" i="12" s="1"/>
  <c r="H17" i="12"/>
  <c r="I17" i="12" s="1"/>
  <c r="H16" i="12"/>
  <c r="I16" i="12" s="1"/>
  <c r="F17" i="12"/>
  <c r="G17" i="12" s="1"/>
  <c r="F16" i="12"/>
  <c r="G16" i="12" s="1"/>
  <c r="G18" i="12" s="1"/>
  <c r="D17" i="12"/>
  <c r="E17" i="12" s="1"/>
  <c r="D16" i="12"/>
  <c r="E16" i="12" s="1"/>
  <c r="H5" i="12"/>
  <c r="I5" i="12" s="1"/>
  <c r="H4" i="12"/>
  <c r="I4" i="12" s="1"/>
  <c r="I6" i="12" s="1"/>
  <c r="I8" i="12" s="1"/>
  <c r="F5" i="12"/>
  <c r="G5" i="12" s="1"/>
  <c r="F4" i="12"/>
  <c r="G4" i="12" s="1"/>
  <c r="D5" i="12"/>
  <c r="E5" i="12" s="1"/>
  <c r="D4" i="12"/>
  <c r="E4" i="12" s="1"/>
  <c r="H11" i="12"/>
  <c r="I11" i="12" s="1"/>
  <c r="H10" i="12"/>
  <c r="I10" i="12" s="1"/>
  <c r="F11" i="12"/>
  <c r="G11" i="12" s="1"/>
  <c r="F10" i="12"/>
  <c r="G10" i="12" s="1"/>
  <c r="D11" i="12"/>
  <c r="E11" i="12" s="1"/>
  <c r="D10" i="12"/>
  <c r="E10" i="12" s="1"/>
  <c r="E26" i="12" l="1"/>
  <c r="E25" i="12"/>
  <c r="O26" i="12"/>
  <c r="O25" i="12"/>
  <c r="G24" i="12"/>
  <c r="K26" i="12"/>
  <c r="K25" i="12"/>
  <c r="M26" i="12"/>
  <c r="M25" i="12"/>
  <c r="I24" i="12"/>
  <c r="K18" i="12"/>
  <c r="M20" i="12"/>
  <c r="M19" i="12"/>
  <c r="O18" i="12"/>
  <c r="I18" i="12"/>
  <c r="I19" i="12" s="1"/>
  <c r="E18" i="12"/>
  <c r="G20" i="12"/>
  <c r="G19" i="12"/>
  <c r="I20" i="12"/>
  <c r="E12" i="12"/>
  <c r="I7" i="12"/>
  <c r="E6" i="12"/>
  <c r="I12" i="12"/>
  <c r="G6" i="12"/>
  <c r="G12" i="12"/>
  <c r="I26" i="12" l="1"/>
  <c r="I25" i="12"/>
  <c r="G25" i="12"/>
  <c r="G26" i="12"/>
  <c r="O20" i="12"/>
  <c r="O19" i="12"/>
  <c r="K20" i="12"/>
  <c r="K19" i="12"/>
  <c r="E20" i="12"/>
  <c r="E19" i="12"/>
  <c r="G14" i="12"/>
  <c r="G13" i="12"/>
  <c r="G8" i="12"/>
  <c r="G7" i="12"/>
  <c r="I14" i="12"/>
  <c r="I13" i="12"/>
  <c r="E8" i="12"/>
  <c r="E7" i="12"/>
  <c r="E14" i="12"/>
  <c r="E13" i="1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<sst xmlns="http://schemas.openxmlformats.org/spreadsheetml/2006/main" count="4496" uniqueCount="151">
  <si>
    <t>year</t>
  </si>
  <si>
    <t>demo_category</t>
  </si>
  <si>
    <t>demo_subcategory</t>
  </si>
  <si>
    <t>population</t>
  </si>
  <si>
    <t>mean_paid_work</t>
  </si>
  <si>
    <t>mean_child_care</t>
  </si>
  <si>
    <t>mean_elder_care</t>
  </si>
  <si>
    <t>mean_housework</t>
  </si>
  <si>
    <t>mean_education</t>
  </si>
  <si>
    <t>mean_leisure</t>
  </si>
  <si>
    <t>mean_personal</t>
  </si>
  <si>
    <t>mean_sleeping</t>
  </si>
  <si>
    <t>median_paid_work</t>
  </si>
  <si>
    <t>median_child_care</t>
  </si>
  <si>
    <t>median_elder_care</t>
  </si>
  <si>
    <t>median_housework</t>
  </si>
  <si>
    <t>median_education</t>
  </si>
  <si>
    <t>median_leisure</t>
  </si>
  <si>
    <t>median_personal</t>
  </si>
  <si>
    <t>median_sleeping</t>
  </si>
  <si>
    <t>sw-all</t>
  </si>
  <si>
    <t>other</t>
  </si>
  <si>
    <t>sw-employed</t>
  </si>
  <si>
    <t>sw-nilf</t>
  </si>
  <si>
    <t>sw-work-1hrmin</t>
  </si>
  <si>
    <t>sw-female-all</t>
  </si>
  <si>
    <t>sw-female-employed</t>
  </si>
  <si>
    <t>sw-female-nilf</t>
  </si>
  <si>
    <t>sw-female-work-1hrmin</t>
  </si>
  <si>
    <t>sw-male-all</t>
  </si>
  <si>
    <t>sw-male-employed</t>
  </si>
  <si>
    <t>sw-male-nilf</t>
  </si>
  <si>
    <t>sw-male-work-1hrmin</t>
  </si>
  <si>
    <t>sw-fathers</t>
  </si>
  <si>
    <t>nsw-fathers</t>
  </si>
  <si>
    <t>sw-mothers</t>
  </si>
  <si>
    <t>nsw-mothers</t>
  </si>
  <si>
    <t>sw-childlessmen</t>
  </si>
  <si>
    <t>nsw-childlessmen</t>
  </si>
  <si>
    <t>sw-childlesswomen</t>
  </si>
  <si>
    <t>nsw-childlesswomen</t>
  </si>
  <si>
    <t>Laying in bed attempting to sleep</t>
  </si>
  <si>
    <t>Napping</t>
  </si>
  <si>
    <t>Sleeping</t>
  </si>
  <si>
    <t>Religious Observation</t>
  </si>
  <si>
    <t>Exercising</t>
  </si>
  <si>
    <t>Eating/Drinking</t>
  </si>
  <si>
    <t>Using/Waiting on Paid Healthcare Services (i.e., doctors)</t>
  </si>
  <si>
    <t>Private Care Activities</t>
  </si>
  <si>
    <t>Self Healthcare</t>
  </si>
  <si>
    <t>Grooming</t>
  </si>
  <si>
    <t>Personal</t>
  </si>
  <si>
    <t>Watching Sports</t>
  </si>
  <si>
    <t>Group sports</t>
  </si>
  <si>
    <t>Relaxing</t>
  </si>
  <si>
    <t>Attending entertainment venues</t>
  </si>
  <si>
    <t>Reading/writing for fun</t>
  </si>
  <si>
    <t>Hobbies</t>
  </si>
  <si>
    <t>Computer Use for Leisure</t>
  </si>
  <si>
    <t>Playing Games</t>
  </si>
  <si>
    <t>Listening to Radio</t>
  </si>
  <si>
    <t>Television/Movies</t>
  </si>
  <si>
    <t>Attending parties</t>
  </si>
  <si>
    <t>Socializing with others</t>
  </si>
  <si>
    <t>Leisure</t>
  </si>
  <si>
    <t>Education administrative activities (i.e., paying dues/signing up for classes)</t>
  </si>
  <si>
    <t>Homework/at home training</t>
  </si>
  <si>
    <t>School related club activities</t>
  </si>
  <si>
    <t>Taking Classes</t>
  </si>
  <si>
    <t>Education</t>
  </si>
  <si>
    <t>Interacting with paid housework services (i.e., paid lawncare/cleaners)</t>
  </si>
  <si>
    <t>Grocery Shopping</t>
  </si>
  <si>
    <t>Organizing Household Finances</t>
  </si>
  <si>
    <t>Cleaning/Feeding pets</t>
  </si>
  <si>
    <t>Lawn Maintenance</t>
  </si>
  <si>
    <t>Food/Drink Preparation</t>
  </si>
  <si>
    <t>Organization</t>
  </si>
  <si>
    <t>Laundry</t>
  </si>
  <si>
    <t>Cleaning</t>
  </si>
  <si>
    <t>Housework</t>
  </si>
  <si>
    <t>Helping Elder generally</t>
  </si>
  <si>
    <t>Assisting Elder with Housework (Any items in Housework Category)</t>
  </si>
  <si>
    <t>Providing Medical Care for Elder</t>
  </si>
  <si>
    <t>Looking After Elder</t>
  </si>
  <si>
    <t>Physical Care for Elder</t>
  </si>
  <si>
    <t>Elder Care</t>
  </si>
  <si>
    <t>Organization and planning for children</t>
  </si>
  <si>
    <t>Attending Children's Events (i.e., sports)</t>
  </si>
  <si>
    <t>Interacting with paid childcare (i.e., talking to daycare/teachers)</t>
  </si>
  <si>
    <t>Providing Medical Care</t>
  </si>
  <si>
    <t>Picking up/ Dropping off</t>
  </si>
  <si>
    <t>Helping with Homework</t>
  </si>
  <si>
    <t>Talking to Children</t>
  </si>
  <si>
    <t>Playing with Children</t>
  </si>
  <si>
    <t>Reading to Children</t>
  </si>
  <si>
    <t>Physical Care for children</t>
  </si>
  <si>
    <t>Child Care</t>
  </si>
  <si>
    <t>Income generating activities outside work</t>
  </si>
  <si>
    <t>Traveling for work</t>
  </si>
  <si>
    <t>Taking breaks at work</t>
  </si>
  <si>
    <t>Formal Work</t>
  </si>
  <si>
    <t xml:space="preserve">Paid Work </t>
  </si>
  <si>
    <t>EXAMPLES OF INCLUDED ACTIVITIES</t>
  </si>
  <si>
    <t>Mean minutes per day and median minutes per day are computed using only responses from sandwich caregivers as we defined. However, the calculation for mean and median time per day for each activity includes all sandwich caregivers, even if they did not report time spent in that activity on their diary day.</t>
  </si>
  <si>
    <t>Statistical Note</t>
  </si>
  <si>
    <t xml:space="preserve">Definition of Sandwich Caregiver </t>
  </si>
  <si>
    <t xml:space="preserve">Note on 2020 ATUS </t>
  </si>
  <si>
    <t>Rolling-Yearly-Averages</t>
  </si>
  <si>
    <t>Time Frame</t>
  </si>
  <si>
    <t>NOTES</t>
  </si>
  <si>
    <t>nsw-eldercare-childlessmen</t>
  </si>
  <si>
    <t>nsw-eldercare-childlesswomen</t>
  </si>
  <si>
    <r>
      <t> Source: </t>
    </r>
    <r>
      <rPr>
        <i/>
        <sz val="12"/>
        <color rgb="FF000000"/>
        <rFont val="Aptos Narrow"/>
        <scheme val="minor"/>
      </rPr>
      <t>The Care Board</t>
    </r>
    <r>
      <rPr>
        <sz val="12"/>
        <color rgb="FF000000"/>
        <rFont val="Aptos Narrow"/>
        <scheme val="minor"/>
      </rPr>
      <t>, University of Kansas, using microdata from the American Time Use Survey (ATUS) curated by ipums.org. For more details, visit https://thecareboard.org/.</t>
    </r>
  </si>
  <si>
    <t>For each of the categories we group ATUS activity codes into one of the main categories. The activities in this column are common examples of activities that would be coded as one of the categories, but this column is not inclusive of all activities. ATUS has over 450 total unique activities which we coded into broader categories based on time use themes such as "child care".</t>
  </si>
  <si>
    <t>Item Repair (i.e., furniture/clothing)</t>
  </si>
  <si>
    <t>Using/Waiting on Paid Personal care Services (i.e., barbers)</t>
  </si>
  <si>
    <t>dow</t>
  </si>
  <si>
    <t>weekday</t>
  </si>
  <si>
    <t>weekend</t>
  </si>
  <si>
    <t>respondent_ct</t>
  </si>
  <si>
    <t>mothers-all</t>
  </si>
  <si>
    <t>fathers-all</t>
  </si>
  <si>
    <t>age_group</t>
  </si>
  <si>
    <t>18+</t>
  </si>
  <si>
    <t>25-44</t>
  </si>
  <si>
    <t>Weekday</t>
  </si>
  <si>
    <t>Weekend</t>
  </si>
  <si>
    <t>Work</t>
  </si>
  <si>
    <t>Childcare</t>
  </si>
  <si>
    <t>Dads, 25-44</t>
  </si>
  <si>
    <t>Dads, 18+</t>
  </si>
  <si>
    <t>Childcare full week</t>
  </si>
  <si>
    <t>Work full week</t>
  </si>
  <si>
    <t>Housework full week</t>
  </si>
  <si>
    <t>7-day % Change</t>
  </si>
  <si>
    <t>7-day Level Change (Minutes)</t>
  </si>
  <si>
    <t>7-day Level Change (Hours)</t>
  </si>
  <si>
    <t>Dads, sandwich 18+</t>
  </si>
  <si>
    <t>Dads, sandwich 25-44</t>
  </si>
  <si>
    <t>Eldercare</t>
  </si>
  <si>
    <t>Eldercare full week</t>
  </si>
  <si>
    <t>2023 Pop Est.</t>
  </si>
  <si>
    <t>Leisure full week</t>
  </si>
  <si>
    <t>Sleep</t>
  </si>
  <si>
    <t>Sleep full week</t>
  </si>
  <si>
    <t>Table 1. Change in Minutes by Activity and Age Group for Fathers of Children Under Age 10: Pooled 2011-2015 Compared to 2018-2023 (excludes 2020)</t>
  </si>
  <si>
    <t>Estimating Time Use for Parents and Sandwich Caregivers in the U.S.: An Analysis using the American Time Use Survey</t>
  </si>
  <si>
    <t>All observations are in minutes. A full 24 hours of the day denotes 1440 minutes. Due to the inclusion of "Secondary Caregiving" where a person might be engaged in one task (i.e., cooking) while simultaneously engaged in another task (i.e., caring for a child), the total number of minutes can add up to over 24 hours in a day.</t>
  </si>
  <si>
    <r>
      <t>Years 2015-2023 use five-year rolling averages. This method pools data from the current year (e.g., 2015) with the four preceding years (e.g., 2014, 2013, 2012, 2011) to provide a more stable view of trends over time. O</t>
    </r>
    <r>
      <rPr>
        <sz val="12"/>
        <rFont val="Aptos Narrow"/>
        <family val="2"/>
        <scheme val="minor"/>
      </rPr>
      <t>ur data begins in 2011 when the Secondary Eldercare variable was introduce.</t>
    </r>
    <r>
      <rPr>
        <sz val="12"/>
        <color theme="1"/>
        <rFont val="Aptos Narrow"/>
        <scheme val="minor"/>
      </rPr>
      <t xml:space="preserve"> This approach helps us navigate the challenges of smaller year-on-year sample sizes characteristic of the ATUS, especially when examining specific groups such as sandwich caregivers by gender.</t>
    </r>
  </si>
  <si>
    <r>
      <t>The 2020 ATUS was affected by the COVID-19 pandemic. Data collection was suspended for a portion of 2020. The BLS advises that "Annual 2020 estimates cannot be produced due to the 2-month suspension in data collection." We exclude 2020 from 5 year aggregates. The rolling average for 2023 includes 2023, 2022, 2021, 2019, and 2018. 2020 is excluded in the 5-year rolling averages for</t>
    </r>
    <r>
      <rPr>
        <sz val="12"/>
        <rFont val="Aptos Narrow"/>
        <family val="2"/>
        <scheme val="minor"/>
      </rPr>
      <t xml:space="preserve"> 2021, 2022, and 2023.</t>
    </r>
    <r>
      <rPr>
        <sz val="12"/>
        <color theme="1"/>
        <rFont val="Aptos Narrow"/>
        <scheme val="minor"/>
      </rPr>
      <t xml:space="preserve"> Please refrain from making any interpretations about a "COVID" effect from this data, unless it is a comparison of the years 2021 and after to the years 2019 and prior. For more information, see https://www.bls.gov/tus/tables.htm</t>
    </r>
  </si>
  <si>
    <t xml:space="preserve">A sandwich caregiver is defined as an individual who lives with at least one related child under age 10 and who provides care to an elderly adult. Specifically, they must live in the same household as the child AND spend at least one minute in the day providing care to an elderly adult due to their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</si>
</sst>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38" x14ac:knownFonts="1">
    <font>
      <sz val="11"/>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2"/>
      <color theme="1"/>
      <name val="Aptos Narrow"/>
      <scheme val="minor"/>
    </font>
    <font>
      <b/>
      <sz val="12"/>
      <color theme="1"/>
      <name val="Aptos Narrow"/>
      <family val="2"/>
      <scheme val="minor"/>
    </font>
    <font>
      <sz val="12"/>
      <color rgb="FFFF0000"/>
      <name val="Aptos Narrow"/>
      <scheme val="minor"/>
    </font>
    <font>
      <sz val="12"/>
      <name val="Aptos Narrow"/>
      <family val="2"/>
      <scheme val="minor"/>
    </font>
    <font>
      <b/>
      <sz val="12"/>
      <color theme="1"/>
      <name val="Aptos Narrow"/>
      <scheme val="minor"/>
    </font>
    <font>
      <sz val="12"/>
      <color rgb="FF000000"/>
      <name val="Aptos Narrow"/>
      <scheme val="minor"/>
    </font>
    <font>
      <i/>
      <sz val="12"/>
      <color rgb="FF000000"/>
      <name val="Aptos Narrow"/>
      <scheme val="minor"/>
    </font>
    <font>
      <sz val="16"/>
      <color theme="1"/>
      <name val="Aptos Narrow"/>
      <scheme val="minor"/>
    </font>
    <font>
      <b/>
      <sz val="18"/>
      <color theme="1"/>
      <name val="Aptos Narrow"/>
      <scheme val="minor"/>
    </font>
    <font>
      <b/>
      <sz val="18"/>
      <color theme="1"/>
      <name val="Aptos Narrow"/>
      <family val="2"/>
      <scheme val="minor"/>
    </font>
    <font>
      <sz val="8"/>
      <name val="Aptos Narrow"/>
      <family val="2"/>
      <scheme val="minor"/>
    </font>
    <font>
      <b/>
      <sz val="11"/>
      <color theme="1"/>
      <name val="Aptos Narrow"/>
      <scheme val="minor"/>
    </font>
    <font>
      <sz val="11"/>
      <color theme="1"/>
      <name val="Aptos Narrow"/>
      <scheme val="minor"/>
    </font>
    <font>
      <b/>
      <sz val="14"/>
      <color theme="1"/>
      <name val="Times New Roman"/>
      <family val="1"/>
    </font>
    <font>
      <sz val="14"/>
      <color theme="1"/>
      <name val="Times New Roman"/>
      <family val="1"/>
    </font>
    <font>
      <sz val="14"/>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3" fillId="0" borderId="0"/>
    <xf numFmtId="164" fontId="4" fillId="0" borderId="0" applyFont="0" applyFill="0" applyBorder="0" applyAlignment="0" applyProtection="0"/>
    <xf numFmtId="9" fontId="4" fillId="0" borderId="0" applyFont="0" applyFill="0" applyBorder="0" applyAlignment="0" applyProtection="0"/>
  </cellStyleXfs>
  <cellXfs count="67">
    <xf numFmtId="0" fontId="0" fillId="0" borderId="0" xfId="0"/>
    <xf numFmtId="0" fontId="21" fillId="0" borderId="0" xfId="42"/>
    <xf numFmtId="0" fontId="22" fillId="0" borderId="0" xfId="42" applyFont="1"/>
    <xf numFmtId="0" fontId="23" fillId="0" borderId="0" xfId="42" applyFont="1" applyAlignment="1">
      <alignment vertical="top"/>
    </xf>
    <xf numFmtId="0" fontId="22" fillId="0" borderId="0" xfId="42" applyFont="1" applyAlignment="1">
      <alignment vertical="top" wrapText="1"/>
    </xf>
    <xf numFmtId="0" fontId="22" fillId="0" borderId="0" xfId="42" applyFont="1" applyAlignment="1">
      <alignment vertical="top"/>
    </xf>
    <xf numFmtId="0" fontId="24" fillId="0" borderId="0" xfId="42" applyFont="1"/>
    <xf numFmtId="0" fontId="22" fillId="0" borderId="0" xfId="42" applyFont="1" applyAlignment="1">
      <alignment wrapText="1"/>
    </xf>
    <xf numFmtId="0" fontId="24" fillId="0" borderId="0" xfId="42" applyFont="1" applyAlignment="1">
      <alignment vertical="top"/>
    </xf>
    <xf numFmtId="0" fontId="24" fillId="0" borderId="0" xfId="42" applyFont="1" applyAlignment="1">
      <alignment horizontal="left" vertical="top" wrapText="1"/>
    </xf>
    <xf numFmtId="0" fontId="26" fillId="0" borderId="0" xfId="42" applyFont="1"/>
    <xf numFmtId="0" fontId="27" fillId="0" borderId="0" xfId="42" applyFont="1"/>
    <xf numFmtId="0" fontId="29" fillId="0" borderId="0" xfId="42" applyFont="1" applyAlignment="1">
      <alignment vertical="center"/>
    </xf>
    <xf numFmtId="0" fontId="30" fillId="0" borderId="0" xfId="42" applyFont="1" applyAlignment="1">
      <alignment horizontal="center" vertical="center" wrapText="1"/>
    </xf>
    <xf numFmtId="0" fontId="29" fillId="0" borderId="10" xfId="42" applyFont="1" applyBorder="1" applyAlignment="1">
      <alignment vertical="center"/>
    </xf>
    <xf numFmtId="0" fontId="3" fillId="0" borderId="0" xfId="43"/>
    <xf numFmtId="0" fontId="2" fillId="0" borderId="0" xfId="42" applyFont="1" applyAlignment="1">
      <alignment vertical="top" wrapText="1"/>
    </xf>
    <xf numFmtId="165" fontId="0" fillId="0" borderId="0" xfId="44" applyNumberFormat="1" applyFont="1"/>
    <xf numFmtId="165" fontId="3" fillId="0" borderId="0" xfId="44" applyNumberFormat="1" applyFont="1"/>
    <xf numFmtId="0" fontId="33" fillId="0" borderId="0" xfId="0" applyFont="1"/>
    <xf numFmtId="166" fontId="0" fillId="0" borderId="0" xfId="0" applyNumberFormat="1"/>
    <xf numFmtId="166" fontId="33" fillId="0" borderId="0" xfId="0" applyNumberFormat="1" applyFont="1"/>
    <xf numFmtId="166" fontId="34" fillId="0" borderId="0" xfId="0" applyNumberFormat="1" applyFont="1"/>
    <xf numFmtId="0" fontId="35" fillId="0" borderId="0" xfId="0" applyFont="1"/>
    <xf numFmtId="0" fontId="36" fillId="0" borderId="0" xfId="0" applyFont="1"/>
    <xf numFmtId="0" fontId="36" fillId="0" borderId="0" xfId="0" applyFont="1" applyAlignment="1">
      <alignment horizontal="center"/>
    </xf>
    <xf numFmtId="166" fontId="36" fillId="0" borderId="0" xfId="0" applyNumberFormat="1" applyFont="1" applyAlignment="1">
      <alignment horizontal="center"/>
    </xf>
    <xf numFmtId="166" fontId="35" fillId="0" borderId="0" xfId="0" applyNumberFormat="1" applyFont="1" applyAlignment="1">
      <alignment horizontal="center"/>
    </xf>
    <xf numFmtId="0" fontId="35" fillId="33" borderId="0" xfId="0" applyFont="1" applyFill="1"/>
    <xf numFmtId="166" fontId="35" fillId="33" borderId="0" xfId="0" applyNumberFormat="1" applyFont="1" applyFill="1" applyAlignment="1">
      <alignment horizontal="center"/>
    </xf>
    <xf numFmtId="0" fontId="36" fillId="33" borderId="0" xfId="0" applyFont="1" applyFill="1" applyAlignment="1">
      <alignment horizontal="center"/>
    </xf>
    <xf numFmtId="166" fontId="36" fillId="33" borderId="0" xfId="0" applyNumberFormat="1" applyFont="1" applyFill="1" applyAlignment="1">
      <alignment horizontal="center"/>
    </xf>
    <xf numFmtId="0" fontId="36" fillId="33" borderId="0" xfId="0" applyFont="1" applyFill="1"/>
    <xf numFmtId="0" fontId="36" fillId="0" borderId="13" xfId="0" applyFont="1" applyBorder="1" applyAlignment="1">
      <alignment horizontal="center"/>
    </xf>
    <xf numFmtId="166" fontId="36" fillId="0" borderId="13" xfId="0" applyNumberFormat="1" applyFont="1" applyBorder="1" applyAlignment="1">
      <alignment horizontal="center"/>
    </xf>
    <xf numFmtId="166" fontId="35" fillId="33" borderId="13" xfId="0" applyNumberFormat="1" applyFont="1" applyFill="1" applyBorder="1" applyAlignment="1">
      <alignment horizontal="center"/>
    </xf>
    <xf numFmtId="0" fontId="36" fillId="33" borderId="14" xfId="0" applyFont="1" applyFill="1" applyBorder="1" applyAlignment="1">
      <alignment horizontal="center"/>
    </xf>
    <xf numFmtId="166" fontId="36" fillId="33" borderId="14" xfId="0" applyNumberFormat="1" applyFont="1" applyFill="1" applyBorder="1" applyAlignment="1">
      <alignment horizontal="center"/>
    </xf>
    <xf numFmtId="166" fontId="35" fillId="33" borderId="14" xfId="0" applyNumberFormat="1" applyFont="1" applyFill="1" applyBorder="1" applyAlignment="1">
      <alignment horizontal="center"/>
    </xf>
    <xf numFmtId="0" fontId="35" fillId="0" borderId="15" xfId="0" applyFont="1" applyBorder="1"/>
    <xf numFmtId="0" fontId="36" fillId="0" borderId="15" xfId="0" applyFont="1" applyBorder="1"/>
    <xf numFmtId="0" fontId="36" fillId="0" borderId="15" xfId="0" applyFont="1" applyBorder="1" applyAlignment="1">
      <alignment horizontal="center"/>
    </xf>
    <xf numFmtId="0" fontId="36" fillId="33" borderId="15" xfId="0" applyFont="1" applyFill="1" applyBorder="1" applyAlignment="1">
      <alignment horizontal="center"/>
    </xf>
    <xf numFmtId="0" fontId="36" fillId="0" borderId="16" xfId="0" applyFont="1" applyBorder="1" applyAlignment="1">
      <alignment horizontal="center"/>
    </xf>
    <xf numFmtId="0" fontId="36" fillId="33" borderId="17" xfId="0" applyFont="1" applyFill="1" applyBorder="1" applyAlignment="1">
      <alignment horizontal="center"/>
    </xf>
    <xf numFmtId="0" fontId="35" fillId="33" borderId="15" xfId="0" applyFont="1" applyFill="1" applyBorder="1"/>
    <xf numFmtId="9" fontId="35" fillId="33" borderId="15" xfId="45" applyFont="1" applyFill="1" applyBorder="1" applyAlignment="1">
      <alignment horizontal="center"/>
    </xf>
    <xf numFmtId="9" fontId="35" fillId="33" borderId="16" xfId="45" applyFont="1" applyFill="1" applyBorder="1" applyAlignment="1">
      <alignment horizontal="center"/>
    </xf>
    <xf numFmtId="9" fontId="35" fillId="33" borderId="17" xfId="45" applyFont="1" applyFill="1" applyBorder="1" applyAlignment="1">
      <alignment horizontal="center"/>
    </xf>
    <xf numFmtId="166" fontId="36" fillId="33" borderId="13" xfId="0" applyNumberFormat="1"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166" fontId="35" fillId="0" borderId="15" xfId="0" applyNumberFormat="1" applyFont="1" applyBorder="1" applyAlignment="1">
      <alignment horizontal="center"/>
    </xf>
    <xf numFmtId="3" fontId="36" fillId="33" borderId="0" xfId="0" applyNumberFormat="1" applyFont="1" applyFill="1" applyAlignment="1">
      <alignment horizontal="center"/>
    </xf>
    <xf numFmtId="3" fontId="35" fillId="33" borderId="0" xfId="0" applyNumberFormat="1" applyFont="1" applyFill="1" applyAlignment="1">
      <alignment horizontal="center"/>
    </xf>
    <xf numFmtId="3" fontId="35" fillId="33" borderId="15" xfId="0" applyNumberFormat="1" applyFont="1" applyFill="1" applyBorder="1" applyAlignment="1">
      <alignment horizontal="center"/>
    </xf>
    <xf numFmtId="3" fontId="36" fillId="0" borderId="0" xfId="0" applyNumberFormat="1" applyFont="1" applyAlignment="1">
      <alignment horizontal="center"/>
    </xf>
    <xf numFmtId="0" fontId="37" fillId="0" borderId="0" xfId="0" applyFont="1"/>
    <xf numFmtId="0" fontId="35" fillId="33" borderId="0" xfId="0" applyFont="1" applyFill="1" applyAlignment="1">
      <alignment horizontal="center"/>
    </xf>
    <xf numFmtId="0" fontId="35" fillId="33" borderId="15" xfId="0" applyFont="1" applyFill="1" applyBorder="1" applyAlignment="1">
      <alignment horizontal="center"/>
    </xf>
    <xf numFmtId="166" fontId="35" fillId="33" borderId="15" xfId="0" applyNumberFormat="1" applyFont="1" applyFill="1" applyBorder="1" applyAlignment="1">
      <alignment horizontal="center"/>
    </xf>
    <xf numFmtId="0" fontId="1" fillId="0" borderId="0" xfId="42" applyFont="1" applyAlignment="1">
      <alignment vertical="top" wrapText="1"/>
    </xf>
    <xf numFmtId="0" fontId="34" fillId="0" borderId="0" xfId="0" applyFont="1"/>
    <xf numFmtId="165" fontId="34" fillId="0" borderId="0" xfId="44" applyNumberFormat="1" applyFont="1"/>
    <xf numFmtId="0" fontId="31" fillId="0" borderId="12" xfId="42" applyFont="1" applyBorder="1" applyAlignment="1">
      <alignment horizontal="center" vertical="center" wrapText="1"/>
    </xf>
    <xf numFmtId="0" fontId="30" fillId="0" borderId="11" xfId="42" applyFont="1" applyBorder="1" applyAlignment="1">
      <alignment horizontal="center" vertical="center" wrapText="1"/>
    </xf>
    <xf numFmtId="0" fontId="27" fillId="0" borderId="0" xfId="42" applyFont="1" applyAlignment="1">
      <alignment horizont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882A353-E12C-42C7-84FD-EF1270FD72CF}"/>
    <cellStyle name="Normal 3" xfId="43" xr:uid="{6CD0D149-E646-2F4A-B72E-CC06E38B1424}"/>
    <cellStyle name="Note" xfId="15" builtinId="10" customBuiltin="1"/>
    <cellStyle name="Output" xfId="10" builtinId="21" customBuiltin="1"/>
    <cellStyle name="Percent" xfId="45"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D37A-BDFE-4F9F-BE95-70C18E898861}">
  <dimension ref="A1:C75"/>
  <sheetViews>
    <sheetView tabSelected="1" topLeftCell="A52" zoomScale="147" workbookViewId="0">
      <selection activeCell="A65" sqref="A65"/>
    </sheetView>
  </sheetViews>
  <sheetFormatPr defaultColWidth="10.85546875" defaultRowHeight="15.75" x14ac:dyDescent="0.25"/>
  <cols>
    <col min="1" max="1" width="36" style="1" bestFit="1" customWidth="1"/>
    <col min="2" max="2" width="91.85546875" style="1" customWidth="1"/>
    <col min="3" max="3" width="34.85546875" style="1" customWidth="1"/>
    <col min="4" max="16384" width="10.85546875" style="1"/>
  </cols>
  <sheetData>
    <row r="1" spans="1:3" ht="95.1" customHeight="1" thickBot="1" x14ac:dyDescent="0.3">
      <c r="A1" s="64" t="s">
        <v>146</v>
      </c>
      <c r="B1" s="65"/>
      <c r="C1" s="14" t="e" vm="1">
        <v>#VALUE!</v>
      </c>
    </row>
    <row r="2" spans="1:3" ht="24" x14ac:dyDescent="0.25">
      <c r="A2" s="13"/>
      <c r="B2" s="13"/>
      <c r="C2" s="12"/>
    </row>
    <row r="3" spans="1:3" x14ac:dyDescent="0.25">
      <c r="A3" s="66" t="s">
        <v>112</v>
      </c>
      <c r="B3" s="66"/>
      <c r="C3" s="66"/>
    </row>
    <row r="4" spans="1:3" x14ac:dyDescent="0.25">
      <c r="A4" s="11"/>
      <c r="B4" s="2"/>
      <c r="C4" s="2"/>
    </row>
    <row r="5" spans="1:3" x14ac:dyDescent="0.25">
      <c r="A5" s="10" t="s">
        <v>109</v>
      </c>
      <c r="B5" s="2"/>
      <c r="C5" s="2"/>
    </row>
    <row r="6" spans="1:3" ht="63" x14ac:dyDescent="0.25">
      <c r="A6" s="5" t="s">
        <v>108</v>
      </c>
      <c r="B6" s="4" t="s">
        <v>147</v>
      </c>
      <c r="C6" s="2"/>
    </row>
    <row r="7" spans="1:3" ht="94.5" x14ac:dyDescent="0.25">
      <c r="A7" s="5" t="s">
        <v>107</v>
      </c>
      <c r="B7" s="61" t="s">
        <v>148</v>
      </c>
      <c r="C7" s="9"/>
    </row>
    <row r="8" spans="1:3" ht="110.25" x14ac:dyDescent="0.25">
      <c r="A8" s="5" t="s">
        <v>106</v>
      </c>
      <c r="B8" s="61" t="s">
        <v>149</v>
      </c>
      <c r="C8" s="8"/>
    </row>
    <row r="9" spans="1:3" ht="63" x14ac:dyDescent="0.25">
      <c r="A9" s="5" t="s">
        <v>105</v>
      </c>
      <c r="B9" s="7" t="s">
        <v>150</v>
      </c>
      <c r="C9" s="6"/>
    </row>
    <row r="10" spans="1:3" ht="63" x14ac:dyDescent="0.25">
      <c r="A10" s="5" t="s">
        <v>104</v>
      </c>
      <c r="B10" s="4" t="s">
        <v>103</v>
      </c>
      <c r="C10" s="2"/>
    </row>
    <row r="11" spans="1:3" x14ac:dyDescent="0.25">
      <c r="A11" s="2"/>
      <c r="B11" s="2"/>
      <c r="C11" s="2"/>
    </row>
    <row r="12" spans="1:3" ht="78.75" x14ac:dyDescent="0.25">
      <c r="A12" s="3" t="s">
        <v>102</v>
      </c>
      <c r="B12" s="16" t="s">
        <v>113</v>
      </c>
      <c r="C12" s="2"/>
    </row>
    <row r="13" spans="1:3" x14ac:dyDescent="0.25">
      <c r="A13" s="2" t="s">
        <v>101</v>
      </c>
      <c r="B13" s="2" t="s">
        <v>100</v>
      </c>
      <c r="C13" s="2"/>
    </row>
    <row r="14" spans="1:3" x14ac:dyDescent="0.25">
      <c r="A14" s="2"/>
      <c r="B14" s="2" t="s">
        <v>99</v>
      </c>
      <c r="C14" s="2"/>
    </row>
    <row r="15" spans="1:3" x14ac:dyDescent="0.25">
      <c r="A15" s="2"/>
      <c r="B15" s="2" t="s">
        <v>98</v>
      </c>
      <c r="C15" s="2"/>
    </row>
    <row r="16" spans="1:3" x14ac:dyDescent="0.25">
      <c r="A16" s="2"/>
      <c r="B16" s="2" t="s">
        <v>97</v>
      </c>
      <c r="C16" s="2"/>
    </row>
    <row r="17" spans="1:3" x14ac:dyDescent="0.25">
      <c r="A17" s="2"/>
      <c r="B17" s="2"/>
      <c r="C17" s="2"/>
    </row>
    <row r="18" spans="1:3" x14ac:dyDescent="0.25">
      <c r="A18" s="2" t="s">
        <v>96</v>
      </c>
      <c r="B18" s="2" t="s">
        <v>95</v>
      </c>
      <c r="C18" s="2"/>
    </row>
    <row r="19" spans="1:3" x14ac:dyDescent="0.25">
      <c r="A19" s="2"/>
      <c r="B19" s="2" t="s">
        <v>94</v>
      </c>
      <c r="C19" s="2"/>
    </row>
    <row r="20" spans="1:3" x14ac:dyDescent="0.25">
      <c r="A20" s="2"/>
      <c r="B20" s="2" t="s">
        <v>93</v>
      </c>
      <c r="C20" s="2"/>
    </row>
    <row r="21" spans="1:3" x14ac:dyDescent="0.25">
      <c r="A21" s="2"/>
      <c r="B21" s="2" t="s">
        <v>92</v>
      </c>
      <c r="C21" s="2"/>
    </row>
    <row r="22" spans="1:3" x14ac:dyDescent="0.25">
      <c r="A22" s="2"/>
      <c r="B22" s="2" t="s">
        <v>91</v>
      </c>
      <c r="C22" s="2"/>
    </row>
    <row r="23" spans="1:3" x14ac:dyDescent="0.25">
      <c r="A23" s="2"/>
      <c r="B23" s="2" t="s">
        <v>90</v>
      </c>
      <c r="C23" s="2"/>
    </row>
    <row r="24" spans="1:3" x14ac:dyDescent="0.25">
      <c r="A24" s="2"/>
      <c r="B24" s="2" t="s">
        <v>89</v>
      </c>
      <c r="C24" s="2"/>
    </row>
    <row r="25" spans="1:3" x14ac:dyDescent="0.25">
      <c r="A25" s="2"/>
      <c r="B25" s="2" t="s">
        <v>88</v>
      </c>
      <c r="C25" s="2"/>
    </row>
    <row r="26" spans="1:3" x14ac:dyDescent="0.25">
      <c r="A26" s="2"/>
      <c r="B26" s="2" t="s">
        <v>87</v>
      </c>
      <c r="C26" s="2"/>
    </row>
    <row r="27" spans="1:3" x14ac:dyDescent="0.25">
      <c r="A27" s="2"/>
      <c r="B27" s="2" t="s">
        <v>86</v>
      </c>
      <c r="C27" s="2"/>
    </row>
    <row r="28" spans="1:3" x14ac:dyDescent="0.25">
      <c r="A28" s="2"/>
      <c r="B28" s="2"/>
      <c r="C28" s="2"/>
    </row>
    <row r="29" spans="1:3" x14ac:dyDescent="0.25">
      <c r="A29" s="2" t="s">
        <v>85</v>
      </c>
      <c r="B29" s="2" t="s">
        <v>84</v>
      </c>
      <c r="C29" s="2"/>
    </row>
    <row r="30" spans="1:3" x14ac:dyDescent="0.25">
      <c r="A30" s="2"/>
      <c r="B30" s="2" t="s">
        <v>83</v>
      </c>
      <c r="C30" s="2"/>
    </row>
    <row r="31" spans="1:3" x14ac:dyDescent="0.25">
      <c r="A31" s="2"/>
      <c r="B31" s="2" t="s">
        <v>82</v>
      </c>
      <c r="C31" s="2"/>
    </row>
    <row r="32" spans="1:3" x14ac:dyDescent="0.25">
      <c r="A32" s="2"/>
      <c r="B32" s="2" t="s">
        <v>81</v>
      </c>
      <c r="C32" s="2"/>
    </row>
    <row r="33" spans="1:3" x14ac:dyDescent="0.25">
      <c r="A33" s="2"/>
      <c r="B33" s="2" t="s">
        <v>80</v>
      </c>
      <c r="C33" s="2"/>
    </row>
    <row r="34" spans="1:3" x14ac:dyDescent="0.25">
      <c r="A34" s="2"/>
      <c r="B34" s="2"/>
      <c r="C34" s="2"/>
    </row>
    <row r="35" spans="1:3" x14ac:dyDescent="0.25">
      <c r="A35" s="2" t="s">
        <v>79</v>
      </c>
      <c r="B35" s="2" t="s">
        <v>78</v>
      </c>
      <c r="C35" s="2"/>
    </row>
    <row r="36" spans="1:3" x14ac:dyDescent="0.25">
      <c r="A36" s="2"/>
      <c r="B36" s="2" t="s">
        <v>77</v>
      </c>
      <c r="C36" s="2"/>
    </row>
    <row r="37" spans="1:3" x14ac:dyDescent="0.25">
      <c r="A37" s="2"/>
      <c r="B37" s="2" t="s">
        <v>76</v>
      </c>
      <c r="C37" s="2"/>
    </row>
    <row r="38" spans="1:3" x14ac:dyDescent="0.25">
      <c r="A38" s="2"/>
      <c r="B38" s="2" t="s">
        <v>114</v>
      </c>
      <c r="C38" s="2"/>
    </row>
    <row r="39" spans="1:3" x14ac:dyDescent="0.25">
      <c r="A39" s="2"/>
      <c r="B39" s="2" t="s">
        <v>75</v>
      </c>
      <c r="C39" s="2"/>
    </row>
    <row r="40" spans="1:3" x14ac:dyDescent="0.25">
      <c r="A40" s="2"/>
      <c r="B40" s="2" t="s">
        <v>74</v>
      </c>
      <c r="C40" s="2"/>
    </row>
    <row r="41" spans="1:3" x14ac:dyDescent="0.25">
      <c r="A41" s="2"/>
      <c r="B41" s="2" t="s">
        <v>73</v>
      </c>
      <c r="C41" s="2"/>
    </row>
    <row r="42" spans="1:3" x14ac:dyDescent="0.25">
      <c r="A42" s="2"/>
      <c r="B42" s="2" t="s">
        <v>72</v>
      </c>
      <c r="C42" s="2"/>
    </row>
    <row r="43" spans="1:3" x14ac:dyDescent="0.25">
      <c r="A43" s="2"/>
      <c r="B43" s="2" t="s">
        <v>71</v>
      </c>
      <c r="C43" s="2"/>
    </row>
    <row r="44" spans="1:3" x14ac:dyDescent="0.25">
      <c r="A44" s="2"/>
      <c r="B44" s="2" t="s">
        <v>70</v>
      </c>
      <c r="C44" s="2"/>
    </row>
    <row r="45" spans="1:3" x14ac:dyDescent="0.25">
      <c r="A45" s="2"/>
      <c r="B45" s="2"/>
      <c r="C45" s="2"/>
    </row>
    <row r="46" spans="1:3" x14ac:dyDescent="0.25">
      <c r="A46" s="2" t="s">
        <v>69</v>
      </c>
      <c r="B46" s="2" t="s">
        <v>68</v>
      </c>
      <c r="C46" s="2"/>
    </row>
    <row r="47" spans="1:3" x14ac:dyDescent="0.25">
      <c r="A47" s="2"/>
      <c r="B47" s="2" t="s">
        <v>67</v>
      </c>
      <c r="C47" s="2"/>
    </row>
    <row r="48" spans="1:3" x14ac:dyDescent="0.25">
      <c r="A48" s="2"/>
      <c r="B48" s="2" t="s">
        <v>66</v>
      </c>
      <c r="C48" s="2"/>
    </row>
    <row r="49" spans="1:3" x14ac:dyDescent="0.25">
      <c r="A49" s="2"/>
      <c r="B49" s="2" t="s">
        <v>65</v>
      </c>
      <c r="C49" s="2"/>
    </row>
    <row r="50" spans="1:3" x14ac:dyDescent="0.25">
      <c r="A50" s="2"/>
      <c r="B50" s="2"/>
      <c r="C50" s="2"/>
    </row>
    <row r="51" spans="1:3" x14ac:dyDescent="0.25">
      <c r="A51" s="2" t="s">
        <v>64</v>
      </c>
      <c r="B51" s="2" t="s">
        <v>63</v>
      </c>
      <c r="C51" s="2"/>
    </row>
    <row r="52" spans="1:3" x14ac:dyDescent="0.25">
      <c r="A52" s="2"/>
      <c r="B52" s="2" t="s">
        <v>62</v>
      </c>
      <c r="C52" s="2"/>
    </row>
    <row r="53" spans="1:3" x14ac:dyDescent="0.25">
      <c r="A53" s="2"/>
      <c r="B53" s="2" t="s">
        <v>61</v>
      </c>
      <c r="C53" s="2"/>
    </row>
    <row r="54" spans="1:3" x14ac:dyDescent="0.25">
      <c r="A54" s="2"/>
      <c r="B54" s="2" t="s">
        <v>60</v>
      </c>
      <c r="C54" s="2"/>
    </row>
    <row r="55" spans="1:3" x14ac:dyDescent="0.25">
      <c r="A55" s="2"/>
      <c r="B55" s="2" t="s">
        <v>59</v>
      </c>
      <c r="C55" s="2"/>
    </row>
    <row r="56" spans="1:3" x14ac:dyDescent="0.25">
      <c r="A56" s="2"/>
      <c r="B56" s="2" t="s">
        <v>58</v>
      </c>
      <c r="C56" s="2"/>
    </row>
    <row r="57" spans="1:3" x14ac:dyDescent="0.25">
      <c r="A57" s="2"/>
      <c r="B57" s="2" t="s">
        <v>57</v>
      </c>
      <c r="C57" s="2"/>
    </row>
    <row r="58" spans="1:3" x14ac:dyDescent="0.25">
      <c r="A58" s="2"/>
      <c r="B58" s="2" t="s">
        <v>56</v>
      </c>
      <c r="C58" s="2"/>
    </row>
    <row r="59" spans="1:3" x14ac:dyDescent="0.25">
      <c r="A59" s="2"/>
      <c r="B59" s="2" t="s">
        <v>55</v>
      </c>
      <c r="C59" s="2"/>
    </row>
    <row r="60" spans="1:3" x14ac:dyDescent="0.25">
      <c r="A60" s="2"/>
      <c r="B60" s="2" t="s">
        <v>54</v>
      </c>
      <c r="C60" s="2"/>
    </row>
    <row r="61" spans="1:3" x14ac:dyDescent="0.25">
      <c r="A61" s="2"/>
      <c r="B61" s="2" t="s">
        <v>53</v>
      </c>
      <c r="C61" s="2"/>
    </row>
    <row r="62" spans="1:3" x14ac:dyDescent="0.25">
      <c r="A62" s="2"/>
      <c r="B62" s="2" t="s">
        <v>52</v>
      </c>
      <c r="C62" s="2"/>
    </row>
    <row r="63" spans="1:3" x14ac:dyDescent="0.25">
      <c r="A63" s="2"/>
      <c r="B63" s="2"/>
      <c r="C63" s="2"/>
    </row>
    <row r="64" spans="1:3" x14ac:dyDescent="0.25">
      <c r="A64" s="2" t="s">
        <v>51</v>
      </c>
      <c r="B64" s="2" t="s">
        <v>50</v>
      </c>
      <c r="C64" s="2"/>
    </row>
    <row r="65" spans="1:3" x14ac:dyDescent="0.25">
      <c r="A65" s="2"/>
      <c r="B65" s="2" t="s">
        <v>49</v>
      </c>
      <c r="C65" s="2"/>
    </row>
    <row r="66" spans="1:3" x14ac:dyDescent="0.25">
      <c r="A66" s="2"/>
      <c r="B66" s="2" t="s">
        <v>48</v>
      </c>
      <c r="C66" s="2"/>
    </row>
    <row r="67" spans="1:3" x14ac:dyDescent="0.25">
      <c r="A67" s="2"/>
      <c r="B67" s="2" t="s">
        <v>47</v>
      </c>
      <c r="C67" s="2"/>
    </row>
    <row r="68" spans="1:3" x14ac:dyDescent="0.25">
      <c r="A68" s="2"/>
      <c r="B68" s="2" t="s">
        <v>115</v>
      </c>
      <c r="C68" s="2"/>
    </row>
    <row r="69" spans="1:3" x14ac:dyDescent="0.25">
      <c r="A69" s="2"/>
      <c r="B69" s="2" t="s">
        <v>46</v>
      </c>
      <c r="C69" s="2"/>
    </row>
    <row r="70" spans="1:3" x14ac:dyDescent="0.25">
      <c r="A70" s="2"/>
      <c r="B70" s="2" t="s">
        <v>45</v>
      </c>
      <c r="C70" s="2"/>
    </row>
    <row r="71" spans="1:3" x14ac:dyDescent="0.25">
      <c r="A71" s="2"/>
      <c r="B71" s="2" t="s">
        <v>44</v>
      </c>
      <c r="C71" s="2"/>
    </row>
    <row r="72" spans="1:3" x14ac:dyDescent="0.25">
      <c r="A72" s="2"/>
      <c r="B72" s="2"/>
      <c r="C72" s="2"/>
    </row>
    <row r="73" spans="1:3" x14ac:dyDescent="0.25">
      <c r="A73" s="2" t="s">
        <v>43</v>
      </c>
      <c r="B73" s="2" t="s">
        <v>43</v>
      </c>
      <c r="C73" s="2"/>
    </row>
    <row r="74" spans="1:3" x14ac:dyDescent="0.25">
      <c r="A74" s="2"/>
      <c r="B74" s="2" t="s">
        <v>42</v>
      </c>
      <c r="C74" s="2"/>
    </row>
    <row r="75" spans="1:3" x14ac:dyDescent="0.25">
      <c r="A75" s="2"/>
      <c r="B75" s="2" t="s">
        <v>41</v>
      </c>
      <c r="C75" s="2"/>
    </row>
  </sheetData>
  <mergeCells count="2">
    <mergeCell ref="A1:B1"/>
    <mergeCell ref="A3:C3"/>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37A2-D0B8-4B64-B726-FA092D49DDFB}">
  <sheetPr>
    <tabColor rgb="FF00B050"/>
  </sheetPr>
  <dimension ref="A1:W51"/>
  <sheetViews>
    <sheetView workbookViewId="0">
      <selection activeCell="C38" sqref="C38"/>
    </sheetView>
  </sheetViews>
  <sheetFormatPr defaultColWidth="8.85546875" defaultRowHeight="15" x14ac:dyDescent="0.25"/>
  <cols>
    <col min="1" max="1" width="4.85546875" bestFit="1" customWidth="1"/>
    <col min="2" max="2" width="13.28515625" bestFit="1" customWidth="1"/>
    <col min="3" max="3" width="16.140625" bestFit="1" customWidth="1"/>
    <col min="4" max="4" width="8" bestFit="1" customWidth="1"/>
    <col min="5" max="5" width="9.140625" bestFit="1" customWidth="1"/>
    <col min="6" max="6" width="11.140625" bestFit="1" customWidth="1"/>
    <col min="7" max="7" width="12.28515625" customWidth="1"/>
    <col min="8" max="8" width="15.140625" bestFit="1" customWidth="1"/>
    <col min="9" max="10" width="14.85546875" bestFit="1" customWidth="1"/>
    <col min="11" max="11" width="15" bestFit="1" customWidth="1"/>
    <col min="12" max="12" width="14.28515625" bestFit="1" customWidth="1"/>
    <col min="13" max="13" width="11.85546875" bestFit="1" customWidth="1"/>
    <col min="14" max="14" width="13.28515625" bestFit="1" customWidth="1"/>
    <col min="15" max="15" width="13" bestFit="1" customWidth="1"/>
    <col min="16" max="16" width="15.85546875" bestFit="1" customWidth="1"/>
    <col min="17" max="17" width="16.140625" bestFit="1" customWidth="1"/>
    <col min="18" max="18" width="16.28515625" bestFit="1" customWidth="1"/>
    <col min="19" max="19" width="16.42578125" bestFit="1" customWidth="1"/>
    <col min="20" max="20" width="15.85546875" bestFit="1" customWidth="1"/>
    <col min="21" max="21" width="13.140625" bestFit="1" customWidth="1"/>
    <col min="22" max="22" width="14.7109375" bestFit="1" customWidth="1"/>
    <col min="23" max="23" width="14.42578125" bestFit="1" customWidth="1"/>
  </cols>
  <sheetData>
    <row r="1" spans="1:23" s="62" customFormat="1" x14ac:dyDescent="0.25">
      <c r="A1" s="62" t="s">
        <v>0</v>
      </c>
      <c r="B1" s="62" t="s">
        <v>1</v>
      </c>
      <c r="C1" s="62" t="s">
        <v>2</v>
      </c>
      <c r="D1" s="62" t="s">
        <v>116</v>
      </c>
      <c r="E1" s="62" t="s">
        <v>122</v>
      </c>
      <c r="F1" s="63" t="s">
        <v>3</v>
      </c>
      <c r="G1" s="62" t="s">
        <v>119</v>
      </c>
      <c r="H1" s="62" t="s">
        <v>4</v>
      </c>
      <c r="I1" s="62" t="s">
        <v>5</v>
      </c>
      <c r="J1" s="62" t="s">
        <v>6</v>
      </c>
      <c r="K1" s="62" t="s">
        <v>7</v>
      </c>
      <c r="L1" s="62" t="s">
        <v>8</v>
      </c>
      <c r="M1" s="62" t="s">
        <v>9</v>
      </c>
      <c r="N1" s="62" t="s">
        <v>10</v>
      </c>
      <c r="O1" s="62" t="s">
        <v>11</v>
      </c>
      <c r="P1" s="62" t="s">
        <v>12</v>
      </c>
      <c r="Q1" s="62" t="s">
        <v>13</v>
      </c>
      <c r="R1" s="62" t="s">
        <v>14</v>
      </c>
      <c r="S1" s="62" t="s">
        <v>15</v>
      </c>
      <c r="T1" s="62" t="s">
        <v>16</v>
      </c>
      <c r="U1" s="62" t="s">
        <v>17</v>
      </c>
      <c r="V1" s="62" t="s">
        <v>18</v>
      </c>
      <c r="W1" s="62" t="s">
        <v>19</v>
      </c>
    </row>
    <row r="2" spans="1:23" s="62" customFormat="1" x14ac:dyDescent="0.25">
      <c r="A2" s="62">
        <v>2015</v>
      </c>
      <c r="B2" s="62" t="s">
        <v>121</v>
      </c>
      <c r="C2" s="62" t="s">
        <v>121</v>
      </c>
      <c r="D2" s="62" t="s">
        <v>117</v>
      </c>
      <c r="E2" s="62" t="s">
        <v>123</v>
      </c>
      <c r="F2" s="63">
        <v>24111771.3519921</v>
      </c>
      <c r="G2" s="62">
        <v>4388</v>
      </c>
      <c r="H2" s="62">
        <v>443.31635503763601</v>
      </c>
      <c r="I2" s="62">
        <v>218.54605752737999</v>
      </c>
      <c r="J2" s="62">
        <v>7.0031180188334199</v>
      </c>
      <c r="K2" s="62">
        <v>80.791014211389793</v>
      </c>
      <c r="L2" s="62">
        <v>5.3402512600782703</v>
      </c>
      <c r="M2" s="62">
        <v>215.283200025551</v>
      </c>
      <c r="N2" s="62">
        <v>155.96280707616199</v>
      </c>
      <c r="O2" s="62">
        <v>479.34825565037198</v>
      </c>
      <c r="P2" s="62">
        <v>525</v>
      </c>
      <c r="Q2" s="62">
        <v>165</v>
      </c>
      <c r="R2" s="62">
        <v>0</v>
      </c>
      <c r="S2" s="62">
        <v>40</v>
      </c>
      <c r="T2" s="62">
        <v>0</v>
      </c>
      <c r="U2" s="62">
        <v>180</v>
      </c>
      <c r="V2" s="62">
        <v>130</v>
      </c>
      <c r="W2" s="62">
        <v>480</v>
      </c>
    </row>
    <row r="3" spans="1:23" s="62" customFormat="1" x14ac:dyDescent="0.25">
      <c r="A3" s="62">
        <v>2016</v>
      </c>
      <c r="B3" s="62" t="s">
        <v>121</v>
      </c>
      <c r="C3" s="62" t="s">
        <v>121</v>
      </c>
      <c r="D3" s="62" t="s">
        <v>117</v>
      </c>
      <c r="E3" s="62" t="s">
        <v>123</v>
      </c>
      <c r="F3" s="63">
        <v>24086326.021379098</v>
      </c>
      <c r="G3" s="62">
        <v>4278</v>
      </c>
      <c r="H3" s="62">
        <v>447.35127448962402</v>
      </c>
      <c r="I3" s="62">
        <v>219.190352896593</v>
      </c>
      <c r="J3" s="62">
        <v>6.5010061640909198</v>
      </c>
      <c r="K3" s="62">
        <v>81.022645488722304</v>
      </c>
      <c r="L3" s="62">
        <v>4.8442974755812802</v>
      </c>
      <c r="M3" s="62">
        <v>215.05595299724999</v>
      </c>
      <c r="N3" s="62">
        <v>155.62303617820299</v>
      </c>
      <c r="O3" s="62">
        <v>478.62266679444298</v>
      </c>
      <c r="P3" s="62">
        <v>525</v>
      </c>
      <c r="Q3" s="62">
        <v>165</v>
      </c>
      <c r="R3" s="62">
        <v>0</v>
      </c>
      <c r="S3" s="62">
        <v>40</v>
      </c>
      <c r="T3" s="62">
        <v>0</v>
      </c>
      <c r="U3" s="62">
        <v>180</v>
      </c>
      <c r="V3" s="62">
        <v>130</v>
      </c>
      <c r="W3" s="62">
        <v>479</v>
      </c>
    </row>
    <row r="4" spans="1:23" s="62" customFormat="1" x14ac:dyDescent="0.25">
      <c r="A4" s="62">
        <v>2017</v>
      </c>
      <c r="B4" s="62" t="s">
        <v>121</v>
      </c>
      <c r="C4" s="62" t="s">
        <v>121</v>
      </c>
      <c r="D4" s="62" t="s">
        <v>117</v>
      </c>
      <c r="E4" s="62" t="s">
        <v>123</v>
      </c>
      <c r="F4" s="63">
        <v>24112665.470574401</v>
      </c>
      <c r="G4" s="62">
        <v>4068</v>
      </c>
      <c r="H4" s="62">
        <v>451.142205805103</v>
      </c>
      <c r="I4" s="62">
        <v>218.07194253418001</v>
      </c>
      <c r="J4" s="62">
        <v>6.9892741249402697</v>
      </c>
      <c r="K4" s="62">
        <v>81.941653941633604</v>
      </c>
      <c r="L4" s="62">
        <v>4.7846743614378502</v>
      </c>
      <c r="M4" s="62">
        <v>213.41280130124801</v>
      </c>
      <c r="N4" s="62">
        <v>154.45470951511601</v>
      </c>
      <c r="O4" s="62">
        <v>478.26353337243302</v>
      </c>
      <c r="P4" s="62">
        <v>530</v>
      </c>
      <c r="Q4" s="62">
        <v>163</v>
      </c>
      <c r="R4" s="62">
        <v>0</v>
      </c>
      <c r="S4" s="62">
        <v>40</v>
      </c>
      <c r="T4" s="62">
        <v>0</v>
      </c>
      <c r="U4" s="62">
        <v>180</v>
      </c>
      <c r="V4" s="62">
        <v>129</v>
      </c>
      <c r="W4" s="62">
        <v>475</v>
      </c>
    </row>
    <row r="5" spans="1:23" s="62" customFormat="1" x14ac:dyDescent="0.25">
      <c r="A5" s="62">
        <v>2018</v>
      </c>
      <c r="B5" s="62" t="s">
        <v>121</v>
      </c>
      <c r="C5" s="62" t="s">
        <v>121</v>
      </c>
      <c r="D5" s="62" t="s">
        <v>117</v>
      </c>
      <c r="E5" s="62" t="s">
        <v>123</v>
      </c>
      <c r="F5" s="63">
        <v>23972491.641489301</v>
      </c>
      <c r="G5" s="62">
        <v>3902</v>
      </c>
      <c r="H5" s="62">
        <v>458.88815890005998</v>
      </c>
      <c r="I5" s="62">
        <v>215.182775556314</v>
      </c>
      <c r="J5" s="62">
        <v>6.5355562555408104</v>
      </c>
      <c r="K5" s="62">
        <v>81.934433546936702</v>
      </c>
      <c r="L5" s="62">
        <v>5.2219598736461004</v>
      </c>
      <c r="M5" s="62">
        <v>210.07675468834699</v>
      </c>
      <c r="N5" s="62">
        <v>153.54588110243799</v>
      </c>
      <c r="O5" s="62">
        <v>477.26086238499198</v>
      </c>
      <c r="P5" s="62">
        <v>533</v>
      </c>
      <c r="Q5" s="62">
        <v>160</v>
      </c>
      <c r="R5" s="62">
        <v>0</v>
      </c>
      <c r="S5" s="62">
        <v>42</v>
      </c>
      <c r="T5" s="62">
        <v>0</v>
      </c>
      <c r="U5" s="62">
        <v>175</v>
      </c>
      <c r="V5" s="62">
        <v>130</v>
      </c>
      <c r="W5" s="62">
        <v>470</v>
      </c>
    </row>
    <row r="6" spans="1:23" s="62" customFormat="1" x14ac:dyDescent="0.25">
      <c r="A6" s="62">
        <v>2019</v>
      </c>
      <c r="B6" s="62" t="s">
        <v>121</v>
      </c>
      <c r="C6" s="62" t="s">
        <v>121</v>
      </c>
      <c r="D6" s="62" t="s">
        <v>117</v>
      </c>
      <c r="E6" s="62" t="s">
        <v>123</v>
      </c>
      <c r="F6" s="63">
        <v>24045564.4324921</v>
      </c>
      <c r="G6" s="62">
        <v>3701</v>
      </c>
      <c r="H6" s="62">
        <v>462.83703698647298</v>
      </c>
      <c r="I6" s="62">
        <v>212.309733043091</v>
      </c>
      <c r="J6" s="62">
        <v>7.2618402434792699</v>
      </c>
      <c r="K6" s="62">
        <v>81.365534634518298</v>
      </c>
      <c r="L6" s="62">
        <v>5.1433538501056901</v>
      </c>
      <c r="M6" s="62">
        <v>206.25653049392099</v>
      </c>
      <c r="N6" s="62">
        <v>153.868027954919</v>
      </c>
      <c r="O6" s="62">
        <v>476.490401262391</v>
      </c>
      <c r="P6" s="62">
        <v>535</v>
      </c>
      <c r="Q6" s="62">
        <v>151</v>
      </c>
      <c r="R6" s="62">
        <v>0</v>
      </c>
      <c r="S6" s="62">
        <v>42</v>
      </c>
      <c r="T6" s="62">
        <v>0</v>
      </c>
      <c r="U6" s="62">
        <v>170</v>
      </c>
      <c r="V6" s="62">
        <v>130</v>
      </c>
      <c r="W6" s="62">
        <v>470</v>
      </c>
    </row>
    <row r="7" spans="1:23" s="62" customFormat="1" x14ac:dyDescent="0.25">
      <c r="A7" s="62">
        <v>2021</v>
      </c>
      <c r="B7" s="62" t="s">
        <v>121</v>
      </c>
      <c r="C7" s="62" t="s">
        <v>121</v>
      </c>
      <c r="D7" s="62" t="s">
        <v>117</v>
      </c>
      <c r="E7" s="62" t="s">
        <v>123</v>
      </c>
      <c r="F7" s="63">
        <v>23685249.8998859</v>
      </c>
      <c r="G7" s="62">
        <v>3537</v>
      </c>
      <c r="H7" s="62">
        <v>464.28629718313999</v>
      </c>
      <c r="I7" s="62">
        <v>215.15103287228499</v>
      </c>
      <c r="J7" s="62">
        <v>7.1132008507596298</v>
      </c>
      <c r="K7" s="62">
        <v>81.061412985652197</v>
      </c>
      <c r="L7" s="62">
        <v>4.9709664885496796</v>
      </c>
      <c r="M7" s="62">
        <v>203.13555968495101</v>
      </c>
      <c r="N7" s="62">
        <v>153.29465620743201</v>
      </c>
      <c r="O7" s="62">
        <v>476.99191097023601</v>
      </c>
      <c r="P7" s="62">
        <v>535</v>
      </c>
      <c r="Q7" s="62">
        <v>155</v>
      </c>
      <c r="R7" s="62">
        <v>0</v>
      </c>
      <c r="S7" s="62">
        <v>40</v>
      </c>
      <c r="T7" s="62">
        <v>0</v>
      </c>
      <c r="U7" s="62">
        <v>165</v>
      </c>
      <c r="V7" s="62">
        <v>130</v>
      </c>
      <c r="W7" s="62">
        <v>475</v>
      </c>
    </row>
    <row r="8" spans="1:23" s="62" customFormat="1" x14ac:dyDescent="0.25">
      <c r="A8" s="62">
        <v>2022</v>
      </c>
      <c r="B8" s="62" t="s">
        <v>121</v>
      </c>
      <c r="C8" s="62" t="s">
        <v>121</v>
      </c>
      <c r="D8" s="62" t="s">
        <v>117</v>
      </c>
      <c r="E8" s="62" t="s">
        <v>123</v>
      </c>
      <c r="F8" s="63">
        <v>23691500.036972899</v>
      </c>
      <c r="G8" s="62">
        <v>3219</v>
      </c>
      <c r="H8" s="62">
        <v>464.022982797873</v>
      </c>
      <c r="I8" s="62">
        <v>218.49539696593601</v>
      </c>
      <c r="J8" s="62">
        <v>7.0333748564137304</v>
      </c>
      <c r="K8" s="62">
        <v>80.823638246248805</v>
      </c>
      <c r="L8" s="62">
        <v>5.1862645280001196</v>
      </c>
      <c r="M8" s="62">
        <v>202.68234416124599</v>
      </c>
      <c r="N8" s="62">
        <v>154.67674527900101</v>
      </c>
      <c r="O8" s="62">
        <v>479.87626721093</v>
      </c>
      <c r="P8" s="62">
        <v>530</v>
      </c>
      <c r="Q8" s="62">
        <v>163</v>
      </c>
      <c r="R8" s="62">
        <v>0</v>
      </c>
      <c r="S8" s="62">
        <v>44</v>
      </c>
      <c r="T8" s="62">
        <v>0</v>
      </c>
      <c r="U8" s="62">
        <v>165</v>
      </c>
      <c r="V8" s="62">
        <v>130</v>
      </c>
      <c r="W8" s="62">
        <v>480</v>
      </c>
    </row>
    <row r="9" spans="1:23" s="62" customFormat="1" x14ac:dyDescent="0.25">
      <c r="A9" s="62">
        <v>2023</v>
      </c>
      <c r="B9" s="62" t="s">
        <v>121</v>
      </c>
      <c r="C9" s="62" t="s">
        <v>121</v>
      </c>
      <c r="D9" s="62" t="s">
        <v>117</v>
      </c>
      <c r="E9" s="62" t="s">
        <v>123</v>
      </c>
      <c r="F9" s="63">
        <v>23866285.5323238</v>
      </c>
      <c r="G9" s="62">
        <v>2973</v>
      </c>
      <c r="H9" s="62">
        <v>457.29532087278801</v>
      </c>
      <c r="I9" s="62">
        <v>225.53673989556199</v>
      </c>
      <c r="J9" s="62">
        <v>7.3378550638857902</v>
      </c>
      <c r="K9" s="62">
        <v>80.691548680570506</v>
      </c>
      <c r="L9" s="62">
        <v>4.5891568608733797</v>
      </c>
      <c r="M9" s="62">
        <v>204.50434361214101</v>
      </c>
      <c r="N9" s="62">
        <v>159.094236657279</v>
      </c>
      <c r="O9" s="62">
        <v>484.33970741929397</v>
      </c>
      <c r="P9" s="62">
        <v>520</v>
      </c>
      <c r="Q9" s="62">
        <v>170</v>
      </c>
      <c r="R9" s="62">
        <v>0</v>
      </c>
      <c r="S9" s="62">
        <v>40</v>
      </c>
      <c r="T9" s="62">
        <v>0</v>
      </c>
      <c r="U9" s="62">
        <v>165</v>
      </c>
      <c r="V9" s="62">
        <v>135</v>
      </c>
      <c r="W9" s="62">
        <v>480</v>
      </c>
    </row>
    <row r="10" spans="1:23" s="62" customFormat="1" x14ac:dyDescent="0.25">
      <c r="A10" s="62">
        <v>2015</v>
      </c>
      <c r="B10" s="62" t="s">
        <v>121</v>
      </c>
      <c r="C10" s="62" t="s">
        <v>121</v>
      </c>
      <c r="D10" s="62" t="s">
        <v>118</v>
      </c>
      <c r="E10" s="62" t="s">
        <v>123</v>
      </c>
      <c r="F10" s="63">
        <v>9549022.8566100597</v>
      </c>
      <c r="G10" s="62">
        <v>4489</v>
      </c>
      <c r="H10" s="62">
        <v>120.733713059999</v>
      </c>
      <c r="I10" s="62">
        <v>409.39777297153</v>
      </c>
      <c r="J10" s="62">
        <v>12.812619861593801</v>
      </c>
      <c r="K10" s="62">
        <v>159.94000273333501</v>
      </c>
      <c r="L10" s="62">
        <v>4.0366029352833301</v>
      </c>
      <c r="M10" s="62">
        <v>355.65571276828399</v>
      </c>
      <c r="N10" s="62">
        <v>196.77636051922801</v>
      </c>
      <c r="O10" s="62">
        <v>542.56915305922905</v>
      </c>
      <c r="P10" s="62">
        <v>0</v>
      </c>
      <c r="Q10" s="62">
        <v>420</v>
      </c>
      <c r="R10" s="62">
        <v>0</v>
      </c>
      <c r="S10" s="62">
        <v>120</v>
      </c>
      <c r="T10" s="62">
        <v>0</v>
      </c>
      <c r="U10" s="62">
        <v>336</v>
      </c>
      <c r="V10" s="62">
        <v>160</v>
      </c>
      <c r="W10" s="62">
        <v>540</v>
      </c>
    </row>
    <row r="11" spans="1:23" s="62" customFormat="1" x14ac:dyDescent="0.25">
      <c r="A11" s="62">
        <v>2016</v>
      </c>
      <c r="B11" s="62" t="s">
        <v>121</v>
      </c>
      <c r="C11" s="62" t="s">
        <v>121</v>
      </c>
      <c r="D11" s="62" t="s">
        <v>118</v>
      </c>
      <c r="E11" s="62" t="s">
        <v>123</v>
      </c>
      <c r="F11" s="63">
        <v>9582640.8107988909</v>
      </c>
      <c r="G11" s="62">
        <v>4234</v>
      </c>
      <c r="H11" s="62">
        <v>122.35869505857001</v>
      </c>
      <c r="I11" s="62">
        <v>412.49379933417799</v>
      </c>
      <c r="J11" s="62">
        <v>12.0377927728308</v>
      </c>
      <c r="K11" s="62">
        <v>155.984526977238</v>
      </c>
      <c r="L11" s="62">
        <v>3.9826443006879599</v>
      </c>
      <c r="M11" s="62">
        <v>358.89327772860599</v>
      </c>
      <c r="N11" s="62">
        <v>198.65206578795701</v>
      </c>
      <c r="O11" s="62">
        <v>542.80267435879603</v>
      </c>
      <c r="P11" s="62">
        <v>0</v>
      </c>
      <c r="Q11" s="62">
        <v>420</v>
      </c>
      <c r="R11" s="62">
        <v>0</v>
      </c>
      <c r="S11" s="62">
        <v>115</v>
      </c>
      <c r="T11" s="62">
        <v>0</v>
      </c>
      <c r="U11" s="62">
        <v>340</v>
      </c>
      <c r="V11" s="62">
        <v>160</v>
      </c>
      <c r="W11" s="62">
        <v>540</v>
      </c>
    </row>
    <row r="12" spans="1:23" s="62" customFormat="1" x14ac:dyDescent="0.25">
      <c r="A12" s="62">
        <v>2017</v>
      </c>
      <c r="B12" s="62" t="s">
        <v>121</v>
      </c>
      <c r="C12" s="62" t="s">
        <v>121</v>
      </c>
      <c r="D12" s="62" t="s">
        <v>118</v>
      </c>
      <c r="E12" s="62" t="s">
        <v>123</v>
      </c>
      <c r="F12" s="63">
        <v>9629036.5151662901</v>
      </c>
      <c r="G12" s="62">
        <v>4054</v>
      </c>
      <c r="H12" s="62">
        <v>118.535857554841</v>
      </c>
      <c r="I12" s="62">
        <v>416.59161641011201</v>
      </c>
      <c r="J12" s="62">
        <v>11.9243566328322</v>
      </c>
      <c r="K12" s="62">
        <v>160.89156067630699</v>
      </c>
      <c r="L12" s="62">
        <v>3.3908249216165798</v>
      </c>
      <c r="M12" s="62">
        <v>353.88976217732301</v>
      </c>
      <c r="N12" s="62">
        <v>199.625059777171</v>
      </c>
      <c r="O12" s="62">
        <v>544.86937595482198</v>
      </c>
      <c r="P12" s="62">
        <v>0</v>
      </c>
      <c r="Q12" s="62">
        <v>435</v>
      </c>
      <c r="R12" s="62">
        <v>0</v>
      </c>
      <c r="S12" s="62">
        <v>120</v>
      </c>
      <c r="T12" s="62">
        <v>0</v>
      </c>
      <c r="U12" s="62">
        <v>333</v>
      </c>
      <c r="V12" s="62">
        <v>162</v>
      </c>
      <c r="W12" s="62">
        <v>540</v>
      </c>
    </row>
    <row r="13" spans="1:23" s="62" customFormat="1" x14ac:dyDescent="0.25">
      <c r="A13" s="62">
        <v>2018</v>
      </c>
      <c r="B13" s="62" t="s">
        <v>121</v>
      </c>
      <c r="C13" s="62" t="s">
        <v>121</v>
      </c>
      <c r="D13" s="62" t="s">
        <v>118</v>
      </c>
      <c r="E13" s="62" t="s">
        <v>123</v>
      </c>
      <c r="F13" s="63">
        <v>9608962.4737760201</v>
      </c>
      <c r="G13" s="62">
        <v>3889</v>
      </c>
      <c r="H13" s="62">
        <v>111.968974049575</v>
      </c>
      <c r="I13" s="62">
        <v>416.56419099015102</v>
      </c>
      <c r="J13" s="62">
        <v>12.4416765895888</v>
      </c>
      <c r="K13" s="62">
        <v>162.224113173641</v>
      </c>
      <c r="L13" s="62">
        <v>3.13174149669593</v>
      </c>
      <c r="M13" s="62">
        <v>356.29912401387099</v>
      </c>
      <c r="N13" s="62">
        <v>201.583947370228</v>
      </c>
      <c r="O13" s="62">
        <v>549.02404733886306</v>
      </c>
      <c r="P13" s="62">
        <v>0</v>
      </c>
      <c r="Q13" s="62">
        <v>435</v>
      </c>
      <c r="R13" s="62">
        <v>0</v>
      </c>
      <c r="S13" s="62">
        <v>120</v>
      </c>
      <c r="T13" s="62">
        <v>0</v>
      </c>
      <c r="U13" s="62">
        <v>336</v>
      </c>
      <c r="V13" s="62">
        <v>165</v>
      </c>
      <c r="W13" s="62">
        <v>540</v>
      </c>
    </row>
    <row r="14" spans="1:23" s="62" customFormat="1" x14ac:dyDescent="0.25">
      <c r="A14" s="62">
        <v>2019</v>
      </c>
      <c r="B14" s="62" t="s">
        <v>121</v>
      </c>
      <c r="C14" s="62" t="s">
        <v>121</v>
      </c>
      <c r="D14" s="62" t="s">
        <v>118</v>
      </c>
      <c r="E14" s="62" t="s">
        <v>123</v>
      </c>
      <c r="F14" s="63">
        <v>9508033.8161701504</v>
      </c>
      <c r="G14" s="62">
        <v>3657</v>
      </c>
      <c r="H14" s="62">
        <v>107.609747426363</v>
      </c>
      <c r="I14" s="62">
        <v>420.55215622842798</v>
      </c>
      <c r="J14" s="62">
        <v>11.2293374468178</v>
      </c>
      <c r="K14" s="62">
        <v>163.71519652987001</v>
      </c>
      <c r="L14" s="62">
        <v>2.49628216947765</v>
      </c>
      <c r="M14" s="62">
        <v>356.61148373664298</v>
      </c>
      <c r="N14" s="62">
        <v>204.36933113330099</v>
      </c>
      <c r="O14" s="62">
        <v>550.75249658139705</v>
      </c>
      <c r="P14" s="62">
        <v>0</v>
      </c>
      <c r="Q14" s="62">
        <v>450</v>
      </c>
      <c r="R14" s="62">
        <v>0</v>
      </c>
      <c r="S14" s="62">
        <v>120</v>
      </c>
      <c r="T14" s="62">
        <v>0</v>
      </c>
      <c r="U14" s="62">
        <v>335</v>
      </c>
      <c r="V14" s="62">
        <v>165</v>
      </c>
      <c r="W14" s="62">
        <v>540</v>
      </c>
    </row>
    <row r="15" spans="1:23" s="62" customFormat="1" x14ac:dyDescent="0.25">
      <c r="A15" s="62">
        <v>2021</v>
      </c>
      <c r="B15" s="62" t="s">
        <v>121</v>
      </c>
      <c r="C15" s="62" t="s">
        <v>121</v>
      </c>
      <c r="D15" s="62" t="s">
        <v>118</v>
      </c>
      <c r="E15" s="62" t="s">
        <v>123</v>
      </c>
      <c r="F15" s="63">
        <v>9521117.6980251204</v>
      </c>
      <c r="G15" s="62">
        <v>3406</v>
      </c>
      <c r="H15" s="62">
        <v>105.776903846435</v>
      </c>
      <c r="I15" s="62">
        <v>429.138963413206</v>
      </c>
      <c r="J15" s="62">
        <v>10.8876124178033</v>
      </c>
      <c r="K15" s="62">
        <v>163.88447954068801</v>
      </c>
      <c r="L15" s="62">
        <v>2.2183757747853101</v>
      </c>
      <c r="M15" s="62">
        <v>358.22416122731403</v>
      </c>
      <c r="N15" s="62">
        <v>204.77078953953799</v>
      </c>
      <c r="O15" s="62">
        <v>549.62706626702402</v>
      </c>
      <c r="P15" s="62">
        <v>0</v>
      </c>
      <c r="Q15" s="62">
        <v>490</v>
      </c>
      <c r="R15" s="62">
        <v>0</v>
      </c>
      <c r="S15" s="62">
        <v>120</v>
      </c>
      <c r="T15" s="62">
        <v>0</v>
      </c>
      <c r="U15" s="62">
        <v>335</v>
      </c>
      <c r="V15" s="62">
        <v>165</v>
      </c>
      <c r="W15" s="62">
        <v>540</v>
      </c>
    </row>
    <row r="16" spans="1:23" s="62" customFormat="1" x14ac:dyDescent="0.25">
      <c r="A16" s="62">
        <v>2022</v>
      </c>
      <c r="B16" s="62" t="s">
        <v>121</v>
      </c>
      <c r="C16" s="62" t="s">
        <v>121</v>
      </c>
      <c r="D16" s="62" t="s">
        <v>118</v>
      </c>
      <c r="E16" s="62" t="s">
        <v>123</v>
      </c>
      <c r="F16" s="63">
        <v>9533338.8322709799</v>
      </c>
      <c r="G16" s="62">
        <v>3135</v>
      </c>
      <c r="H16" s="62">
        <v>101.81262486106201</v>
      </c>
      <c r="I16" s="62">
        <v>428.87320739469698</v>
      </c>
      <c r="J16" s="62">
        <v>11.184384347397099</v>
      </c>
      <c r="K16" s="62">
        <v>164.92145910237801</v>
      </c>
      <c r="L16" s="62">
        <v>2.4075447355050699</v>
      </c>
      <c r="M16" s="62">
        <v>357.28585574498999</v>
      </c>
      <c r="N16" s="62">
        <v>204.71718515999399</v>
      </c>
      <c r="O16" s="62">
        <v>555.58791082692403</v>
      </c>
      <c r="P16" s="62">
        <v>0</v>
      </c>
      <c r="Q16" s="62">
        <v>500</v>
      </c>
      <c r="R16" s="62">
        <v>0</v>
      </c>
      <c r="S16" s="62">
        <v>123</v>
      </c>
      <c r="T16" s="62">
        <v>0</v>
      </c>
      <c r="U16" s="62">
        <v>335</v>
      </c>
      <c r="V16" s="62">
        <v>165</v>
      </c>
      <c r="W16" s="62">
        <v>545</v>
      </c>
    </row>
    <row r="17" spans="1:23" s="62" customFormat="1" x14ac:dyDescent="0.25">
      <c r="A17" s="62">
        <v>2023</v>
      </c>
      <c r="B17" s="62" t="s">
        <v>121</v>
      </c>
      <c r="C17" s="62" t="s">
        <v>121</v>
      </c>
      <c r="D17" s="62" t="s">
        <v>118</v>
      </c>
      <c r="E17" s="62" t="s">
        <v>123</v>
      </c>
      <c r="F17" s="63">
        <v>9540790.5740637202</v>
      </c>
      <c r="G17" s="62">
        <v>2805</v>
      </c>
      <c r="H17" s="62">
        <v>96.361298235654303</v>
      </c>
      <c r="I17" s="62">
        <v>427.25084539716102</v>
      </c>
      <c r="J17" s="62">
        <v>9.5129002367818405</v>
      </c>
      <c r="K17" s="62">
        <v>166.82548805486601</v>
      </c>
      <c r="L17" s="62">
        <v>2.4646831661581898</v>
      </c>
      <c r="M17" s="62">
        <v>360.89135835613803</v>
      </c>
      <c r="N17" s="62">
        <v>201.77366378488199</v>
      </c>
      <c r="O17" s="62">
        <v>557.65805915094802</v>
      </c>
      <c r="P17" s="62">
        <v>0</v>
      </c>
      <c r="Q17" s="62">
        <v>495</v>
      </c>
      <c r="R17" s="62">
        <v>0</v>
      </c>
      <c r="S17" s="62">
        <v>120</v>
      </c>
      <c r="T17" s="62">
        <v>0</v>
      </c>
      <c r="U17" s="62">
        <v>340</v>
      </c>
      <c r="V17" s="62">
        <v>160</v>
      </c>
      <c r="W17" s="62">
        <v>545</v>
      </c>
    </row>
    <row r="18" spans="1:23" s="62" customFormat="1" x14ac:dyDescent="0.25">
      <c r="A18" s="62">
        <v>2015</v>
      </c>
      <c r="B18" s="62" t="s">
        <v>121</v>
      </c>
      <c r="C18" s="62" t="s">
        <v>121</v>
      </c>
      <c r="D18" s="62" t="s">
        <v>117</v>
      </c>
      <c r="E18" s="62" t="s">
        <v>124</v>
      </c>
      <c r="F18" s="63">
        <v>15106964.7101191</v>
      </c>
      <c r="G18" s="62">
        <v>2800</v>
      </c>
      <c r="H18" s="62">
        <v>457.387342021839</v>
      </c>
      <c r="I18" s="62">
        <v>253.468483021948</v>
      </c>
      <c r="J18" s="62">
        <v>5.4580101069891303</v>
      </c>
      <c r="K18" s="62">
        <v>77.451390036981707</v>
      </c>
      <c r="L18" s="62">
        <v>6.0157748628040704</v>
      </c>
      <c r="M18" s="62">
        <v>201.78155529378799</v>
      </c>
      <c r="N18" s="62">
        <v>149.692114833018</v>
      </c>
      <c r="O18" s="62">
        <v>478.34957392323599</v>
      </c>
      <c r="P18" s="62">
        <v>535</v>
      </c>
      <c r="Q18" s="62">
        <v>210</v>
      </c>
      <c r="R18" s="62">
        <v>0</v>
      </c>
      <c r="S18" s="62">
        <v>35</v>
      </c>
      <c r="T18" s="62">
        <v>0</v>
      </c>
      <c r="U18" s="62">
        <v>165</v>
      </c>
      <c r="V18" s="62">
        <v>125</v>
      </c>
      <c r="W18" s="62">
        <v>480</v>
      </c>
    </row>
    <row r="19" spans="1:23" s="62" customFormat="1" x14ac:dyDescent="0.25">
      <c r="A19" s="62">
        <v>2016</v>
      </c>
      <c r="B19" s="62" t="s">
        <v>121</v>
      </c>
      <c r="C19" s="62" t="s">
        <v>121</v>
      </c>
      <c r="D19" s="62" t="s">
        <v>117</v>
      </c>
      <c r="E19" s="62" t="s">
        <v>124</v>
      </c>
      <c r="F19" s="63">
        <v>15173914.379119599</v>
      </c>
      <c r="G19" s="62">
        <v>2716</v>
      </c>
      <c r="H19" s="62">
        <v>459.91493470322803</v>
      </c>
      <c r="I19" s="62">
        <v>257.53826939586298</v>
      </c>
      <c r="J19" s="62">
        <v>5.2251987996636897</v>
      </c>
      <c r="K19" s="62">
        <v>76.918452143104005</v>
      </c>
      <c r="L19" s="62">
        <v>5.8863791593472001</v>
      </c>
      <c r="M19" s="62">
        <v>201.747025793988</v>
      </c>
      <c r="N19" s="62">
        <v>148.138269672973</v>
      </c>
      <c r="O19" s="62">
        <v>477.973371131178</v>
      </c>
      <c r="P19" s="62">
        <v>532</v>
      </c>
      <c r="Q19" s="62">
        <v>210</v>
      </c>
      <c r="R19" s="62">
        <v>0</v>
      </c>
      <c r="S19" s="62">
        <v>35</v>
      </c>
      <c r="T19" s="62">
        <v>0</v>
      </c>
      <c r="U19" s="62">
        <v>165</v>
      </c>
      <c r="V19" s="62">
        <v>125</v>
      </c>
      <c r="W19" s="62">
        <v>480</v>
      </c>
    </row>
    <row r="20" spans="1:23" s="62" customFormat="1" x14ac:dyDescent="0.25">
      <c r="A20" s="62">
        <v>2017</v>
      </c>
      <c r="B20" s="62" t="s">
        <v>121</v>
      </c>
      <c r="C20" s="62" t="s">
        <v>121</v>
      </c>
      <c r="D20" s="62" t="s">
        <v>117</v>
      </c>
      <c r="E20" s="62" t="s">
        <v>124</v>
      </c>
      <c r="F20" s="63">
        <v>15355478.803573599</v>
      </c>
      <c r="G20" s="62">
        <v>2592</v>
      </c>
      <c r="H20" s="62">
        <v>464.58252403005099</v>
      </c>
      <c r="I20" s="62">
        <v>254.932634817343</v>
      </c>
      <c r="J20" s="62">
        <v>5.6026410406778302</v>
      </c>
      <c r="K20" s="62">
        <v>77.196075035962096</v>
      </c>
      <c r="L20" s="62">
        <v>6.0658684809359702</v>
      </c>
      <c r="M20" s="62">
        <v>200.98767456876499</v>
      </c>
      <c r="N20" s="62">
        <v>147.77585595119999</v>
      </c>
      <c r="O20" s="62">
        <v>477.30378969025298</v>
      </c>
      <c r="P20" s="62">
        <v>535</v>
      </c>
      <c r="Q20" s="62">
        <v>209</v>
      </c>
      <c r="R20" s="62">
        <v>0</v>
      </c>
      <c r="S20" s="62">
        <v>37</v>
      </c>
      <c r="T20" s="62">
        <v>0</v>
      </c>
      <c r="U20" s="62">
        <v>165</v>
      </c>
      <c r="V20" s="62">
        <v>122</v>
      </c>
      <c r="W20" s="62">
        <v>475</v>
      </c>
    </row>
    <row r="21" spans="1:23" s="62" customFormat="1" x14ac:dyDescent="0.25">
      <c r="A21" s="62">
        <v>2018</v>
      </c>
      <c r="B21" s="62" t="s">
        <v>121</v>
      </c>
      <c r="C21" s="62" t="s">
        <v>121</v>
      </c>
      <c r="D21" s="62" t="s">
        <v>117</v>
      </c>
      <c r="E21" s="62" t="s">
        <v>124</v>
      </c>
      <c r="F21" s="63">
        <v>15308307.551353</v>
      </c>
      <c r="G21" s="62">
        <v>2456</v>
      </c>
      <c r="H21" s="62">
        <v>467.682915695909</v>
      </c>
      <c r="I21" s="62">
        <v>247.452886768871</v>
      </c>
      <c r="J21" s="62">
        <v>5.4386512270639402</v>
      </c>
      <c r="K21" s="62">
        <v>77.070363926783102</v>
      </c>
      <c r="L21" s="62">
        <v>6.9665247694944297</v>
      </c>
      <c r="M21" s="62">
        <v>198.21826697265499</v>
      </c>
      <c r="N21" s="62">
        <v>147.89719905920401</v>
      </c>
      <c r="O21" s="62">
        <v>477.43000843926302</v>
      </c>
      <c r="P21" s="62">
        <v>535</v>
      </c>
      <c r="Q21" s="62">
        <v>195</v>
      </c>
      <c r="R21" s="62">
        <v>0</v>
      </c>
      <c r="S21" s="62">
        <v>38</v>
      </c>
      <c r="T21" s="62">
        <v>0</v>
      </c>
      <c r="U21" s="62">
        <v>165</v>
      </c>
      <c r="V21" s="62">
        <v>125</v>
      </c>
      <c r="W21" s="62">
        <v>480</v>
      </c>
    </row>
    <row r="22" spans="1:23" s="62" customFormat="1" x14ac:dyDescent="0.25">
      <c r="A22" s="62">
        <v>2019</v>
      </c>
      <c r="B22" s="62" t="s">
        <v>121</v>
      </c>
      <c r="C22" s="62" t="s">
        <v>121</v>
      </c>
      <c r="D22" s="62" t="s">
        <v>117</v>
      </c>
      <c r="E22" s="62" t="s">
        <v>124</v>
      </c>
      <c r="F22" s="63">
        <v>15097428.077733301</v>
      </c>
      <c r="G22" s="62">
        <v>2320</v>
      </c>
      <c r="H22" s="62">
        <v>468.31726595903598</v>
      </c>
      <c r="I22" s="62">
        <v>250.19173599112801</v>
      </c>
      <c r="J22" s="62">
        <v>5.7538471909266198</v>
      </c>
      <c r="K22" s="62">
        <v>77.103853068623096</v>
      </c>
      <c r="L22" s="62">
        <v>6.3673472427660602</v>
      </c>
      <c r="M22" s="62">
        <v>196.60922598399699</v>
      </c>
      <c r="N22" s="62">
        <v>149.11732250179</v>
      </c>
      <c r="O22" s="62">
        <v>478.17938004682702</v>
      </c>
      <c r="P22" s="62">
        <v>540</v>
      </c>
      <c r="Q22" s="62">
        <v>195</v>
      </c>
      <c r="R22" s="62">
        <v>0</v>
      </c>
      <c r="S22" s="62">
        <v>40</v>
      </c>
      <c r="T22" s="62">
        <v>0</v>
      </c>
      <c r="U22" s="62">
        <v>165</v>
      </c>
      <c r="V22" s="62">
        <v>125</v>
      </c>
      <c r="W22" s="62">
        <v>480</v>
      </c>
    </row>
    <row r="23" spans="1:23" s="62" customFormat="1" x14ac:dyDescent="0.25">
      <c r="A23" s="62">
        <v>2021</v>
      </c>
      <c r="B23" s="62" t="s">
        <v>121</v>
      </c>
      <c r="C23" s="62" t="s">
        <v>121</v>
      </c>
      <c r="D23" s="62" t="s">
        <v>117</v>
      </c>
      <c r="E23" s="62" t="s">
        <v>124</v>
      </c>
      <c r="F23" s="63">
        <v>14863308.778242599</v>
      </c>
      <c r="G23" s="62">
        <v>2240</v>
      </c>
      <c r="H23" s="62">
        <v>465.47789958592301</v>
      </c>
      <c r="I23" s="62">
        <v>255.968317034954</v>
      </c>
      <c r="J23" s="62">
        <v>5.9893815484529798</v>
      </c>
      <c r="K23" s="62">
        <v>77.674003149572201</v>
      </c>
      <c r="L23" s="62">
        <v>6.4288346421673204</v>
      </c>
      <c r="M23" s="62">
        <v>194.61718916829599</v>
      </c>
      <c r="N23" s="62">
        <v>149.30379777333701</v>
      </c>
      <c r="O23" s="62">
        <v>479.71164147833298</v>
      </c>
      <c r="P23" s="62">
        <v>532</v>
      </c>
      <c r="Q23" s="62">
        <v>203</v>
      </c>
      <c r="R23" s="62">
        <v>0</v>
      </c>
      <c r="S23" s="62">
        <v>40</v>
      </c>
      <c r="T23" s="62">
        <v>0</v>
      </c>
      <c r="U23" s="62">
        <v>155</v>
      </c>
      <c r="V23" s="62">
        <v>125</v>
      </c>
      <c r="W23" s="62">
        <v>480</v>
      </c>
    </row>
    <row r="24" spans="1:23" s="62" customFormat="1" x14ac:dyDescent="0.25">
      <c r="A24" s="62">
        <v>2022</v>
      </c>
      <c r="B24" s="62" t="s">
        <v>121</v>
      </c>
      <c r="C24" s="62" t="s">
        <v>121</v>
      </c>
      <c r="D24" s="62" t="s">
        <v>117</v>
      </c>
      <c r="E24" s="62" t="s">
        <v>124</v>
      </c>
      <c r="F24" s="63">
        <v>14679652.582465</v>
      </c>
      <c r="G24" s="62">
        <v>2047</v>
      </c>
      <c r="H24" s="62">
        <v>459.47325816556503</v>
      </c>
      <c r="I24" s="62">
        <v>260.56312774918598</v>
      </c>
      <c r="J24" s="62">
        <v>6.0029866541565298</v>
      </c>
      <c r="K24" s="62">
        <v>78.279868336248001</v>
      </c>
      <c r="L24" s="62">
        <v>6.8747285838857204</v>
      </c>
      <c r="M24" s="62">
        <v>197.382292855651</v>
      </c>
      <c r="N24" s="62">
        <v>154.15173070396199</v>
      </c>
      <c r="O24" s="62">
        <v>481.21579488932002</v>
      </c>
      <c r="P24" s="62">
        <v>525</v>
      </c>
      <c r="Q24" s="62">
        <v>210</v>
      </c>
      <c r="R24" s="62">
        <v>0</v>
      </c>
      <c r="S24" s="62">
        <v>40</v>
      </c>
      <c r="T24" s="62">
        <v>0</v>
      </c>
      <c r="U24" s="62">
        <v>160</v>
      </c>
      <c r="V24" s="62">
        <v>128</v>
      </c>
      <c r="W24" s="62">
        <v>480</v>
      </c>
    </row>
    <row r="25" spans="1:23" s="62" customFormat="1" x14ac:dyDescent="0.25">
      <c r="A25" s="62">
        <v>2023</v>
      </c>
      <c r="B25" s="62" t="s">
        <v>121</v>
      </c>
      <c r="C25" s="62" t="s">
        <v>121</v>
      </c>
      <c r="D25" s="62" t="s">
        <v>117</v>
      </c>
      <c r="E25" s="62" t="s">
        <v>124</v>
      </c>
      <c r="F25" s="63">
        <v>14691524.2526158</v>
      </c>
      <c r="G25" s="62">
        <v>1874</v>
      </c>
      <c r="H25" s="62">
        <v>450.654809785655</v>
      </c>
      <c r="I25" s="62">
        <v>270.92461707638898</v>
      </c>
      <c r="J25" s="62">
        <v>7.23431513254351</v>
      </c>
      <c r="K25" s="62">
        <v>79.469494121263295</v>
      </c>
      <c r="L25" s="62">
        <v>6.2157695447841403</v>
      </c>
      <c r="M25" s="62">
        <v>198.89833962899201</v>
      </c>
      <c r="N25" s="62">
        <v>158.014888452549</v>
      </c>
      <c r="O25" s="62">
        <v>484.42062425103398</v>
      </c>
      <c r="P25" s="62">
        <v>515</v>
      </c>
      <c r="Q25" s="62">
        <v>222</v>
      </c>
      <c r="R25" s="62">
        <v>0</v>
      </c>
      <c r="S25" s="62">
        <v>40</v>
      </c>
      <c r="T25" s="62">
        <v>0</v>
      </c>
      <c r="U25" s="62">
        <v>160</v>
      </c>
      <c r="V25" s="62">
        <v>130</v>
      </c>
      <c r="W25" s="62">
        <v>480</v>
      </c>
    </row>
    <row r="26" spans="1:23" s="62" customFormat="1" x14ac:dyDescent="0.25">
      <c r="A26" s="62">
        <v>2015</v>
      </c>
      <c r="B26" s="62" t="s">
        <v>121</v>
      </c>
      <c r="C26" s="62" t="s">
        <v>121</v>
      </c>
      <c r="D26" s="62" t="s">
        <v>118</v>
      </c>
      <c r="E26" s="62" t="s">
        <v>124</v>
      </c>
      <c r="F26" s="63">
        <v>6069901.6116847796</v>
      </c>
      <c r="G26" s="62">
        <v>2864</v>
      </c>
      <c r="H26" s="62">
        <v>123.407695735335</v>
      </c>
      <c r="I26" s="62">
        <v>484.99449230479399</v>
      </c>
      <c r="J26" s="62">
        <v>10.7117414202706</v>
      </c>
      <c r="K26" s="62">
        <v>153.79052148845801</v>
      </c>
      <c r="L26" s="62">
        <v>3.94449405852966</v>
      </c>
      <c r="M26" s="62">
        <v>347.96983487640199</v>
      </c>
      <c r="N26" s="62">
        <v>193.626004153466</v>
      </c>
      <c r="O26" s="62">
        <v>543.84153873560695</v>
      </c>
      <c r="P26" s="62">
        <v>0</v>
      </c>
      <c r="Q26" s="62">
        <v>577</v>
      </c>
      <c r="R26" s="62">
        <v>0</v>
      </c>
      <c r="S26" s="62">
        <v>115</v>
      </c>
      <c r="T26" s="62">
        <v>0</v>
      </c>
      <c r="U26" s="62">
        <v>330</v>
      </c>
      <c r="V26" s="62">
        <v>155</v>
      </c>
      <c r="W26" s="62">
        <v>540</v>
      </c>
    </row>
    <row r="27" spans="1:23" s="62" customFormat="1" x14ac:dyDescent="0.25">
      <c r="A27" s="62">
        <v>2016</v>
      </c>
      <c r="B27" s="62" t="s">
        <v>121</v>
      </c>
      <c r="C27" s="62" t="s">
        <v>121</v>
      </c>
      <c r="D27" s="62" t="s">
        <v>118</v>
      </c>
      <c r="E27" s="62" t="s">
        <v>124</v>
      </c>
      <c r="F27" s="63">
        <v>6045847.3479062701</v>
      </c>
      <c r="G27" s="62">
        <v>2705</v>
      </c>
      <c r="H27" s="62">
        <v>122.993998654778</v>
      </c>
      <c r="I27" s="62">
        <v>488.27612583072499</v>
      </c>
      <c r="J27" s="62">
        <v>9.3457321142192207</v>
      </c>
      <c r="K27" s="62">
        <v>152.79476304358599</v>
      </c>
      <c r="L27" s="62">
        <v>3.6274413960656502</v>
      </c>
      <c r="M27" s="62">
        <v>349.86295094020397</v>
      </c>
      <c r="N27" s="62">
        <v>196.242198598985</v>
      </c>
      <c r="O27" s="62">
        <v>545.38687968958004</v>
      </c>
      <c r="P27" s="62">
        <v>0</v>
      </c>
      <c r="Q27" s="62">
        <v>590</v>
      </c>
      <c r="R27" s="62">
        <v>0</v>
      </c>
      <c r="S27" s="62">
        <v>110</v>
      </c>
      <c r="T27" s="62">
        <v>0</v>
      </c>
      <c r="U27" s="62">
        <v>330</v>
      </c>
      <c r="V27" s="62">
        <v>155</v>
      </c>
      <c r="W27" s="62">
        <v>540</v>
      </c>
    </row>
    <row r="28" spans="1:23" s="62" customFormat="1" x14ac:dyDescent="0.25">
      <c r="A28" s="62">
        <v>2017</v>
      </c>
      <c r="B28" s="62" t="s">
        <v>121</v>
      </c>
      <c r="C28" s="62" t="s">
        <v>121</v>
      </c>
      <c r="D28" s="62" t="s">
        <v>118</v>
      </c>
      <c r="E28" s="62" t="s">
        <v>124</v>
      </c>
      <c r="F28" s="63">
        <v>5960435.8628129903</v>
      </c>
      <c r="G28" s="62">
        <v>2532</v>
      </c>
      <c r="H28" s="62">
        <v>120.642458096909</v>
      </c>
      <c r="I28" s="62">
        <v>495.078088256157</v>
      </c>
      <c r="J28" s="62">
        <v>10.3684137389083</v>
      </c>
      <c r="K28" s="62">
        <v>156.54765647483401</v>
      </c>
      <c r="L28" s="62">
        <v>3.27060601128388</v>
      </c>
      <c r="M28" s="62">
        <v>343.54169110751201</v>
      </c>
      <c r="N28" s="62">
        <v>200.564821061527</v>
      </c>
      <c r="O28" s="62">
        <v>546.40154546797896</v>
      </c>
      <c r="P28" s="62">
        <v>0</v>
      </c>
      <c r="Q28" s="62">
        <v>600</v>
      </c>
      <c r="R28" s="62">
        <v>0</v>
      </c>
      <c r="S28" s="62">
        <v>120</v>
      </c>
      <c r="T28" s="62">
        <v>0</v>
      </c>
      <c r="U28" s="62">
        <v>325</v>
      </c>
      <c r="V28" s="62">
        <v>160</v>
      </c>
      <c r="W28" s="62">
        <v>540</v>
      </c>
    </row>
    <row r="29" spans="1:23" s="62" customFormat="1" x14ac:dyDescent="0.25">
      <c r="A29" s="62">
        <v>2018</v>
      </c>
      <c r="B29" s="62" t="s">
        <v>121</v>
      </c>
      <c r="C29" s="62" t="s">
        <v>121</v>
      </c>
      <c r="D29" s="62" t="s">
        <v>118</v>
      </c>
      <c r="E29" s="62" t="s">
        <v>124</v>
      </c>
      <c r="F29" s="63">
        <v>5987604.59146039</v>
      </c>
      <c r="G29" s="62">
        <v>2425</v>
      </c>
      <c r="H29" s="62">
        <v>114.347970038453</v>
      </c>
      <c r="I29" s="62">
        <v>491.99588755090798</v>
      </c>
      <c r="J29" s="62">
        <v>10.530064029878</v>
      </c>
      <c r="K29" s="62">
        <v>157.73780945787999</v>
      </c>
      <c r="L29" s="62">
        <v>3.1780928865785598</v>
      </c>
      <c r="M29" s="62">
        <v>343.43186381092698</v>
      </c>
      <c r="N29" s="62">
        <v>204.017420612086</v>
      </c>
      <c r="O29" s="62">
        <v>551.89574730545701</v>
      </c>
      <c r="P29" s="62">
        <v>0</v>
      </c>
      <c r="Q29" s="62">
        <v>600</v>
      </c>
      <c r="R29" s="62">
        <v>0</v>
      </c>
      <c r="S29" s="62">
        <v>120</v>
      </c>
      <c r="T29" s="62">
        <v>0</v>
      </c>
      <c r="U29" s="62">
        <v>325</v>
      </c>
      <c r="V29" s="62">
        <v>165</v>
      </c>
      <c r="W29" s="62">
        <v>540</v>
      </c>
    </row>
    <row r="30" spans="1:23" s="62" customFormat="1" x14ac:dyDescent="0.25">
      <c r="A30" s="62">
        <v>2019</v>
      </c>
      <c r="B30" s="62" t="s">
        <v>121</v>
      </c>
      <c r="C30" s="62" t="s">
        <v>121</v>
      </c>
      <c r="D30" s="62" t="s">
        <v>118</v>
      </c>
      <c r="E30" s="62" t="s">
        <v>124</v>
      </c>
      <c r="F30" s="63">
        <v>5940139.8135845596</v>
      </c>
      <c r="G30" s="62">
        <v>2300</v>
      </c>
      <c r="H30" s="62">
        <v>107.663343554059</v>
      </c>
      <c r="I30" s="62">
        <v>499.34490101802999</v>
      </c>
      <c r="J30" s="62">
        <v>9.0320380969621397</v>
      </c>
      <c r="K30" s="62">
        <v>158.19346128782999</v>
      </c>
      <c r="L30" s="62">
        <v>2.3377245643879201</v>
      </c>
      <c r="M30" s="62">
        <v>346.60924253746498</v>
      </c>
      <c r="N30" s="62">
        <v>207.94231762801701</v>
      </c>
      <c r="O30" s="62">
        <v>554.12296317826997</v>
      </c>
      <c r="P30" s="62">
        <v>0</v>
      </c>
      <c r="Q30" s="62">
        <v>600</v>
      </c>
      <c r="R30" s="62">
        <v>0</v>
      </c>
      <c r="S30" s="62">
        <v>120</v>
      </c>
      <c r="T30" s="62">
        <v>0</v>
      </c>
      <c r="U30" s="62">
        <v>330</v>
      </c>
      <c r="V30" s="62">
        <v>165</v>
      </c>
      <c r="W30" s="62">
        <v>540</v>
      </c>
    </row>
    <row r="31" spans="1:23" s="62" customFormat="1" x14ac:dyDescent="0.25">
      <c r="A31" s="62">
        <v>2021</v>
      </c>
      <c r="B31" s="62" t="s">
        <v>121</v>
      </c>
      <c r="C31" s="62" t="s">
        <v>121</v>
      </c>
      <c r="D31" s="62" t="s">
        <v>118</v>
      </c>
      <c r="E31" s="62" t="s">
        <v>124</v>
      </c>
      <c r="F31" s="63">
        <v>5902984.0783995697</v>
      </c>
      <c r="G31" s="62">
        <v>2148</v>
      </c>
      <c r="H31" s="62">
        <v>105.103856420214</v>
      </c>
      <c r="I31" s="62">
        <v>512.75904744535296</v>
      </c>
      <c r="J31" s="62">
        <v>8.8271301261730795</v>
      </c>
      <c r="K31" s="62">
        <v>159.70054483946501</v>
      </c>
      <c r="L31" s="62">
        <v>2.3528289534366298</v>
      </c>
      <c r="M31" s="62">
        <v>347.87523665050901</v>
      </c>
      <c r="N31" s="62">
        <v>208.57595757732801</v>
      </c>
      <c r="O31" s="62">
        <v>553.16259192586199</v>
      </c>
      <c r="P31" s="62">
        <v>0</v>
      </c>
      <c r="Q31" s="62">
        <v>630</v>
      </c>
      <c r="R31" s="62">
        <v>0</v>
      </c>
      <c r="S31" s="62">
        <v>120</v>
      </c>
      <c r="T31" s="62">
        <v>0</v>
      </c>
      <c r="U31" s="62">
        <v>330</v>
      </c>
      <c r="V31" s="62">
        <v>165</v>
      </c>
      <c r="W31" s="62">
        <v>540</v>
      </c>
    </row>
    <row r="32" spans="1:23" s="62" customFormat="1" x14ac:dyDescent="0.25">
      <c r="A32" s="62">
        <v>2022</v>
      </c>
      <c r="B32" s="62" t="s">
        <v>121</v>
      </c>
      <c r="C32" s="62" t="s">
        <v>121</v>
      </c>
      <c r="D32" s="62" t="s">
        <v>118</v>
      </c>
      <c r="E32" s="62" t="s">
        <v>124</v>
      </c>
      <c r="F32" s="63">
        <v>5865903.5023940196</v>
      </c>
      <c r="G32" s="62">
        <v>1970</v>
      </c>
      <c r="H32" s="62">
        <v>102.442384337205</v>
      </c>
      <c r="I32" s="62">
        <v>518.55390565723405</v>
      </c>
      <c r="J32" s="62">
        <v>9.1942343135624398</v>
      </c>
      <c r="K32" s="62">
        <v>159.02458329979501</v>
      </c>
      <c r="L32" s="62">
        <v>2.33273019131195</v>
      </c>
      <c r="M32" s="62">
        <v>349.84201054163401</v>
      </c>
      <c r="N32" s="62">
        <v>209.654152308661</v>
      </c>
      <c r="O32" s="62">
        <v>557.42667693639396</v>
      </c>
      <c r="P32" s="62">
        <v>0</v>
      </c>
      <c r="Q32" s="62">
        <v>630</v>
      </c>
      <c r="R32" s="62">
        <v>0</v>
      </c>
      <c r="S32" s="62">
        <v>120</v>
      </c>
      <c r="T32" s="62">
        <v>0</v>
      </c>
      <c r="U32" s="62">
        <v>330</v>
      </c>
      <c r="V32" s="62">
        <v>165</v>
      </c>
      <c r="W32" s="62">
        <v>550</v>
      </c>
    </row>
    <row r="33" spans="1:23" s="62" customFormat="1" x14ac:dyDescent="0.25">
      <c r="A33" s="62">
        <v>2023</v>
      </c>
      <c r="B33" s="62" t="s">
        <v>121</v>
      </c>
      <c r="C33" s="62" t="s">
        <v>121</v>
      </c>
      <c r="D33" s="62" t="s">
        <v>118</v>
      </c>
      <c r="E33" s="62" t="s">
        <v>124</v>
      </c>
      <c r="F33" s="63">
        <v>5902904.1504753297</v>
      </c>
      <c r="G33" s="62">
        <v>1774</v>
      </c>
      <c r="H33" s="62">
        <v>97.003301102434804</v>
      </c>
      <c r="I33" s="62">
        <v>517.14053845081298</v>
      </c>
      <c r="J33" s="62">
        <v>8.26370092920045</v>
      </c>
      <c r="K33" s="62">
        <v>160.40901842221399</v>
      </c>
      <c r="L33" s="62">
        <v>2.3257322708872001</v>
      </c>
      <c r="M33" s="62">
        <v>349.102899497679</v>
      </c>
      <c r="N33" s="62">
        <v>205.19534630230399</v>
      </c>
      <c r="O33" s="62">
        <v>560.16089705496302</v>
      </c>
      <c r="P33" s="62">
        <v>0</v>
      </c>
      <c r="Q33" s="62">
        <v>630</v>
      </c>
      <c r="R33" s="62">
        <v>0</v>
      </c>
      <c r="S33" s="62">
        <v>120</v>
      </c>
      <c r="T33" s="62">
        <v>0</v>
      </c>
      <c r="U33" s="62">
        <v>325</v>
      </c>
      <c r="V33" s="62">
        <v>160</v>
      </c>
      <c r="W33" s="62">
        <v>550</v>
      </c>
    </row>
    <row r="34" spans="1:23" s="62" customFormat="1" x14ac:dyDescent="0.25"/>
    <row r="36" spans="1:23" x14ac:dyDescent="0.25">
      <c r="H36" s="20"/>
      <c r="I36" s="20"/>
      <c r="J36" s="20"/>
      <c r="K36" s="20"/>
      <c r="L36" s="22"/>
    </row>
    <row r="37" spans="1:23" x14ac:dyDescent="0.25">
      <c r="H37" s="20"/>
      <c r="I37" s="20"/>
      <c r="J37" s="20"/>
      <c r="K37" s="20"/>
      <c r="L37" s="22"/>
    </row>
    <row r="38" spans="1:23" x14ac:dyDescent="0.25">
      <c r="H38" s="21"/>
      <c r="I38" s="20"/>
      <c r="J38" s="21"/>
      <c r="K38" s="20"/>
      <c r="L38" s="22"/>
    </row>
    <row r="39" spans="1:23" x14ac:dyDescent="0.25">
      <c r="H39" s="20"/>
      <c r="I39" s="20"/>
      <c r="J39" s="20"/>
      <c r="K39" s="20"/>
      <c r="L39" s="22"/>
    </row>
    <row r="40" spans="1:23" x14ac:dyDescent="0.25">
      <c r="H40" s="20"/>
      <c r="I40" s="20"/>
      <c r="J40" s="20"/>
      <c r="K40" s="20"/>
      <c r="L40" s="22"/>
    </row>
    <row r="41" spans="1:23" x14ac:dyDescent="0.25">
      <c r="H41" s="20"/>
      <c r="I41" s="20"/>
      <c r="J41" s="20"/>
      <c r="K41" s="20"/>
      <c r="L41" s="22"/>
    </row>
    <row r="42" spans="1:23" x14ac:dyDescent="0.25">
      <c r="H42" s="21"/>
      <c r="I42" s="20"/>
      <c r="J42" s="21"/>
      <c r="L42" s="22"/>
    </row>
    <row r="44" spans="1:23" x14ac:dyDescent="0.25">
      <c r="H44" s="20"/>
      <c r="I44" s="20"/>
      <c r="J44" s="20"/>
      <c r="K44" s="20"/>
      <c r="L44" s="22"/>
    </row>
    <row r="45" spans="1:23" x14ac:dyDescent="0.25">
      <c r="H45" s="20"/>
      <c r="I45" s="20"/>
      <c r="J45" s="20"/>
      <c r="K45" s="20"/>
      <c r="L45" s="22"/>
    </row>
    <row r="46" spans="1:23" x14ac:dyDescent="0.25">
      <c r="H46" s="21"/>
      <c r="I46" s="20"/>
      <c r="J46" s="21"/>
      <c r="K46" s="20"/>
      <c r="L46" s="22"/>
    </row>
    <row r="49" spans="8:12" x14ac:dyDescent="0.25">
      <c r="H49" s="20"/>
      <c r="I49" s="20"/>
      <c r="J49" s="20"/>
      <c r="K49" s="20"/>
      <c r="L49" s="22"/>
    </row>
    <row r="50" spans="8:12" x14ac:dyDescent="0.25">
      <c r="H50" s="20"/>
      <c r="I50" s="20"/>
      <c r="J50" s="20"/>
      <c r="K50" s="20"/>
      <c r="L50" s="22"/>
    </row>
    <row r="51" spans="8:12" x14ac:dyDescent="0.25">
      <c r="H51" s="21"/>
      <c r="I51" s="20"/>
      <c r="J51" s="21"/>
      <c r="K51" s="20"/>
      <c r="L51"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F667-D204-824A-B96D-F4F84463A840}">
  <sheetPr>
    <tabColor rgb="FF00B050"/>
  </sheetPr>
  <dimension ref="A1:O30"/>
  <sheetViews>
    <sheetView workbookViewId="0">
      <selection activeCell="A2" sqref="A2"/>
    </sheetView>
  </sheetViews>
  <sheetFormatPr defaultColWidth="10.85546875" defaultRowHeight="18.75" x14ac:dyDescent="0.3"/>
  <cols>
    <col min="1" max="1" width="5.28515625" style="23" customWidth="1"/>
    <col min="2" max="2" width="35.140625" style="24" customWidth="1"/>
    <col min="3" max="3" width="14" style="25" customWidth="1"/>
    <col min="4" max="4" width="13.85546875" style="25" customWidth="1"/>
    <col min="5" max="5" width="22.28515625" style="25" customWidth="1"/>
    <col min="6" max="6" width="13.85546875" style="25" customWidth="1"/>
    <col min="7" max="7" width="22.28515625" style="25" customWidth="1"/>
    <col min="8" max="8" width="13.85546875" style="25" customWidth="1"/>
    <col min="9" max="9" width="22.28515625" style="25" customWidth="1"/>
    <col min="10" max="10" width="13.85546875" style="25" customWidth="1"/>
    <col min="11" max="11" width="22.28515625" style="25" customWidth="1"/>
    <col min="12" max="12" width="13.85546875" style="25" customWidth="1"/>
    <col min="13" max="13" width="22.28515625" style="25" customWidth="1"/>
    <col min="14" max="14" width="13.85546875" style="25" customWidth="1"/>
    <col min="15" max="15" width="22.28515625" style="25" customWidth="1"/>
    <col min="16" max="16384" width="10.85546875" style="24"/>
  </cols>
  <sheetData>
    <row r="1" spans="1:15" x14ac:dyDescent="0.3">
      <c r="A1" s="23" t="s">
        <v>145</v>
      </c>
    </row>
    <row r="2" spans="1:15" x14ac:dyDescent="0.3">
      <c r="A2" s="39"/>
      <c r="B2" s="40"/>
      <c r="C2" s="42" t="s">
        <v>141</v>
      </c>
      <c r="D2" s="41" t="s">
        <v>127</v>
      </c>
      <c r="E2" s="42" t="s">
        <v>132</v>
      </c>
      <c r="F2" s="43" t="s">
        <v>128</v>
      </c>
      <c r="G2" s="44" t="s">
        <v>131</v>
      </c>
      <c r="H2" s="41" t="s">
        <v>79</v>
      </c>
      <c r="I2" s="42" t="s">
        <v>133</v>
      </c>
      <c r="J2" s="41" t="s">
        <v>139</v>
      </c>
      <c r="K2" s="42" t="s">
        <v>140</v>
      </c>
      <c r="L2" s="41" t="s">
        <v>64</v>
      </c>
      <c r="M2" s="42" t="s">
        <v>142</v>
      </c>
      <c r="N2" s="41" t="s">
        <v>143</v>
      </c>
      <c r="O2" s="42" t="s">
        <v>144</v>
      </c>
    </row>
    <row r="3" spans="1:15" x14ac:dyDescent="0.3">
      <c r="A3" s="23" t="s">
        <v>130</v>
      </c>
      <c r="C3" s="53"/>
      <c r="E3" s="30"/>
      <c r="F3" s="33"/>
      <c r="G3" s="36"/>
      <c r="I3" s="30"/>
      <c r="K3" s="30"/>
      <c r="M3" s="30"/>
      <c r="O3" s="30"/>
    </row>
    <row r="4" spans="1:15" x14ac:dyDescent="0.3">
      <c r="B4" s="24" t="s">
        <v>125</v>
      </c>
      <c r="C4" s="53">
        <f>'All Fathers'!F9</f>
        <v>23866285.5323238</v>
      </c>
      <c r="D4" s="26">
        <f>'All Fathers'!H9-'All Fathers'!H2</f>
        <v>13.978965835151996</v>
      </c>
      <c r="E4" s="31">
        <f>D4*5</f>
        <v>69.89482917575998</v>
      </c>
      <c r="F4" s="34">
        <f>'All Fathers'!I9-'All Fathers'!I2</f>
        <v>6.9906823681820072</v>
      </c>
      <c r="G4" s="37">
        <f>F4*5</f>
        <v>34.953411840910036</v>
      </c>
      <c r="H4" s="26">
        <f>'All Fathers'!K9-'All Fathers'!K2</f>
        <v>-9.9465530819287551E-2</v>
      </c>
      <c r="I4" s="31">
        <f>H4*5</f>
        <v>-0.49732765409643775</v>
      </c>
      <c r="J4" s="26">
        <f>'All Fathers'!J9-'All Fathers'!J2</f>
        <v>0.33473704505237034</v>
      </c>
      <c r="K4" s="31">
        <f>J4*5</f>
        <v>1.6736852252618517</v>
      </c>
      <c r="L4" s="26">
        <f>'All Fathers'!M9-'All Fathers'!M2</f>
        <v>-10.778856413409983</v>
      </c>
      <c r="M4" s="31">
        <f>L4*5</f>
        <v>-53.894282067049915</v>
      </c>
      <c r="N4" s="26">
        <f>'All Fathers'!O9-'All Fathers'!O2</f>
        <v>4.9914517689219906</v>
      </c>
      <c r="O4" s="31">
        <f>N4*5</f>
        <v>24.957258844609953</v>
      </c>
    </row>
    <row r="5" spans="1:15" x14ac:dyDescent="0.3">
      <c r="B5" s="24" t="s">
        <v>126</v>
      </c>
      <c r="C5" s="53"/>
      <c r="D5" s="26">
        <f>'All Fathers'!H17-'All Fathers'!H10</f>
        <v>-24.372414824344702</v>
      </c>
      <c r="E5" s="31">
        <f>D5*2</f>
        <v>-48.744829648689404</v>
      </c>
      <c r="F5" s="34">
        <f>'All Fathers'!I17-'All Fathers'!I10</f>
        <v>17.853072425631012</v>
      </c>
      <c r="G5" s="37">
        <f>F5*2</f>
        <v>35.706144851262025</v>
      </c>
      <c r="H5" s="26">
        <f>'All Fathers'!K17-'All Fathers'!K10</f>
        <v>6.8854853215310072</v>
      </c>
      <c r="I5" s="31">
        <f>H5*2</f>
        <v>13.770970643062014</v>
      </c>
      <c r="J5" s="26">
        <f>'All Fathers'!J17-'All Fathers'!J10</f>
        <v>-3.29971962481196</v>
      </c>
      <c r="K5" s="31">
        <f>J5*2</f>
        <v>-6.59943924962392</v>
      </c>
      <c r="L5" s="26">
        <f>'All Fathers'!M17-'All Fathers'!M10</f>
        <v>5.2356455878540373</v>
      </c>
      <c r="M5" s="31">
        <f>L5*2</f>
        <v>10.471291175708075</v>
      </c>
      <c r="N5" s="26">
        <f>'All Fathers'!O17-'All Fathers'!O10</f>
        <v>15.088906091718968</v>
      </c>
      <c r="O5" s="31">
        <f>N5*2</f>
        <v>30.177812183437936</v>
      </c>
    </row>
    <row r="6" spans="1:15" s="28" customFormat="1" x14ac:dyDescent="0.3">
      <c r="B6" s="32" t="s">
        <v>135</v>
      </c>
      <c r="C6" s="53"/>
      <c r="D6" s="31"/>
      <c r="E6" s="31">
        <f>E4+E5</f>
        <v>21.149999527070577</v>
      </c>
      <c r="F6" s="49"/>
      <c r="G6" s="37">
        <f>G4+G5</f>
        <v>70.65955669217206</v>
      </c>
      <c r="H6" s="31"/>
      <c r="I6" s="31">
        <f>I4+I5</f>
        <v>13.273642988965577</v>
      </c>
      <c r="J6" s="29"/>
      <c r="K6" s="29">
        <f>K4+K5</f>
        <v>-4.9257540243620683</v>
      </c>
      <c r="L6" s="29"/>
      <c r="M6" s="29">
        <f>M4-M5</f>
        <v>-64.365573242757989</v>
      </c>
      <c r="N6" s="29"/>
      <c r="O6" s="29">
        <f>O4+O5</f>
        <v>55.135071028047889</v>
      </c>
    </row>
    <row r="7" spans="1:15" s="28" customFormat="1" x14ac:dyDescent="0.3">
      <c r="B7" s="28" t="s">
        <v>136</v>
      </c>
      <c r="C7" s="54"/>
      <c r="D7" s="29"/>
      <c r="E7" s="29">
        <f>E6/60</f>
        <v>0.35249999211784294</v>
      </c>
      <c r="F7" s="35"/>
      <c r="G7" s="38">
        <f>G6/60</f>
        <v>1.1776592782028676</v>
      </c>
      <c r="H7" s="29"/>
      <c r="I7" s="29">
        <f>I6/60</f>
        <v>0.22122738314942628</v>
      </c>
      <c r="J7" s="29"/>
      <c r="K7" s="29">
        <f>K6/60</f>
        <v>-8.2095900406034469E-2</v>
      </c>
      <c r="L7" s="29"/>
      <c r="M7" s="29">
        <f>M6/60</f>
        <v>-1.0727595540459665</v>
      </c>
      <c r="N7" s="58"/>
      <c r="O7" s="29">
        <f>O6/60</f>
        <v>0.91891785046746477</v>
      </c>
    </row>
    <row r="8" spans="1:15" s="28" customFormat="1" x14ac:dyDescent="0.3">
      <c r="A8" s="45"/>
      <c r="B8" s="45" t="s">
        <v>134</v>
      </c>
      <c r="C8" s="55"/>
      <c r="D8" s="46"/>
      <c r="E8" s="46">
        <f>E6/(('All Fathers'!H2*5)+('All Fathers'!H10*2))</f>
        <v>8.6043841253521328E-3</v>
      </c>
      <c r="F8" s="47"/>
      <c r="G8" s="48">
        <f>G6/(('All Fathers'!I2*5)+('All Fathers'!I10*2))</f>
        <v>3.6965002225389149E-2</v>
      </c>
      <c r="H8" s="46"/>
      <c r="I8" s="46">
        <f>I6/(('All Fathers'!K2*5)+('All Fathers'!K10*2))</f>
        <v>1.8337938322518493E-2</v>
      </c>
      <c r="J8" s="59"/>
      <c r="K8" s="46">
        <f>K6/(('All Fathers'!J2*5)+('All Fathers'!J10*2))</f>
        <v>-8.1228341353474925E-2</v>
      </c>
      <c r="L8" s="46"/>
      <c r="M8" s="46">
        <f>M6/(('All Fathers'!M2*5)+('All Fathers'!M10*2))</f>
        <v>-3.6004131456919171E-2</v>
      </c>
      <c r="N8" s="59"/>
      <c r="O8" s="46">
        <f>O6/(('All Fathers'!O2*5)+('All Fathers'!O10*2))</f>
        <v>1.5834858642309657E-2</v>
      </c>
    </row>
    <row r="9" spans="1:15" x14ac:dyDescent="0.3">
      <c r="A9" s="23" t="s">
        <v>129</v>
      </c>
      <c r="C9" s="53"/>
      <c r="E9" s="30"/>
      <c r="F9" s="33"/>
      <c r="G9" s="36"/>
      <c r="I9" s="30"/>
      <c r="K9" s="30"/>
      <c r="L9" s="26"/>
      <c r="M9" s="30"/>
      <c r="O9" s="30"/>
    </row>
    <row r="10" spans="1:15" x14ac:dyDescent="0.3">
      <c r="B10" s="24" t="s">
        <v>125</v>
      </c>
      <c r="C10" s="53">
        <f>'All Fathers'!F25</f>
        <v>14691524.2526158</v>
      </c>
      <c r="D10" s="26">
        <f>'All Fathers'!H25-'All Fathers'!H18</f>
        <v>-6.7325322361839994</v>
      </c>
      <c r="E10" s="31">
        <f>D10*5</f>
        <v>-33.662661180919997</v>
      </c>
      <c r="F10" s="34">
        <f>'All Fathers'!I25-'All Fathers'!I18</f>
        <v>17.45613405444098</v>
      </c>
      <c r="G10" s="37">
        <f>F10*5</f>
        <v>87.280670272204901</v>
      </c>
      <c r="H10" s="26">
        <f>'All Fathers'!K25-'All Fathers'!K18</f>
        <v>2.0181040842815889</v>
      </c>
      <c r="I10" s="31">
        <f>H10*5</f>
        <v>10.090520421407945</v>
      </c>
      <c r="J10" s="26">
        <f>'All Fathers'!J25-'All Fathers'!J18</f>
        <v>1.7763050255543797</v>
      </c>
      <c r="K10" s="31">
        <f>J10*5</f>
        <v>8.8815251277718978</v>
      </c>
      <c r="L10" s="26">
        <f>'All Fathers'!M25-'All Fathers'!M18</f>
        <v>-2.8832156647959835</v>
      </c>
      <c r="M10" s="31">
        <f>L10*5</f>
        <v>-14.416078323979917</v>
      </c>
      <c r="N10" s="26">
        <f>'All Fathers'!O25-'All Fathers'!O18</f>
        <v>6.071050327797991</v>
      </c>
      <c r="O10" s="31">
        <f>N10*5</f>
        <v>30.355251638989955</v>
      </c>
    </row>
    <row r="11" spans="1:15" x14ac:dyDescent="0.3">
      <c r="B11" s="24" t="s">
        <v>126</v>
      </c>
      <c r="C11" s="53"/>
      <c r="D11" s="26">
        <f>'All Fathers'!H33-'All Fathers'!H26</f>
        <v>-26.404394632900193</v>
      </c>
      <c r="E11" s="31">
        <f>D11*2</f>
        <v>-52.808789265800385</v>
      </c>
      <c r="F11" s="34">
        <f>'All Fathers'!I33-'All Fathers'!I26</f>
        <v>32.146046146018989</v>
      </c>
      <c r="G11" s="37">
        <f>F11*2</f>
        <v>64.292092292037978</v>
      </c>
      <c r="H11" s="26">
        <f>'All Fathers'!K33-'All Fathers'!K26</f>
        <v>6.6184969337559778</v>
      </c>
      <c r="I11" s="31">
        <f>H11*2</f>
        <v>13.236993867511956</v>
      </c>
      <c r="J11" s="26">
        <f>'All Fathers'!J33-'All Fathers'!J26</f>
        <v>-2.4480404910701505</v>
      </c>
      <c r="K11" s="31">
        <f>J11*2</f>
        <v>-4.8960809821403011</v>
      </c>
      <c r="L11" s="26">
        <f>'All Fathers'!M33-'All Fathers'!M26</f>
        <v>1.1330646212770148</v>
      </c>
      <c r="M11" s="31">
        <f>L11*2</f>
        <v>2.2661292425540296</v>
      </c>
      <c r="N11" s="26">
        <f>'All Fathers'!O33-'All Fathers'!O26</f>
        <v>16.31935831935607</v>
      </c>
      <c r="O11" s="31">
        <f>N11*2</f>
        <v>32.63871663871214</v>
      </c>
    </row>
    <row r="12" spans="1:15" s="28" customFormat="1" x14ac:dyDescent="0.3">
      <c r="B12" s="32" t="s">
        <v>135</v>
      </c>
      <c r="C12" s="53"/>
      <c r="D12" s="31"/>
      <c r="E12" s="31">
        <f>E10+E11</f>
        <v>-86.471450446720382</v>
      </c>
      <c r="F12" s="49"/>
      <c r="G12" s="37">
        <f>G10+G11</f>
        <v>151.57276256424288</v>
      </c>
      <c r="H12" s="31"/>
      <c r="I12" s="31">
        <f>I10+I11</f>
        <v>23.3275142889199</v>
      </c>
      <c r="J12" s="29"/>
      <c r="K12" s="31">
        <f>K10+K11</f>
        <v>3.9854441456315968</v>
      </c>
      <c r="L12" s="29"/>
      <c r="M12" s="29">
        <f>M10+M11</f>
        <v>-12.149949081425888</v>
      </c>
      <c r="N12" s="58"/>
      <c r="O12" s="29">
        <f>O10+O11</f>
        <v>62.993968277702095</v>
      </c>
    </row>
    <row r="13" spans="1:15" s="28" customFormat="1" x14ac:dyDescent="0.3">
      <c r="B13" s="28" t="s">
        <v>136</v>
      </c>
      <c r="C13" s="54"/>
      <c r="D13" s="29"/>
      <c r="E13" s="29">
        <f>E12/60</f>
        <v>-1.4411908407786731</v>
      </c>
      <c r="F13" s="35"/>
      <c r="G13" s="38">
        <f>G12/60</f>
        <v>2.5262127094040481</v>
      </c>
      <c r="H13" s="29"/>
      <c r="I13" s="29">
        <f>I12/60</f>
        <v>0.38879190481533166</v>
      </c>
      <c r="J13" s="29"/>
      <c r="K13" s="29">
        <f>K12/60</f>
        <v>6.642406909385995E-2</v>
      </c>
      <c r="L13" s="29"/>
      <c r="M13" s="29">
        <f>M12/60</f>
        <v>-0.20249915135709812</v>
      </c>
      <c r="N13" s="58"/>
      <c r="O13" s="29">
        <f>O12/60</f>
        <v>1.0498994712950349</v>
      </c>
    </row>
    <row r="14" spans="1:15" s="28" customFormat="1" x14ac:dyDescent="0.3">
      <c r="A14" s="45"/>
      <c r="B14" s="45" t="s">
        <v>134</v>
      </c>
      <c r="C14" s="55"/>
      <c r="D14" s="46"/>
      <c r="E14" s="46">
        <f>E12/(('All Fathers'!I18*5)+('All Fathers'!I26*2))</f>
        <v>-3.8649370610705315E-2</v>
      </c>
      <c r="F14" s="47"/>
      <c r="G14" s="48">
        <f>G12/(('All Fathers'!I18*5)+('All Fathers'!I26*2))</f>
        <v>6.7747121675071284E-2</v>
      </c>
      <c r="H14" s="46"/>
      <c r="I14" s="46">
        <f>I12/(('All Fathers'!K18*5)+('All Fathers'!K26*2))</f>
        <v>3.3572594645795414E-2</v>
      </c>
      <c r="J14" s="59"/>
      <c r="K14" s="46">
        <f>K12/(('All Fathers'!J18*5)+('All Fathers'!J26*2))</f>
        <v>8.1813899946685323E-2</v>
      </c>
      <c r="L14" s="60"/>
      <c r="M14" s="46">
        <f>M12/(('All Fathers'!M18*5)+('All Fathers'!M26*2))</f>
        <v>-7.1267075000478273E-3</v>
      </c>
      <c r="N14" s="59"/>
      <c r="O14" s="46">
        <f>O12/(('All Fathers'!O18*5)+('All Fathers'!O26*2))</f>
        <v>1.8104675516102394E-2</v>
      </c>
    </row>
    <row r="15" spans="1:15" x14ac:dyDescent="0.3">
      <c r="A15" s="23" t="s">
        <v>137</v>
      </c>
      <c r="C15" s="53"/>
      <c r="E15" s="30"/>
      <c r="F15" s="33"/>
      <c r="G15" s="36"/>
      <c r="I15" s="30"/>
      <c r="K15" s="30"/>
      <c r="L15" s="26"/>
      <c r="M15" s="30"/>
      <c r="O15" s="30"/>
    </row>
    <row r="16" spans="1:15" x14ac:dyDescent="0.3">
      <c r="B16" s="24" t="s">
        <v>125</v>
      </c>
      <c r="C16" s="53">
        <f>'All Sandwich Raw'!E415</f>
        <v>1715287.8225440099</v>
      </c>
      <c r="D16" s="26">
        <f>'All Sandwich Raw'!G415-'All Sandwich Raw'!G387</f>
        <v>-15.649507955811032</v>
      </c>
      <c r="E16" s="31">
        <f>D16*5</f>
        <v>-78.24753977905516</v>
      </c>
      <c r="F16" s="34">
        <f>'All Sandwich Raw'!H415-'All Sandwich Raw'!H387</f>
        <v>47.503467909411995</v>
      </c>
      <c r="G16" s="37">
        <f>F16*5</f>
        <v>237.51733954705998</v>
      </c>
      <c r="H16" s="26">
        <f>'All Sandwich Raw'!J415-'All Sandwich Raw'!J387</f>
        <v>0.59583022285299592</v>
      </c>
      <c r="I16" s="31">
        <f>H16*5</f>
        <v>2.9791511142649796</v>
      </c>
      <c r="J16" s="26">
        <f>'All Sandwich Raw'!I415-'All Sandwich Raw'!I387</f>
        <v>18.547724938295495</v>
      </c>
      <c r="K16" s="31">
        <f>J16*5</f>
        <v>92.738624691477469</v>
      </c>
      <c r="L16" s="26">
        <f>'All Sandwich Raw'!L415-'All Sandwich Raw'!L387</f>
        <v>14.645474811040003</v>
      </c>
      <c r="M16" s="31">
        <f>L16*5</f>
        <v>73.227374055200016</v>
      </c>
      <c r="N16" s="26">
        <f>'All Sandwich Raw'!N415-'All Sandwich Raw'!N387</f>
        <v>-17.231924731123001</v>
      </c>
      <c r="O16" s="31">
        <f>N16*5</f>
        <v>-86.159623655615007</v>
      </c>
    </row>
    <row r="17" spans="1:15" x14ac:dyDescent="0.3">
      <c r="B17" s="24" t="s">
        <v>126</v>
      </c>
      <c r="C17" s="53"/>
      <c r="D17" s="26">
        <f>'All Sandwich Raw'!G417-'All Sandwich Raw'!G389</f>
        <v>-38.093501777592401</v>
      </c>
      <c r="E17" s="31">
        <f>D17*2</f>
        <v>-76.187003555184802</v>
      </c>
      <c r="F17" s="34">
        <f>'All Sandwich Raw'!H417-'All Sandwich Raw'!H389</f>
        <v>101.55722688220595</v>
      </c>
      <c r="G17" s="37">
        <f>F17*2</f>
        <v>203.11445376441191</v>
      </c>
      <c r="H17" s="26">
        <f>'All Sandwich Raw'!J417-'All Sandwich Raw'!J389</f>
        <v>22.337902150229979</v>
      </c>
      <c r="I17" s="31">
        <f>H17*2</f>
        <v>44.675804300459959</v>
      </c>
      <c r="J17" s="26">
        <f>'All Sandwich Raw'!I417-'All Sandwich Raw'!I389</f>
        <v>-10.264026884844498</v>
      </c>
      <c r="K17" s="31">
        <f>J17*2</f>
        <v>-20.528053769688995</v>
      </c>
      <c r="L17" s="26">
        <f>'All Sandwich Raw'!L417-'All Sandwich Raw'!L389</f>
        <v>-33.636194703148988</v>
      </c>
      <c r="M17" s="31">
        <f>L17*2</f>
        <v>-67.272389406297975</v>
      </c>
      <c r="N17" s="26">
        <f>'All Sandwich Raw'!N417-'All Sandwich Raw'!N389</f>
        <v>23.664210611819954</v>
      </c>
      <c r="O17" s="31">
        <f>N17*2</f>
        <v>47.328421223639907</v>
      </c>
    </row>
    <row r="18" spans="1:15" x14ac:dyDescent="0.3">
      <c r="A18" s="32"/>
      <c r="B18" s="32" t="s">
        <v>135</v>
      </c>
      <c r="C18" s="53"/>
      <c r="D18" s="31"/>
      <c r="E18" s="31">
        <f>E16+E17</f>
        <v>-154.43454333423995</v>
      </c>
      <c r="F18" s="49"/>
      <c r="G18" s="37">
        <f>G16+G17</f>
        <v>440.63179331147188</v>
      </c>
      <c r="H18" s="31"/>
      <c r="I18" s="31">
        <f>I16+I17</f>
        <v>47.654955414724938</v>
      </c>
      <c r="J18" s="26"/>
      <c r="K18" s="31">
        <f>K16+K17</f>
        <v>72.210570921788474</v>
      </c>
      <c r="L18" s="26"/>
      <c r="M18" s="31">
        <f>M16+M17</f>
        <v>5.954984648902041</v>
      </c>
      <c r="O18" s="31">
        <f>O16+O17</f>
        <v>-38.8312024319751</v>
      </c>
    </row>
    <row r="19" spans="1:15" s="23" customFormat="1" x14ac:dyDescent="0.3">
      <c r="A19" s="28"/>
      <c r="B19" s="28" t="s">
        <v>136</v>
      </c>
      <c r="C19" s="54"/>
      <c r="D19" s="29"/>
      <c r="E19" s="29">
        <f>E18/60</f>
        <v>-2.5739090555706658</v>
      </c>
      <c r="F19" s="35"/>
      <c r="G19" s="38">
        <f>G18/60</f>
        <v>7.3438632218578643</v>
      </c>
      <c r="H19" s="29"/>
      <c r="I19" s="29">
        <f>I18/60</f>
        <v>0.79424925691208226</v>
      </c>
      <c r="J19" s="27"/>
      <c r="K19" s="29">
        <f>K18/60</f>
        <v>1.2035095153631412</v>
      </c>
      <c r="L19" s="27"/>
      <c r="M19" s="29">
        <f>M18/60</f>
        <v>9.9249744148367347E-2</v>
      </c>
      <c r="N19" s="50"/>
      <c r="O19" s="29">
        <f>O18/60</f>
        <v>-0.64718670719958504</v>
      </c>
    </row>
    <row r="20" spans="1:15" s="23" customFormat="1" x14ac:dyDescent="0.3">
      <c r="A20" s="45"/>
      <c r="B20" s="45" t="s">
        <v>134</v>
      </c>
      <c r="C20" s="55"/>
      <c r="D20" s="46"/>
      <c r="E20" s="46">
        <f>E18/(('All Sandwich Raw'!G387*5)+('All Sandwich Raw'!G389*2))</f>
        <v>-8.0467195133564845E-2</v>
      </c>
      <c r="F20" s="47"/>
      <c r="G20" s="48">
        <f>G18/(('All Sandwich Raw'!H387*5)+('All Sandwich Raw'!H389*2))</f>
        <v>0.1716236269085476</v>
      </c>
      <c r="H20" s="46"/>
      <c r="I20" s="46">
        <f>I18/(('All Sandwich Raw'!J387*5)+('All Sandwich Raw'!J389*2))</f>
        <v>6.016229270806029E-2</v>
      </c>
      <c r="J20" s="52"/>
      <c r="K20" s="46">
        <f>K18/(('All Sandwich Raw'!I387*5)+('All Sandwich Raw'!I389*2))</f>
        <v>0.16842347061193591</v>
      </c>
      <c r="L20" s="52"/>
      <c r="M20" s="46">
        <f>M18/(('All Sandwich Raw'!L387*5)+('All Sandwich Raw'!L389*2))</f>
        <v>3.3984761685362762E-3</v>
      </c>
      <c r="N20" s="51"/>
      <c r="O20" s="46">
        <f>O18/(('All Sandwich Raw'!N387*5)+('All Sandwich Raw'!N389*2))</f>
        <v>-1.1370900092633991E-2</v>
      </c>
    </row>
    <row r="21" spans="1:15" x14ac:dyDescent="0.3">
      <c r="A21" s="23" t="s">
        <v>138</v>
      </c>
      <c r="C21" s="53"/>
      <c r="E21" s="30"/>
      <c r="F21" s="33"/>
      <c r="G21" s="36"/>
      <c r="I21" s="30"/>
      <c r="K21" s="30"/>
      <c r="L21" s="26"/>
      <c r="M21" s="30"/>
      <c r="O21" s="30"/>
    </row>
    <row r="22" spans="1:15" x14ac:dyDescent="0.3">
      <c r="B22" s="24" t="s">
        <v>125</v>
      </c>
      <c r="C22" s="53">
        <f>'Age 25-44 Sandwich Raw'!E415</f>
        <v>1313071.5058001899</v>
      </c>
      <c r="D22" s="26">
        <f>'Age 25-44 Sandwich Raw'!G415-'Age 25-44 Sandwich Raw'!G387</f>
        <v>-42.42935326019898</v>
      </c>
      <c r="E22" s="31">
        <f>D22*5</f>
        <v>-212.1467663009949</v>
      </c>
      <c r="F22" s="34">
        <f>'Age 25-44 Sandwich Raw'!H415-'Age 25-44 Sandwich Raw'!H387</f>
        <v>50.779434088958965</v>
      </c>
      <c r="G22" s="37">
        <f>F22*5</f>
        <v>253.89717044479482</v>
      </c>
      <c r="H22" s="26">
        <f>'Age 25-44 Sandwich Raw'!J415-'Age 25-44 Sandwich Raw'!J387</f>
        <v>8.1380787202523095</v>
      </c>
      <c r="I22" s="31">
        <f>H22*5</f>
        <v>40.690393601261547</v>
      </c>
      <c r="J22" s="26">
        <f>'Age 25-44 Sandwich Raw'!I415-'Age 25-44 Sandwich Raw'!I387</f>
        <v>22.3295450803191</v>
      </c>
      <c r="K22" s="31">
        <f>J22*5</f>
        <v>111.64772540159549</v>
      </c>
      <c r="L22" s="26">
        <f>'Age 25-44 Sandwich Raw'!L415-'Age 25-44 Sandwich Raw'!L387</f>
        <v>21.900142368681003</v>
      </c>
      <c r="M22" s="31">
        <f>L22*5</f>
        <v>109.50071184340501</v>
      </c>
      <c r="N22" s="26">
        <f>'Age 25-44 Sandwich Raw'!N415-'Age 25-44 Sandwich Raw'!N387</f>
        <v>-11.747270756029025</v>
      </c>
      <c r="O22" s="31">
        <f>N22*5</f>
        <v>-58.736353780145123</v>
      </c>
    </row>
    <row r="23" spans="1:15" x14ac:dyDescent="0.3">
      <c r="B23" s="24" t="s">
        <v>126</v>
      </c>
      <c r="C23" s="53"/>
      <c r="D23" s="26">
        <f>'Age 25-44 Sandwich Raw'!G417-'Age 25-44 Sandwich Raw'!G389</f>
        <v>-42.629261643425806</v>
      </c>
      <c r="E23" s="31">
        <f>D23*2</f>
        <v>-85.258523286851613</v>
      </c>
      <c r="F23" s="34">
        <f>'Age 25-44 Sandwich Raw'!H417-'Age 25-44 Sandwich Raw'!H389</f>
        <v>98.475387019136974</v>
      </c>
      <c r="G23" s="37">
        <f>F23*2</f>
        <v>196.95077403827395</v>
      </c>
      <c r="H23" s="26">
        <f>'Age 25-44 Sandwich Raw'!J417-'Age 25-44 Sandwich Raw'!J389</f>
        <v>19.063350601746009</v>
      </c>
      <c r="I23" s="31">
        <f>H23*2</f>
        <v>38.126701203492019</v>
      </c>
      <c r="J23" s="26">
        <f>'Age 25-44 Sandwich Raw'!I417-'Age 25-44 Sandwich Raw'!I389</f>
        <v>-1.690375777775202</v>
      </c>
      <c r="K23" s="31">
        <f>J23*2</f>
        <v>-3.380751555550404</v>
      </c>
      <c r="L23" s="26">
        <f>'Age 25-44 Sandwich Raw'!L417-'Age 25-44 Sandwich Raw'!L389</f>
        <v>-24.538821975409007</v>
      </c>
      <c r="M23" s="31">
        <f>L23*2</f>
        <v>-49.077643950818015</v>
      </c>
      <c r="N23" s="26">
        <f>'Age 25-44 Sandwich Raw'!N417-'Age 25-44 Sandwich Raw'!N389</f>
        <v>26.33906834334698</v>
      </c>
      <c r="O23" s="31">
        <f>N23*2</f>
        <v>52.678136686693961</v>
      </c>
    </row>
    <row r="24" spans="1:15" s="32" customFormat="1" x14ac:dyDescent="0.3">
      <c r="B24" s="32" t="s">
        <v>135</v>
      </c>
      <c r="C24" s="53"/>
      <c r="D24" s="31"/>
      <c r="E24" s="31">
        <f>E22+E23</f>
        <v>-297.40528958784648</v>
      </c>
      <c r="F24" s="49"/>
      <c r="G24" s="37">
        <f>G22+G23</f>
        <v>450.84794448306877</v>
      </c>
      <c r="H24" s="31"/>
      <c r="I24" s="31">
        <f>I22+I23</f>
        <v>78.817094804753566</v>
      </c>
      <c r="J24" s="31"/>
      <c r="K24" s="31">
        <f>K22+K23</f>
        <v>108.26697384604509</v>
      </c>
      <c r="L24" s="31"/>
      <c r="M24" s="31">
        <f>M22+M23</f>
        <v>60.423067892587</v>
      </c>
      <c r="N24" s="31"/>
      <c r="O24" s="31">
        <f>O22+O23</f>
        <v>-6.0582170934511623</v>
      </c>
    </row>
    <row r="25" spans="1:15" s="28" customFormat="1" x14ac:dyDescent="0.3">
      <c r="B25" s="28" t="s">
        <v>136</v>
      </c>
      <c r="C25" s="54"/>
      <c r="D25" s="29"/>
      <c r="E25" s="29">
        <f>E24/60</f>
        <v>-4.9567548264641079</v>
      </c>
      <c r="F25" s="35"/>
      <c r="G25" s="38">
        <f>G24/60</f>
        <v>7.5141324080511458</v>
      </c>
      <c r="H25" s="29"/>
      <c r="I25" s="29">
        <f>I24/60</f>
        <v>1.3136182467458928</v>
      </c>
      <c r="J25" s="29"/>
      <c r="K25" s="29">
        <f>K24/60</f>
        <v>1.8044495641007514</v>
      </c>
      <c r="L25" s="29"/>
      <c r="M25" s="29">
        <f>M24/60</f>
        <v>1.0070511315431168</v>
      </c>
      <c r="N25" s="29"/>
      <c r="O25" s="29">
        <f>O24/60</f>
        <v>-0.1009702848908527</v>
      </c>
    </row>
    <row r="26" spans="1:15" s="28" customFormat="1" x14ac:dyDescent="0.3">
      <c r="A26" s="45"/>
      <c r="B26" s="45" t="s">
        <v>134</v>
      </c>
      <c r="C26" s="55"/>
      <c r="D26" s="46"/>
      <c r="E26" s="46">
        <f>E24/(('Age 25-44 Sandwich Raw'!G387*5)+('Age 25-44 Sandwich Raw'!G389*2))</f>
        <v>-0.14704688194333559</v>
      </c>
      <c r="F26" s="47"/>
      <c r="G26" s="48">
        <f>G24/(('Age 25-44 Sandwich Raw'!H387*5)+('Age 25-44 Sandwich Raw'!H389*2))</f>
        <v>0.17099468581159658</v>
      </c>
      <c r="H26" s="46"/>
      <c r="I26" s="46">
        <f>I24/(('Age 25-44 Sandwich Raw'!J387*5)+('Age 25-44 Sandwich Raw'!J389*2))</f>
        <v>0.10689445536209215</v>
      </c>
      <c r="J26" s="60"/>
      <c r="K26" s="46">
        <f>K24/(('Age 25-44 Sandwich Raw'!I387*5)+('Age 25-44 Sandwich Raw'!I389*2))</f>
        <v>0.26149627916104079</v>
      </c>
      <c r="L26" s="59"/>
      <c r="M26" s="46">
        <f>M24/(('Age 25-44 Sandwich Raw'!L387*5)+('Age 25-44 Sandwich Raw'!L389*2))</f>
        <v>3.5313617095026131E-2</v>
      </c>
      <c r="N26" s="60"/>
      <c r="O26" s="46">
        <f>O24/(('Age 25-44 Sandwich Raw'!N387*5)+('Age 25-44 Sandwich Raw'!N389*2))</f>
        <v>-1.791946909518173E-3</v>
      </c>
    </row>
    <row r="27" spans="1:15" x14ac:dyDescent="0.3">
      <c r="C27" s="56"/>
    </row>
    <row r="28" spans="1:15" x14ac:dyDescent="0.3">
      <c r="B28" s="57"/>
      <c r="C28" s="56"/>
    </row>
    <row r="29" spans="1:15" x14ac:dyDescent="0.3">
      <c r="B29" s="57"/>
    </row>
    <row r="30" spans="1:15" x14ac:dyDescent="0.3">
      <c r="B30" s="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9F25-DD3E-499C-A743-18F56F843710}">
  <sheetPr>
    <tabColor rgb="FF00B050"/>
  </sheetPr>
  <dimension ref="A1:X41"/>
  <sheetViews>
    <sheetView workbookViewId="0">
      <selection activeCell="E43" sqref="E43"/>
    </sheetView>
  </sheetViews>
  <sheetFormatPr defaultColWidth="8.85546875" defaultRowHeight="15" x14ac:dyDescent="0.25"/>
  <cols>
    <col min="1" max="1" width="4.85546875" bestFit="1" customWidth="1"/>
    <col min="2" max="2" width="13.28515625" bestFit="1" customWidth="1"/>
    <col min="3" max="3" width="16.140625" bestFit="1" customWidth="1"/>
    <col min="4" max="4" width="8" bestFit="1" customWidth="1"/>
    <col min="5" max="5" width="9.140625" bestFit="1" customWidth="1"/>
    <col min="6" max="6" width="11.140625" bestFit="1" customWidth="1"/>
    <col min="7" max="7" width="12.42578125" bestFit="1" customWidth="1"/>
    <col min="8" max="8" width="14.28515625" bestFit="1" customWidth="1"/>
    <col min="9" max="9" width="14.7109375" bestFit="1" customWidth="1"/>
    <col min="10" max="10" width="14.85546875" bestFit="1" customWidth="1"/>
    <col min="11" max="11" width="15" bestFit="1" customWidth="1"/>
    <col min="12" max="12" width="14.28515625" bestFit="1" customWidth="1"/>
    <col min="13" max="13" width="11.85546875" bestFit="1" customWidth="1"/>
    <col min="14" max="14" width="13.28515625" bestFit="1" customWidth="1"/>
    <col min="15" max="15" width="13" bestFit="1" customWidth="1"/>
    <col min="16" max="16" width="15.85546875" bestFit="1" customWidth="1"/>
    <col min="17" max="17" width="16.140625" bestFit="1" customWidth="1"/>
    <col min="18" max="18" width="16.28515625" bestFit="1" customWidth="1"/>
    <col min="19" max="19" width="16.42578125" bestFit="1" customWidth="1"/>
    <col min="20" max="20" width="15.85546875" bestFit="1" customWidth="1"/>
    <col min="21" max="21" width="13.140625" bestFit="1" customWidth="1"/>
    <col min="22" max="22" width="14.7109375" bestFit="1" customWidth="1"/>
    <col min="23" max="24" width="14.42578125" bestFit="1" customWidth="1"/>
  </cols>
  <sheetData>
    <row r="1" spans="1:24" x14ac:dyDescent="0.25">
      <c r="A1" t="s">
        <v>0</v>
      </c>
      <c r="B1" t="s">
        <v>1</v>
      </c>
      <c r="C1" t="s">
        <v>2</v>
      </c>
      <c r="D1" t="s">
        <v>116</v>
      </c>
      <c r="E1" t="s">
        <v>122</v>
      </c>
      <c r="F1" s="17" t="s">
        <v>3</v>
      </c>
      <c r="G1" t="s">
        <v>119</v>
      </c>
      <c r="H1" t="s">
        <v>4</v>
      </c>
      <c r="I1" t="s">
        <v>5</v>
      </c>
      <c r="J1" t="s">
        <v>6</v>
      </c>
      <c r="K1" t="s">
        <v>7</v>
      </c>
      <c r="L1" t="s">
        <v>8</v>
      </c>
      <c r="M1" t="s">
        <v>9</v>
      </c>
      <c r="N1" t="s">
        <v>10</v>
      </c>
      <c r="O1" t="s">
        <v>11</v>
      </c>
      <c r="P1" t="s">
        <v>12</v>
      </c>
      <c r="Q1" t="s">
        <v>13</v>
      </c>
      <c r="R1" t="s">
        <v>14</v>
      </c>
      <c r="S1" t="s">
        <v>15</v>
      </c>
      <c r="T1" t="s">
        <v>16</v>
      </c>
      <c r="U1" t="s">
        <v>17</v>
      </c>
      <c r="V1" t="s">
        <v>18</v>
      </c>
      <c r="W1" t="s">
        <v>19</v>
      </c>
      <c r="X1" t="s">
        <v>19</v>
      </c>
    </row>
    <row r="2" spans="1:24" x14ac:dyDescent="0.25">
      <c r="A2">
        <v>2015</v>
      </c>
      <c r="B2" t="s">
        <v>120</v>
      </c>
      <c r="C2" t="s">
        <v>120</v>
      </c>
      <c r="D2" t="s">
        <v>117</v>
      </c>
      <c r="E2" t="s">
        <v>123</v>
      </c>
      <c r="F2" s="17">
        <v>28655745.8251465</v>
      </c>
      <c r="G2">
        <v>6130</v>
      </c>
      <c r="H2">
        <v>253.633803928704</v>
      </c>
      <c r="I2">
        <v>390.673850164562</v>
      </c>
      <c r="J2">
        <v>11.309488059849899</v>
      </c>
      <c r="K2">
        <v>172.16479573319901</v>
      </c>
      <c r="L2">
        <v>10.3024181201499</v>
      </c>
      <c r="M2">
        <v>201.31989737849801</v>
      </c>
      <c r="N2">
        <v>162.36404152510599</v>
      </c>
      <c r="O2">
        <v>504.49880279473501</v>
      </c>
      <c r="P2">
        <v>140</v>
      </c>
      <c r="Q2">
        <v>343</v>
      </c>
      <c r="R2">
        <v>0</v>
      </c>
      <c r="S2">
        <v>135</v>
      </c>
      <c r="T2">
        <v>0</v>
      </c>
      <c r="U2">
        <v>170</v>
      </c>
      <c r="V2">
        <v>140</v>
      </c>
      <c r="W2">
        <v>495</v>
      </c>
    </row>
    <row r="3" spans="1:24" x14ac:dyDescent="0.25">
      <c r="A3">
        <v>2016</v>
      </c>
      <c r="B3" t="s">
        <v>120</v>
      </c>
      <c r="C3" t="s">
        <v>120</v>
      </c>
      <c r="D3" t="s">
        <v>117</v>
      </c>
      <c r="E3" t="s">
        <v>123</v>
      </c>
      <c r="F3" s="17">
        <v>28605742.225772001</v>
      </c>
      <c r="G3">
        <v>5734</v>
      </c>
      <c r="H3">
        <v>256.246866968826</v>
      </c>
      <c r="I3">
        <v>389.23117064329199</v>
      </c>
      <c r="J3">
        <v>9.8783237951380105</v>
      </c>
      <c r="K3">
        <v>172.791474268868</v>
      </c>
      <c r="L3">
        <v>9.8723504530088402</v>
      </c>
      <c r="M3">
        <v>197.91037639812001</v>
      </c>
      <c r="N3">
        <v>163.58137642174401</v>
      </c>
      <c r="O3">
        <v>504.549962967368</v>
      </c>
      <c r="P3">
        <v>165</v>
      </c>
      <c r="Q3">
        <v>340</v>
      </c>
      <c r="R3">
        <v>0</v>
      </c>
      <c r="S3">
        <v>133</v>
      </c>
      <c r="T3">
        <v>0</v>
      </c>
      <c r="U3">
        <v>165</v>
      </c>
      <c r="V3">
        <v>140</v>
      </c>
      <c r="W3">
        <v>495</v>
      </c>
    </row>
    <row r="4" spans="1:24" x14ac:dyDescent="0.25">
      <c r="A4">
        <v>2017</v>
      </c>
      <c r="B4" t="s">
        <v>120</v>
      </c>
      <c r="C4" t="s">
        <v>120</v>
      </c>
      <c r="D4" t="s">
        <v>117</v>
      </c>
      <c r="E4" t="s">
        <v>123</v>
      </c>
      <c r="F4" s="17">
        <v>28429646.791869</v>
      </c>
      <c r="G4">
        <v>5438</v>
      </c>
      <c r="H4">
        <v>259.05830952270202</v>
      </c>
      <c r="I4">
        <v>393.04627057462</v>
      </c>
      <c r="J4">
        <v>10.021266849943199</v>
      </c>
      <c r="K4">
        <v>171.83715420698201</v>
      </c>
      <c r="L4">
        <v>10.0071829088049</v>
      </c>
      <c r="M4">
        <v>195.133088014702</v>
      </c>
      <c r="N4">
        <v>162.90554506358299</v>
      </c>
      <c r="O4">
        <v>504.56125413614501</v>
      </c>
      <c r="P4">
        <v>190</v>
      </c>
      <c r="Q4">
        <v>345</v>
      </c>
      <c r="R4">
        <v>0</v>
      </c>
      <c r="S4">
        <v>133</v>
      </c>
      <c r="T4">
        <v>0</v>
      </c>
      <c r="U4">
        <v>165</v>
      </c>
      <c r="V4">
        <v>140</v>
      </c>
      <c r="W4">
        <v>495</v>
      </c>
    </row>
    <row r="5" spans="1:24" x14ac:dyDescent="0.25">
      <c r="A5">
        <v>2018</v>
      </c>
      <c r="B5" t="s">
        <v>120</v>
      </c>
      <c r="C5" t="s">
        <v>120</v>
      </c>
      <c r="D5" t="s">
        <v>117</v>
      </c>
      <c r="E5" t="s">
        <v>123</v>
      </c>
      <c r="F5" s="17">
        <v>28336082.7416729</v>
      </c>
      <c r="G5">
        <v>5134</v>
      </c>
      <c r="H5">
        <v>266.98875652455899</v>
      </c>
      <c r="I5">
        <v>392.70301965338598</v>
      </c>
      <c r="J5">
        <v>9.0867437750921507</v>
      </c>
      <c r="K5">
        <v>171.91647679777799</v>
      </c>
      <c r="L5">
        <v>9.6426106207875897</v>
      </c>
      <c r="M5">
        <v>191.934951025283</v>
      </c>
      <c r="N5">
        <v>161.50810289515999</v>
      </c>
      <c r="O5">
        <v>502.540758969021</v>
      </c>
      <c r="P5">
        <v>245</v>
      </c>
      <c r="Q5">
        <v>345</v>
      </c>
      <c r="R5">
        <v>0</v>
      </c>
      <c r="S5">
        <v>130</v>
      </c>
      <c r="T5">
        <v>0</v>
      </c>
      <c r="U5">
        <v>160</v>
      </c>
      <c r="V5">
        <v>138</v>
      </c>
      <c r="W5">
        <v>495</v>
      </c>
    </row>
    <row r="6" spans="1:24" x14ac:dyDescent="0.25">
      <c r="A6">
        <v>2019</v>
      </c>
      <c r="B6" t="s">
        <v>120</v>
      </c>
      <c r="C6" t="s">
        <v>120</v>
      </c>
      <c r="D6" t="s">
        <v>117</v>
      </c>
      <c r="E6" t="s">
        <v>123</v>
      </c>
      <c r="F6" s="17">
        <v>27946102.812736101</v>
      </c>
      <c r="G6">
        <v>4710</v>
      </c>
      <c r="H6">
        <v>271.27022376698301</v>
      </c>
      <c r="I6">
        <v>390.21137097885997</v>
      </c>
      <c r="J6">
        <v>9.3777311894152895</v>
      </c>
      <c r="K6">
        <v>170.37217924488999</v>
      </c>
      <c r="L6">
        <v>8.4906619596158706</v>
      </c>
      <c r="M6">
        <v>190.53562946958399</v>
      </c>
      <c r="N6">
        <v>160.94376458923699</v>
      </c>
      <c r="O6">
        <v>501.61468298731501</v>
      </c>
      <c r="P6">
        <v>265</v>
      </c>
      <c r="Q6">
        <v>340</v>
      </c>
      <c r="R6">
        <v>0</v>
      </c>
      <c r="S6">
        <v>128</v>
      </c>
      <c r="T6">
        <v>0</v>
      </c>
      <c r="U6">
        <v>155</v>
      </c>
      <c r="V6">
        <v>136</v>
      </c>
      <c r="W6">
        <v>495</v>
      </c>
    </row>
    <row r="7" spans="1:24" x14ac:dyDescent="0.25">
      <c r="A7">
        <v>2021</v>
      </c>
      <c r="B7" t="s">
        <v>120</v>
      </c>
      <c r="C7" t="s">
        <v>120</v>
      </c>
      <c r="D7" t="s">
        <v>117</v>
      </c>
      <c r="E7" t="s">
        <v>123</v>
      </c>
      <c r="F7" s="17">
        <v>27629622.089435801</v>
      </c>
      <c r="G7">
        <v>4328</v>
      </c>
      <c r="H7">
        <v>276.09116606374403</v>
      </c>
      <c r="I7">
        <v>397.79460386417003</v>
      </c>
      <c r="J7">
        <v>8.5860598757119195</v>
      </c>
      <c r="K7">
        <v>167.335511141013</v>
      </c>
      <c r="L7">
        <v>8.5958457791993705</v>
      </c>
      <c r="M7">
        <v>190.49983677703301</v>
      </c>
      <c r="N7">
        <v>162.101287027198</v>
      </c>
      <c r="O7">
        <v>503.71639996479701</v>
      </c>
      <c r="P7">
        <v>290</v>
      </c>
      <c r="Q7">
        <v>347</v>
      </c>
      <c r="R7">
        <v>0</v>
      </c>
      <c r="S7">
        <v>125</v>
      </c>
      <c r="T7">
        <v>0</v>
      </c>
      <c r="U7">
        <v>155</v>
      </c>
      <c r="V7">
        <v>135</v>
      </c>
      <c r="W7">
        <v>496</v>
      </c>
    </row>
    <row r="8" spans="1:24" x14ac:dyDescent="0.25">
      <c r="A8">
        <v>2022</v>
      </c>
      <c r="B8" t="s">
        <v>120</v>
      </c>
      <c r="C8" t="s">
        <v>120</v>
      </c>
      <c r="D8" t="s">
        <v>117</v>
      </c>
      <c r="E8" t="s">
        <v>123</v>
      </c>
      <c r="F8" s="17">
        <v>27187781.649697699</v>
      </c>
      <c r="G8">
        <v>3938</v>
      </c>
      <c r="H8">
        <v>282.45057931009302</v>
      </c>
      <c r="I8">
        <v>394.94526820412801</v>
      </c>
      <c r="J8">
        <v>9.3231116312501108</v>
      </c>
      <c r="K8">
        <v>163.14487645879899</v>
      </c>
      <c r="L8">
        <v>8.5928482677138707</v>
      </c>
      <c r="M8">
        <v>186.075050803057</v>
      </c>
      <c r="N8">
        <v>161.84422453770199</v>
      </c>
      <c r="O8">
        <v>505.98313494621402</v>
      </c>
      <c r="P8">
        <v>325</v>
      </c>
      <c r="Q8">
        <v>345</v>
      </c>
      <c r="R8">
        <v>0</v>
      </c>
      <c r="S8">
        <v>120</v>
      </c>
      <c r="T8">
        <v>0</v>
      </c>
      <c r="U8">
        <v>150</v>
      </c>
      <c r="V8">
        <v>137</v>
      </c>
      <c r="W8">
        <v>500</v>
      </c>
    </row>
    <row r="9" spans="1:24" x14ac:dyDescent="0.25">
      <c r="A9">
        <v>2023</v>
      </c>
      <c r="B9" t="s">
        <v>120</v>
      </c>
      <c r="C9" t="s">
        <v>120</v>
      </c>
      <c r="D9" t="s">
        <v>117</v>
      </c>
      <c r="E9" t="s">
        <v>123</v>
      </c>
      <c r="F9" s="17">
        <v>26907493.558708299</v>
      </c>
      <c r="G9">
        <v>3478</v>
      </c>
      <c r="H9">
        <v>287.7033506569</v>
      </c>
      <c r="I9">
        <v>392.40730591761297</v>
      </c>
      <c r="J9">
        <v>9.8984660786919196</v>
      </c>
      <c r="K9">
        <v>162.1382244054</v>
      </c>
      <c r="L9">
        <v>8.4549650530098592</v>
      </c>
      <c r="M9">
        <v>180.36199949973499</v>
      </c>
      <c r="N9">
        <v>163.35662901308001</v>
      </c>
      <c r="O9">
        <v>504.82625455189202</v>
      </c>
      <c r="P9">
        <v>345</v>
      </c>
      <c r="Q9">
        <v>340</v>
      </c>
      <c r="R9">
        <v>0</v>
      </c>
      <c r="S9">
        <v>120</v>
      </c>
      <c r="T9">
        <v>0</v>
      </c>
      <c r="U9">
        <v>150</v>
      </c>
      <c r="V9">
        <v>140</v>
      </c>
      <c r="W9">
        <v>500</v>
      </c>
    </row>
    <row r="10" spans="1:24" x14ac:dyDescent="0.25">
      <c r="A10">
        <v>2015</v>
      </c>
      <c r="B10" t="s">
        <v>120</v>
      </c>
      <c r="C10" t="s">
        <v>120</v>
      </c>
      <c r="D10" t="s">
        <v>118</v>
      </c>
      <c r="E10" t="s">
        <v>123</v>
      </c>
      <c r="F10" s="17">
        <v>11434014.7237505</v>
      </c>
      <c r="G10">
        <v>6123</v>
      </c>
      <c r="H10">
        <v>65.289183973007795</v>
      </c>
      <c r="I10">
        <v>503.17186586657903</v>
      </c>
      <c r="J10">
        <v>10.1720104207134</v>
      </c>
      <c r="K10">
        <v>209.67526126195801</v>
      </c>
      <c r="L10">
        <v>6.4911853056609798</v>
      </c>
      <c r="M10">
        <v>296.76690863955099</v>
      </c>
      <c r="N10">
        <v>214.669739168078</v>
      </c>
      <c r="O10">
        <v>561.84074630405496</v>
      </c>
      <c r="P10">
        <v>0</v>
      </c>
      <c r="Q10">
        <v>643</v>
      </c>
      <c r="R10">
        <v>0</v>
      </c>
      <c r="S10">
        <v>180</v>
      </c>
      <c r="T10">
        <v>0</v>
      </c>
      <c r="U10">
        <v>280</v>
      </c>
      <c r="V10">
        <v>180</v>
      </c>
      <c r="W10">
        <v>555</v>
      </c>
    </row>
    <row r="11" spans="1:24" x14ac:dyDescent="0.25">
      <c r="A11">
        <v>2016</v>
      </c>
      <c r="B11" t="s">
        <v>120</v>
      </c>
      <c r="C11" t="s">
        <v>120</v>
      </c>
      <c r="D11" t="s">
        <v>118</v>
      </c>
      <c r="E11" t="s">
        <v>123</v>
      </c>
      <c r="F11" s="17">
        <v>11512141.4873992</v>
      </c>
      <c r="G11">
        <v>5895</v>
      </c>
      <c r="H11">
        <v>67.052791500944494</v>
      </c>
      <c r="I11">
        <v>499.00278592150102</v>
      </c>
      <c r="J11">
        <v>9.9410579880411607</v>
      </c>
      <c r="K11">
        <v>210.33105997413099</v>
      </c>
      <c r="L11">
        <v>6.8131212856722598</v>
      </c>
      <c r="M11">
        <v>292.49777124593402</v>
      </c>
      <c r="N11">
        <v>213.64130472226901</v>
      </c>
      <c r="O11">
        <v>564.03132499030596</v>
      </c>
      <c r="P11">
        <v>0</v>
      </c>
      <c r="Q11">
        <v>639</v>
      </c>
      <c r="R11">
        <v>0</v>
      </c>
      <c r="S11">
        <v>180</v>
      </c>
      <c r="T11">
        <v>0</v>
      </c>
      <c r="U11">
        <v>270</v>
      </c>
      <c r="V11">
        <v>180</v>
      </c>
      <c r="W11">
        <v>560</v>
      </c>
    </row>
    <row r="12" spans="1:24" x14ac:dyDescent="0.25">
      <c r="A12">
        <v>2017</v>
      </c>
      <c r="B12" t="s">
        <v>120</v>
      </c>
      <c r="C12" t="s">
        <v>120</v>
      </c>
      <c r="D12" t="s">
        <v>118</v>
      </c>
      <c r="E12" t="s">
        <v>123</v>
      </c>
      <c r="F12" s="17">
        <v>11492663.5938615</v>
      </c>
      <c r="G12">
        <v>5484</v>
      </c>
      <c r="H12">
        <v>67.204146164026099</v>
      </c>
      <c r="I12">
        <v>502.825922021341</v>
      </c>
      <c r="J12">
        <v>10.4380526202273</v>
      </c>
      <c r="K12">
        <v>209.79385349488999</v>
      </c>
      <c r="L12">
        <v>6.2534751034626899</v>
      </c>
      <c r="M12">
        <v>291.90034906672503</v>
      </c>
      <c r="N12">
        <v>214.83509886705801</v>
      </c>
      <c r="O12">
        <v>563.84542925623498</v>
      </c>
      <c r="P12">
        <v>0</v>
      </c>
      <c r="Q12">
        <v>645</v>
      </c>
      <c r="R12">
        <v>0</v>
      </c>
      <c r="S12">
        <v>185</v>
      </c>
      <c r="T12">
        <v>0</v>
      </c>
      <c r="U12">
        <v>270</v>
      </c>
      <c r="V12">
        <v>180</v>
      </c>
      <c r="W12">
        <v>569</v>
      </c>
    </row>
    <row r="13" spans="1:24" x14ac:dyDescent="0.25">
      <c r="A13">
        <v>2018</v>
      </c>
      <c r="B13" t="s">
        <v>120</v>
      </c>
      <c r="C13" t="s">
        <v>120</v>
      </c>
      <c r="D13" t="s">
        <v>118</v>
      </c>
      <c r="E13" t="s">
        <v>123</v>
      </c>
      <c r="F13" s="17">
        <v>11421285.105562501</v>
      </c>
      <c r="G13">
        <v>5195</v>
      </c>
      <c r="H13">
        <v>67.058750531235106</v>
      </c>
      <c r="I13">
        <v>505.38150394860497</v>
      </c>
      <c r="J13">
        <v>10.6472359321616</v>
      </c>
      <c r="K13">
        <v>211.082457088632</v>
      </c>
      <c r="L13">
        <v>6.51398167199513</v>
      </c>
      <c r="M13">
        <v>293.38719124340599</v>
      </c>
      <c r="N13">
        <v>211.91813502737901</v>
      </c>
      <c r="O13">
        <v>565.08251930136396</v>
      </c>
      <c r="P13">
        <v>0</v>
      </c>
      <c r="Q13">
        <v>655</v>
      </c>
      <c r="R13">
        <v>0</v>
      </c>
      <c r="S13">
        <v>185</v>
      </c>
      <c r="T13">
        <v>0</v>
      </c>
      <c r="U13">
        <v>270</v>
      </c>
      <c r="V13">
        <v>180</v>
      </c>
      <c r="W13">
        <v>569</v>
      </c>
    </row>
    <row r="14" spans="1:24" x14ac:dyDescent="0.25">
      <c r="A14">
        <v>2019</v>
      </c>
      <c r="B14" t="s">
        <v>120</v>
      </c>
      <c r="C14" t="s">
        <v>120</v>
      </c>
      <c r="D14" t="s">
        <v>118</v>
      </c>
      <c r="E14" t="s">
        <v>123</v>
      </c>
      <c r="F14" s="17">
        <v>11332328.8919679</v>
      </c>
      <c r="G14">
        <v>4895</v>
      </c>
      <c r="H14">
        <v>68.304683443462807</v>
      </c>
      <c r="I14">
        <v>502.260601206015</v>
      </c>
      <c r="J14">
        <v>10.3108732599118</v>
      </c>
      <c r="K14">
        <v>212.09854830538401</v>
      </c>
      <c r="L14">
        <v>6.6163625969373703</v>
      </c>
      <c r="M14">
        <v>290.658166248062</v>
      </c>
      <c r="N14">
        <v>209.671533508583</v>
      </c>
      <c r="O14">
        <v>563.72374839542795</v>
      </c>
      <c r="P14">
        <v>0</v>
      </c>
      <c r="Q14">
        <v>650</v>
      </c>
      <c r="R14">
        <v>0</v>
      </c>
      <c r="S14">
        <v>185</v>
      </c>
      <c r="T14">
        <v>0</v>
      </c>
      <c r="U14">
        <v>270</v>
      </c>
      <c r="V14">
        <v>180</v>
      </c>
      <c r="W14">
        <v>568</v>
      </c>
    </row>
    <row r="15" spans="1:24" x14ac:dyDescent="0.25">
      <c r="A15">
        <v>2021</v>
      </c>
      <c r="B15" t="s">
        <v>120</v>
      </c>
      <c r="C15" t="s">
        <v>120</v>
      </c>
      <c r="D15" t="s">
        <v>118</v>
      </c>
      <c r="E15" t="s">
        <v>123</v>
      </c>
      <c r="F15" s="17">
        <v>11191423.1128054</v>
      </c>
      <c r="G15">
        <v>4514</v>
      </c>
      <c r="H15">
        <v>64.727854407658697</v>
      </c>
      <c r="I15">
        <v>499.34366863379603</v>
      </c>
      <c r="J15">
        <v>10.5334221585892</v>
      </c>
      <c r="K15">
        <v>213.47943954956099</v>
      </c>
      <c r="L15">
        <v>5.9782266116611398</v>
      </c>
      <c r="M15">
        <v>295.69567572261599</v>
      </c>
      <c r="N15">
        <v>206.93052995187</v>
      </c>
      <c r="O15">
        <v>566.45773919704402</v>
      </c>
      <c r="P15">
        <v>0</v>
      </c>
      <c r="Q15">
        <v>645</v>
      </c>
      <c r="R15">
        <v>0</v>
      </c>
      <c r="S15">
        <v>185</v>
      </c>
      <c r="T15">
        <v>0</v>
      </c>
      <c r="U15">
        <v>270</v>
      </c>
      <c r="V15">
        <v>175</v>
      </c>
      <c r="W15">
        <v>570</v>
      </c>
    </row>
    <row r="16" spans="1:24" x14ac:dyDescent="0.25">
      <c r="A16">
        <v>2022</v>
      </c>
      <c r="B16" t="s">
        <v>120</v>
      </c>
      <c r="C16" t="s">
        <v>120</v>
      </c>
      <c r="D16" t="s">
        <v>118</v>
      </c>
      <c r="E16" t="s">
        <v>123</v>
      </c>
      <c r="F16" s="17">
        <v>10978417.1212241</v>
      </c>
      <c r="G16">
        <v>4017</v>
      </c>
      <c r="H16">
        <v>62.529471873928898</v>
      </c>
      <c r="I16">
        <v>497.04486821627398</v>
      </c>
      <c r="J16">
        <v>10.4668575194281</v>
      </c>
      <c r="K16">
        <v>211.38154147935501</v>
      </c>
      <c r="L16">
        <v>5.0035406732806402</v>
      </c>
      <c r="M16">
        <v>300.988305581215</v>
      </c>
      <c r="N16">
        <v>206.68776762842299</v>
      </c>
      <c r="O16">
        <v>569.73323793063503</v>
      </c>
      <c r="P16">
        <v>0</v>
      </c>
      <c r="Q16">
        <v>645</v>
      </c>
      <c r="R16">
        <v>0</v>
      </c>
      <c r="S16">
        <v>180</v>
      </c>
      <c r="T16">
        <v>0</v>
      </c>
      <c r="U16">
        <v>280</v>
      </c>
      <c r="V16">
        <v>175</v>
      </c>
      <c r="W16">
        <v>570</v>
      </c>
    </row>
    <row r="17" spans="1:23" x14ac:dyDescent="0.25">
      <c r="A17">
        <v>2023</v>
      </c>
      <c r="B17" t="s">
        <v>120</v>
      </c>
      <c r="C17" t="s">
        <v>120</v>
      </c>
      <c r="D17" t="s">
        <v>118</v>
      </c>
      <c r="E17" t="s">
        <v>123</v>
      </c>
      <c r="F17" s="17">
        <v>10771348.302748799</v>
      </c>
      <c r="G17">
        <v>3568</v>
      </c>
      <c r="H17">
        <v>60.489053400682799</v>
      </c>
      <c r="I17">
        <v>497.08241183291199</v>
      </c>
      <c r="J17">
        <v>10.1909848621866</v>
      </c>
      <c r="K17">
        <v>211.64269439568</v>
      </c>
      <c r="L17">
        <v>4.91556948799888</v>
      </c>
      <c r="M17">
        <v>299.28160606282501</v>
      </c>
      <c r="N17">
        <v>206.07080283683399</v>
      </c>
      <c r="O17">
        <v>575.19952595108998</v>
      </c>
      <c r="P17">
        <v>0</v>
      </c>
      <c r="Q17">
        <v>645</v>
      </c>
      <c r="R17">
        <v>0</v>
      </c>
      <c r="S17">
        <v>180</v>
      </c>
      <c r="T17">
        <v>0</v>
      </c>
      <c r="U17">
        <v>280</v>
      </c>
      <c r="V17">
        <v>175</v>
      </c>
      <c r="W17">
        <v>570</v>
      </c>
    </row>
    <row r="18" spans="1:23" x14ac:dyDescent="0.25">
      <c r="A18">
        <v>2015</v>
      </c>
      <c r="B18" t="s">
        <v>120</v>
      </c>
      <c r="C18" t="s">
        <v>120</v>
      </c>
      <c r="D18" t="s">
        <v>117</v>
      </c>
      <c r="E18" t="s">
        <v>124</v>
      </c>
      <c r="F18" s="17">
        <v>19790413.078696601</v>
      </c>
      <c r="G18">
        <v>4449</v>
      </c>
      <c r="H18">
        <v>252.01139676795901</v>
      </c>
      <c r="I18">
        <v>437.59848845189401</v>
      </c>
      <c r="J18">
        <v>9.0626609520369392</v>
      </c>
      <c r="K18">
        <v>171.33732390055599</v>
      </c>
      <c r="L18">
        <v>10.7006015348812</v>
      </c>
      <c r="M18">
        <v>195.434661146716</v>
      </c>
      <c r="N18">
        <v>158.38322443148499</v>
      </c>
      <c r="O18">
        <v>503.48206022141102</v>
      </c>
      <c r="P18">
        <v>135</v>
      </c>
      <c r="Q18">
        <v>395</v>
      </c>
      <c r="R18">
        <v>0</v>
      </c>
      <c r="S18">
        <v>134</v>
      </c>
      <c r="T18">
        <v>0</v>
      </c>
      <c r="U18">
        <v>165</v>
      </c>
      <c r="V18">
        <v>135</v>
      </c>
      <c r="W18">
        <v>495</v>
      </c>
    </row>
    <row r="19" spans="1:23" x14ac:dyDescent="0.25">
      <c r="A19">
        <v>2016</v>
      </c>
      <c r="B19" t="s">
        <v>120</v>
      </c>
      <c r="C19" t="s">
        <v>120</v>
      </c>
      <c r="D19" t="s">
        <v>117</v>
      </c>
      <c r="E19" t="s">
        <v>124</v>
      </c>
      <c r="F19" s="17">
        <v>19711205.558668099</v>
      </c>
      <c r="G19">
        <v>4136</v>
      </c>
      <c r="H19">
        <v>256.122596339528</v>
      </c>
      <c r="I19">
        <v>437.28676417449299</v>
      </c>
      <c r="J19">
        <v>8.6987453785151896</v>
      </c>
      <c r="K19">
        <v>171.187243943054</v>
      </c>
      <c r="L19">
        <v>10.2765954570121</v>
      </c>
      <c r="M19">
        <v>191.04984860209399</v>
      </c>
      <c r="N19">
        <v>159.24448042057301</v>
      </c>
      <c r="O19">
        <v>503.25765726017801</v>
      </c>
      <c r="P19">
        <v>180</v>
      </c>
      <c r="Q19">
        <v>390</v>
      </c>
      <c r="R19">
        <v>0</v>
      </c>
      <c r="S19">
        <v>130</v>
      </c>
      <c r="T19">
        <v>0</v>
      </c>
      <c r="U19">
        <v>158</v>
      </c>
      <c r="V19">
        <v>135</v>
      </c>
      <c r="W19">
        <v>495</v>
      </c>
    </row>
    <row r="20" spans="1:23" x14ac:dyDescent="0.25">
      <c r="A20">
        <v>2017</v>
      </c>
      <c r="B20" t="s">
        <v>120</v>
      </c>
      <c r="C20" t="s">
        <v>120</v>
      </c>
      <c r="D20" t="s">
        <v>117</v>
      </c>
      <c r="E20" t="s">
        <v>124</v>
      </c>
      <c r="F20" s="17">
        <v>19661475.639860898</v>
      </c>
      <c r="G20">
        <v>3898</v>
      </c>
      <c r="H20">
        <v>258.962017773767</v>
      </c>
      <c r="I20">
        <v>440.57956694452298</v>
      </c>
      <c r="J20">
        <v>8.7565347243141201</v>
      </c>
      <c r="K20">
        <v>169.62566510328099</v>
      </c>
      <c r="L20">
        <v>10.3876632990614</v>
      </c>
      <c r="M20">
        <v>186.61214595480499</v>
      </c>
      <c r="N20">
        <v>157.85773868775499</v>
      </c>
      <c r="O20">
        <v>504.23681061260402</v>
      </c>
      <c r="P20">
        <v>210</v>
      </c>
      <c r="Q20">
        <v>394</v>
      </c>
      <c r="R20">
        <v>0</v>
      </c>
      <c r="S20">
        <v>130</v>
      </c>
      <c r="T20">
        <v>0</v>
      </c>
      <c r="U20">
        <v>155</v>
      </c>
      <c r="V20">
        <v>135</v>
      </c>
      <c r="W20">
        <v>495</v>
      </c>
    </row>
    <row r="21" spans="1:23" x14ac:dyDescent="0.25">
      <c r="A21">
        <v>2018</v>
      </c>
      <c r="B21" t="s">
        <v>120</v>
      </c>
      <c r="C21" t="s">
        <v>120</v>
      </c>
      <c r="D21" t="s">
        <v>117</v>
      </c>
      <c r="E21" t="s">
        <v>124</v>
      </c>
      <c r="F21" s="17">
        <v>19620586.378242102</v>
      </c>
      <c r="G21">
        <v>3691</v>
      </c>
      <c r="H21">
        <v>265.57491851880599</v>
      </c>
      <c r="I21">
        <v>442.15907861677402</v>
      </c>
      <c r="J21">
        <v>8.2096029292857793</v>
      </c>
      <c r="K21">
        <v>167.88493247777799</v>
      </c>
      <c r="L21">
        <v>10.3989009904166</v>
      </c>
      <c r="M21">
        <v>184.00611682543399</v>
      </c>
      <c r="N21">
        <v>156.14140049173099</v>
      </c>
      <c r="O21">
        <v>502.02959513829899</v>
      </c>
      <c r="P21">
        <v>255</v>
      </c>
      <c r="Q21">
        <v>392</v>
      </c>
      <c r="R21">
        <v>0</v>
      </c>
      <c r="S21">
        <v>129</v>
      </c>
      <c r="T21">
        <v>0</v>
      </c>
      <c r="U21">
        <v>152</v>
      </c>
      <c r="V21">
        <v>135</v>
      </c>
      <c r="W21">
        <v>495</v>
      </c>
    </row>
    <row r="22" spans="1:23" x14ac:dyDescent="0.25">
      <c r="A22">
        <v>2019</v>
      </c>
      <c r="B22" t="s">
        <v>120</v>
      </c>
      <c r="C22" t="s">
        <v>120</v>
      </c>
      <c r="D22" t="s">
        <v>117</v>
      </c>
      <c r="E22" t="s">
        <v>124</v>
      </c>
      <c r="F22" s="17">
        <v>19610743.075064398</v>
      </c>
      <c r="G22">
        <v>3393</v>
      </c>
      <c r="H22">
        <v>266.33758271293902</v>
      </c>
      <c r="I22">
        <v>442.14147343563502</v>
      </c>
      <c r="J22">
        <v>7.82703589824707</v>
      </c>
      <c r="K22">
        <v>167.09176554189199</v>
      </c>
      <c r="L22">
        <v>9.2647982979797607</v>
      </c>
      <c r="M22">
        <v>182.91570509451901</v>
      </c>
      <c r="N22">
        <v>155.724200025963</v>
      </c>
      <c r="O22">
        <v>503.45930549121101</v>
      </c>
      <c r="P22">
        <v>255</v>
      </c>
      <c r="Q22">
        <v>390</v>
      </c>
      <c r="R22">
        <v>0</v>
      </c>
      <c r="S22">
        <v>127</v>
      </c>
      <c r="T22">
        <v>0</v>
      </c>
      <c r="U22">
        <v>150</v>
      </c>
      <c r="V22">
        <v>130</v>
      </c>
      <c r="W22">
        <v>495</v>
      </c>
    </row>
    <row r="23" spans="1:23" x14ac:dyDescent="0.25">
      <c r="A23">
        <v>2021</v>
      </c>
      <c r="B23" t="s">
        <v>120</v>
      </c>
      <c r="C23" t="s">
        <v>120</v>
      </c>
      <c r="D23" t="s">
        <v>117</v>
      </c>
      <c r="E23" t="s">
        <v>124</v>
      </c>
      <c r="F23" s="17">
        <v>19504762.9467941</v>
      </c>
      <c r="G23">
        <v>3131</v>
      </c>
      <c r="H23">
        <v>270.32009220978199</v>
      </c>
      <c r="I23">
        <v>451.802474967546</v>
      </c>
      <c r="J23">
        <v>6.8941073968229496</v>
      </c>
      <c r="K23">
        <v>165.04908292991601</v>
      </c>
      <c r="L23">
        <v>8.7549929946775098</v>
      </c>
      <c r="M23">
        <v>182.85958664324301</v>
      </c>
      <c r="N23">
        <v>156.684614806437</v>
      </c>
      <c r="O23">
        <v>506.24595851984901</v>
      </c>
      <c r="P23">
        <v>278</v>
      </c>
      <c r="Q23">
        <v>395</v>
      </c>
      <c r="R23">
        <v>0</v>
      </c>
      <c r="S23">
        <v>125</v>
      </c>
      <c r="T23">
        <v>0</v>
      </c>
      <c r="U23">
        <v>150</v>
      </c>
      <c r="V23">
        <v>130</v>
      </c>
      <c r="W23">
        <v>500</v>
      </c>
    </row>
    <row r="24" spans="1:23" x14ac:dyDescent="0.25">
      <c r="A24">
        <v>2022</v>
      </c>
      <c r="B24" t="s">
        <v>120</v>
      </c>
      <c r="C24" t="s">
        <v>120</v>
      </c>
      <c r="D24" t="s">
        <v>117</v>
      </c>
      <c r="E24" t="s">
        <v>124</v>
      </c>
      <c r="F24" s="17">
        <v>19317336.715663299</v>
      </c>
      <c r="G24">
        <v>2850</v>
      </c>
      <c r="H24">
        <v>272.30759060308299</v>
      </c>
      <c r="I24">
        <v>451.75187331655002</v>
      </c>
      <c r="J24">
        <v>7.0200681311659201</v>
      </c>
      <c r="K24">
        <v>161.35176581084099</v>
      </c>
      <c r="L24">
        <v>9.7220012374062197</v>
      </c>
      <c r="M24">
        <v>179.050237468028</v>
      </c>
      <c r="N24">
        <v>156.825244977805</v>
      </c>
      <c r="O24">
        <v>510.058491328012</v>
      </c>
      <c r="P24">
        <v>285</v>
      </c>
      <c r="Q24">
        <v>397</v>
      </c>
      <c r="R24">
        <v>0</v>
      </c>
      <c r="S24">
        <v>124</v>
      </c>
      <c r="T24">
        <v>0</v>
      </c>
      <c r="U24">
        <v>150</v>
      </c>
      <c r="V24">
        <v>134</v>
      </c>
      <c r="W24">
        <v>505</v>
      </c>
    </row>
    <row r="25" spans="1:23" x14ac:dyDescent="0.25">
      <c r="A25">
        <v>2023</v>
      </c>
      <c r="B25" t="s">
        <v>120</v>
      </c>
      <c r="C25" t="s">
        <v>120</v>
      </c>
      <c r="D25" t="s">
        <v>117</v>
      </c>
      <c r="E25" t="s">
        <v>124</v>
      </c>
      <c r="F25" s="17">
        <v>18970399.8226308</v>
      </c>
      <c r="G25">
        <v>2505</v>
      </c>
      <c r="H25">
        <v>277.074045147915</v>
      </c>
      <c r="I25">
        <v>453.15714830181298</v>
      </c>
      <c r="J25">
        <v>6.8511818396869097</v>
      </c>
      <c r="K25">
        <v>159.925553902356</v>
      </c>
      <c r="L25">
        <v>9.2580394545838107</v>
      </c>
      <c r="M25">
        <v>174.41813454597201</v>
      </c>
      <c r="N25">
        <v>158.02168762657999</v>
      </c>
      <c r="O25">
        <v>509.38381367677499</v>
      </c>
      <c r="P25">
        <v>320</v>
      </c>
      <c r="Q25">
        <v>395</v>
      </c>
      <c r="R25">
        <v>0</v>
      </c>
      <c r="S25">
        <v>120</v>
      </c>
      <c r="T25">
        <v>0</v>
      </c>
      <c r="U25">
        <v>140</v>
      </c>
      <c r="V25">
        <v>135</v>
      </c>
      <c r="W25">
        <v>505</v>
      </c>
    </row>
    <row r="26" spans="1:23" x14ac:dyDescent="0.25">
      <c r="A26">
        <v>2015</v>
      </c>
      <c r="B26" t="s">
        <v>120</v>
      </c>
      <c r="C26" t="s">
        <v>120</v>
      </c>
      <c r="D26" t="s">
        <v>118</v>
      </c>
      <c r="E26" t="s">
        <v>124</v>
      </c>
      <c r="F26" s="17">
        <v>7881122.2259999998</v>
      </c>
      <c r="G26">
        <v>4410</v>
      </c>
      <c r="H26">
        <v>64.753090150103304</v>
      </c>
      <c r="I26">
        <v>571.95403847002297</v>
      </c>
      <c r="J26">
        <v>8.6735846044376395</v>
      </c>
      <c r="K26">
        <v>204.45178455861699</v>
      </c>
      <c r="L26">
        <v>7.1057586964110699</v>
      </c>
      <c r="M26">
        <v>292.85496302339601</v>
      </c>
      <c r="N26">
        <v>212.82298428111599</v>
      </c>
      <c r="O26">
        <v>562.30383207181205</v>
      </c>
      <c r="P26">
        <v>0</v>
      </c>
      <c r="Q26">
        <v>690</v>
      </c>
      <c r="R26">
        <v>0</v>
      </c>
      <c r="S26">
        <v>180</v>
      </c>
      <c r="T26">
        <v>0</v>
      </c>
      <c r="U26">
        <v>270</v>
      </c>
      <c r="V26">
        <v>180</v>
      </c>
      <c r="W26">
        <v>560</v>
      </c>
    </row>
    <row r="27" spans="1:23" x14ac:dyDescent="0.25">
      <c r="A27">
        <v>2016</v>
      </c>
      <c r="B27" t="s">
        <v>120</v>
      </c>
      <c r="C27" t="s">
        <v>120</v>
      </c>
      <c r="D27" t="s">
        <v>118</v>
      </c>
      <c r="E27" t="s">
        <v>124</v>
      </c>
      <c r="F27" s="17">
        <v>7950924.27660501</v>
      </c>
      <c r="G27">
        <v>4278</v>
      </c>
      <c r="H27">
        <v>65.188915625758597</v>
      </c>
      <c r="I27">
        <v>573.97705425063998</v>
      </c>
      <c r="J27">
        <v>8.8056347612853099</v>
      </c>
      <c r="K27">
        <v>204.68370100276101</v>
      </c>
      <c r="L27">
        <v>6.6035625264456801</v>
      </c>
      <c r="M27">
        <v>289.61407667930598</v>
      </c>
      <c r="N27">
        <v>212.45172064950501</v>
      </c>
      <c r="O27">
        <v>564.608531917969</v>
      </c>
      <c r="P27">
        <v>0</v>
      </c>
      <c r="Q27">
        <v>694</v>
      </c>
      <c r="R27">
        <v>0</v>
      </c>
      <c r="S27">
        <v>180</v>
      </c>
      <c r="T27">
        <v>0</v>
      </c>
      <c r="U27">
        <v>270</v>
      </c>
      <c r="V27">
        <v>180</v>
      </c>
      <c r="W27">
        <v>568</v>
      </c>
    </row>
    <row r="28" spans="1:23" x14ac:dyDescent="0.25">
      <c r="A28">
        <v>2017</v>
      </c>
      <c r="B28" t="s">
        <v>120</v>
      </c>
      <c r="C28" t="s">
        <v>120</v>
      </c>
      <c r="D28" t="s">
        <v>118</v>
      </c>
      <c r="E28" t="s">
        <v>124</v>
      </c>
      <c r="F28" s="17">
        <v>7984971.1459406801</v>
      </c>
      <c r="G28">
        <v>3982</v>
      </c>
      <c r="H28">
        <v>66.224409648413996</v>
      </c>
      <c r="I28">
        <v>579.27465194899196</v>
      </c>
      <c r="J28">
        <v>8.6505328506586192</v>
      </c>
      <c r="K28">
        <v>203.33867656521801</v>
      </c>
      <c r="L28">
        <v>5.6687151960792299</v>
      </c>
      <c r="M28">
        <v>289.666766612071</v>
      </c>
      <c r="N28">
        <v>213.054291974726</v>
      </c>
      <c r="O28">
        <v>564.58329008112105</v>
      </c>
      <c r="P28">
        <v>0</v>
      </c>
      <c r="Q28">
        <v>700</v>
      </c>
      <c r="R28">
        <v>0</v>
      </c>
      <c r="S28">
        <v>180</v>
      </c>
      <c r="T28">
        <v>0</v>
      </c>
      <c r="U28">
        <v>270</v>
      </c>
      <c r="V28">
        <v>180</v>
      </c>
      <c r="W28">
        <v>570</v>
      </c>
    </row>
    <row r="29" spans="1:23" x14ac:dyDescent="0.25">
      <c r="A29">
        <v>2018</v>
      </c>
      <c r="B29" t="s">
        <v>120</v>
      </c>
      <c r="C29" t="s">
        <v>120</v>
      </c>
      <c r="D29" t="s">
        <v>118</v>
      </c>
      <c r="E29" t="s">
        <v>124</v>
      </c>
      <c r="F29" s="17">
        <v>7993293.4603344696</v>
      </c>
      <c r="G29">
        <v>3763</v>
      </c>
      <c r="H29">
        <v>65.071241880196098</v>
      </c>
      <c r="I29">
        <v>582.58927170887603</v>
      </c>
      <c r="J29">
        <v>8.5689809051065993</v>
      </c>
      <c r="K29">
        <v>205.615160238008</v>
      </c>
      <c r="L29">
        <v>6.0094783303366297</v>
      </c>
      <c r="M29">
        <v>291.671870265454</v>
      </c>
      <c r="N29">
        <v>210.72363155072301</v>
      </c>
      <c r="O29">
        <v>565.714094750708</v>
      </c>
      <c r="P29">
        <v>0</v>
      </c>
      <c r="Q29">
        <v>705</v>
      </c>
      <c r="R29">
        <v>0</v>
      </c>
      <c r="S29">
        <v>180</v>
      </c>
      <c r="T29">
        <v>0</v>
      </c>
      <c r="U29">
        <v>270</v>
      </c>
      <c r="V29">
        <v>175</v>
      </c>
      <c r="W29">
        <v>570</v>
      </c>
    </row>
    <row r="30" spans="1:23" x14ac:dyDescent="0.25">
      <c r="A30">
        <v>2019</v>
      </c>
      <c r="B30" t="s">
        <v>120</v>
      </c>
      <c r="C30" t="s">
        <v>120</v>
      </c>
      <c r="D30" t="s">
        <v>118</v>
      </c>
      <c r="E30" t="s">
        <v>124</v>
      </c>
      <c r="F30" s="17">
        <v>7890078.1725443704</v>
      </c>
      <c r="G30">
        <v>3492</v>
      </c>
      <c r="H30">
        <v>66.469777269450503</v>
      </c>
      <c r="I30">
        <v>587.10277944382096</v>
      </c>
      <c r="J30">
        <v>8.2814096669318893</v>
      </c>
      <c r="K30">
        <v>206.535529142418</v>
      </c>
      <c r="L30">
        <v>5.8937152533607096</v>
      </c>
      <c r="M30">
        <v>287.261835954579</v>
      </c>
      <c r="N30">
        <v>206.81486960379601</v>
      </c>
      <c r="O30">
        <v>565.40618629006894</v>
      </c>
      <c r="P30">
        <v>0</v>
      </c>
      <c r="Q30">
        <v>710</v>
      </c>
      <c r="R30">
        <v>0</v>
      </c>
      <c r="S30">
        <v>180</v>
      </c>
      <c r="T30">
        <v>0</v>
      </c>
      <c r="U30">
        <v>265</v>
      </c>
      <c r="V30">
        <v>173</v>
      </c>
      <c r="W30">
        <v>570</v>
      </c>
    </row>
    <row r="31" spans="1:23" x14ac:dyDescent="0.25">
      <c r="A31">
        <v>2021</v>
      </c>
      <c r="B31" t="s">
        <v>120</v>
      </c>
      <c r="C31" t="s">
        <v>120</v>
      </c>
      <c r="D31" t="s">
        <v>118</v>
      </c>
      <c r="E31" t="s">
        <v>124</v>
      </c>
      <c r="F31" s="17">
        <v>7836164.2363531701</v>
      </c>
      <c r="G31">
        <v>3254</v>
      </c>
      <c r="H31">
        <v>60.933092872252701</v>
      </c>
      <c r="I31">
        <v>589.289855488483</v>
      </c>
      <c r="J31">
        <v>8.3963269212700506</v>
      </c>
      <c r="K31">
        <v>209.327008063113</v>
      </c>
      <c r="L31">
        <v>5.6134485115589996</v>
      </c>
      <c r="M31">
        <v>288.89917453205402</v>
      </c>
      <c r="N31">
        <v>203.87666506232199</v>
      </c>
      <c r="O31">
        <v>569.62309977864197</v>
      </c>
      <c r="P31">
        <v>0</v>
      </c>
      <c r="Q31">
        <v>714</v>
      </c>
      <c r="R31">
        <v>0</v>
      </c>
      <c r="S31">
        <v>180</v>
      </c>
      <c r="T31">
        <v>0</v>
      </c>
      <c r="U31">
        <v>268</v>
      </c>
      <c r="V31">
        <v>170</v>
      </c>
      <c r="W31">
        <v>570</v>
      </c>
    </row>
    <row r="32" spans="1:23" x14ac:dyDescent="0.25">
      <c r="A32">
        <v>2022</v>
      </c>
      <c r="B32" t="s">
        <v>120</v>
      </c>
      <c r="C32" t="s">
        <v>120</v>
      </c>
      <c r="D32" t="s">
        <v>118</v>
      </c>
      <c r="E32" t="s">
        <v>124</v>
      </c>
      <c r="F32" s="17">
        <v>7741038.9306308003</v>
      </c>
      <c r="G32">
        <v>2876</v>
      </c>
      <c r="H32">
        <v>60.210904201499901</v>
      </c>
      <c r="I32">
        <v>586.36944003681799</v>
      </c>
      <c r="J32">
        <v>8.1413587097013096</v>
      </c>
      <c r="K32">
        <v>205.526048959045</v>
      </c>
      <c r="L32">
        <v>5.3703770626469503</v>
      </c>
      <c r="M32">
        <v>293.65035170192198</v>
      </c>
      <c r="N32">
        <v>202.47791416572301</v>
      </c>
      <c r="O32">
        <v>573.82623595383996</v>
      </c>
      <c r="P32">
        <v>0</v>
      </c>
      <c r="Q32">
        <v>715</v>
      </c>
      <c r="R32">
        <v>0</v>
      </c>
      <c r="S32">
        <v>177</v>
      </c>
      <c r="T32">
        <v>0</v>
      </c>
      <c r="U32">
        <v>270</v>
      </c>
      <c r="V32">
        <v>170</v>
      </c>
      <c r="W32">
        <v>570</v>
      </c>
    </row>
    <row r="33" spans="1:23" x14ac:dyDescent="0.25">
      <c r="A33">
        <v>2023</v>
      </c>
      <c r="B33" t="s">
        <v>120</v>
      </c>
      <c r="C33" t="s">
        <v>120</v>
      </c>
      <c r="D33" t="s">
        <v>118</v>
      </c>
      <c r="E33" t="s">
        <v>124</v>
      </c>
      <c r="F33" s="17">
        <v>7574776.3374029603</v>
      </c>
      <c r="G33">
        <v>2548</v>
      </c>
      <c r="H33">
        <v>59.948303257813301</v>
      </c>
      <c r="I33">
        <v>584.62315265057498</v>
      </c>
      <c r="J33">
        <v>7.8369852853648698</v>
      </c>
      <c r="K33">
        <v>206.00550935541199</v>
      </c>
      <c r="L33">
        <v>4.9011871590437099</v>
      </c>
      <c r="M33">
        <v>290.05775766712298</v>
      </c>
      <c r="N33">
        <v>200.827907896802</v>
      </c>
      <c r="O33">
        <v>578.42939027708098</v>
      </c>
      <c r="P33">
        <v>0</v>
      </c>
      <c r="Q33">
        <v>714</v>
      </c>
      <c r="R33">
        <v>0</v>
      </c>
      <c r="S33">
        <v>172</v>
      </c>
      <c r="T33">
        <v>0</v>
      </c>
      <c r="U33">
        <v>270</v>
      </c>
      <c r="V33">
        <v>165</v>
      </c>
      <c r="W33">
        <v>570</v>
      </c>
    </row>
    <row r="37" spans="1:23" x14ac:dyDescent="0.25">
      <c r="H37" s="19"/>
      <c r="J37" s="19"/>
    </row>
    <row r="41" spans="1:23" x14ac:dyDescent="0.25">
      <c r="H41" s="19"/>
      <c r="J41" s="19"/>
    </row>
  </sheetData>
  <phoneticPr fontId="3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54814-EB56-F343-AC4F-6D6296950CFE}">
  <sheetPr>
    <tabColor rgb="FF00B050"/>
  </sheetPr>
  <dimension ref="A1:V673"/>
  <sheetViews>
    <sheetView workbookViewId="0">
      <selection activeCell="J702" sqref="J702"/>
    </sheetView>
  </sheetViews>
  <sheetFormatPr defaultColWidth="10.85546875" defaultRowHeight="15.75" x14ac:dyDescent="0.25"/>
  <cols>
    <col min="1" max="1" width="4.85546875" style="15" bestFit="1" customWidth="1"/>
    <col min="2" max="2" width="26.28515625" style="15" bestFit="1" customWidth="1"/>
    <col min="3" max="3" width="20.140625" style="15" bestFit="1" customWidth="1"/>
    <col min="4" max="4" width="8" style="15" bestFit="1" customWidth="1"/>
    <col min="5" max="5" width="12.140625" style="18" bestFit="1" customWidth="1"/>
    <col min="6" max="6" width="12.42578125" style="15" bestFit="1" customWidth="1"/>
    <col min="7" max="7" width="14.28515625" style="15" bestFit="1" customWidth="1"/>
    <col min="8" max="8" width="14.7109375" style="15" bestFit="1" customWidth="1"/>
    <col min="9" max="9" width="14.85546875" style="15" bestFit="1" customWidth="1"/>
    <col min="10" max="10" width="15" style="15" bestFit="1" customWidth="1"/>
    <col min="11" max="11" width="14.28515625" style="15" bestFit="1" customWidth="1"/>
    <col min="12" max="12" width="11.85546875" style="15" bestFit="1" customWidth="1"/>
    <col min="13" max="13" width="13.28515625" style="15" bestFit="1" customWidth="1"/>
    <col min="14" max="14" width="13" style="15" bestFit="1" customWidth="1"/>
    <col min="15" max="15" width="15.85546875" style="15" bestFit="1" customWidth="1"/>
    <col min="16" max="16" width="16.140625" style="15" bestFit="1" customWidth="1"/>
    <col min="17" max="17" width="16.28515625" style="15" bestFit="1" customWidth="1"/>
    <col min="18" max="18" width="16.42578125" style="15" bestFit="1" customWidth="1"/>
    <col min="19" max="19" width="15.85546875" style="15" bestFit="1" customWidth="1"/>
    <col min="20" max="20" width="13.140625" style="15" bestFit="1" customWidth="1"/>
    <col min="21" max="21" width="14.7109375" style="15" bestFit="1" customWidth="1"/>
    <col min="22" max="22" width="14.42578125" style="15" bestFit="1" customWidth="1"/>
    <col min="23" max="16384" width="10.85546875" style="15"/>
  </cols>
  <sheetData>
    <row r="1" spans="1:22" x14ac:dyDescent="0.25">
      <c r="A1" t="s">
        <v>0</v>
      </c>
      <c r="B1" t="s">
        <v>1</v>
      </c>
      <c r="C1" t="s">
        <v>2</v>
      </c>
      <c r="D1" t="s">
        <v>116</v>
      </c>
      <c r="E1" s="17" t="s">
        <v>3</v>
      </c>
      <c r="F1" t="s">
        <v>119</v>
      </c>
      <c r="G1" t="s">
        <v>4</v>
      </c>
      <c r="H1" t="s">
        <v>5</v>
      </c>
      <c r="I1" t="s">
        <v>6</v>
      </c>
      <c r="J1" t="s">
        <v>7</v>
      </c>
      <c r="K1" t="s">
        <v>8</v>
      </c>
      <c r="L1" t="s">
        <v>9</v>
      </c>
      <c r="M1" t="s">
        <v>10</v>
      </c>
      <c r="N1" t="s">
        <v>11</v>
      </c>
      <c r="O1" t="s">
        <v>12</v>
      </c>
      <c r="P1" t="s">
        <v>13</v>
      </c>
      <c r="Q1" t="s">
        <v>14</v>
      </c>
      <c r="R1" t="s">
        <v>15</v>
      </c>
      <c r="S1" t="s">
        <v>16</v>
      </c>
      <c r="T1" t="s">
        <v>17</v>
      </c>
      <c r="U1" t="s">
        <v>18</v>
      </c>
      <c r="V1" t="s">
        <v>19</v>
      </c>
    </row>
    <row r="2" spans="1:22" x14ac:dyDescent="0.25">
      <c r="A2">
        <v>2015</v>
      </c>
      <c r="B2" t="s">
        <v>20</v>
      </c>
      <c r="C2" t="s">
        <v>21</v>
      </c>
      <c r="D2" t="s">
        <v>117</v>
      </c>
      <c r="E2" s="17">
        <v>173799631.381428</v>
      </c>
      <c r="F2">
        <v>28486</v>
      </c>
      <c r="G2">
        <v>262.97580899787101</v>
      </c>
      <c r="H2">
        <v>102.70303968650801</v>
      </c>
      <c r="I2">
        <v>13.0372503616884</v>
      </c>
      <c r="J2">
        <v>122.41073008708899</v>
      </c>
      <c r="K2">
        <v>32.888195637387597</v>
      </c>
      <c r="L2">
        <v>294.30220036572302</v>
      </c>
      <c r="M2">
        <v>177.91347640545001</v>
      </c>
      <c r="N2">
        <v>511.99837512639499</v>
      </c>
      <c r="O2">
        <v>35</v>
      </c>
      <c r="P2">
        <v>0</v>
      </c>
      <c r="Q2">
        <v>0</v>
      </c>
      <c r="R2">
        <v>70</v>
      </c>
      <c r="S2">
        <v>0</v>
      </c>
      <c r="T2">
        <v>245</v>
      </c>
      <c r="U2">
        <v>150</v>
      </c>
      <c r="V2">
        <v>500</v>
      </c>
    </row>
    <row r="3" spans="1:22" x14ac:dyDescent="0.25">
      <c r="A3">
        <v>2015</v>
      </c>
      <c r="B3" t="s">
        <v>20</v>
      </c>
      <c r="C3" t="s">
        <v>20</v>
      </c>
      <c r="D3" t="s">
        <v>117</v>
      </c>
      <c r="E3" s="17">
        <v>4540881.9999431297</v>
      </c>
      <c r="F3">
        <v>928</v>
      </c>
      <c r="G3">
        <v>222.02587883741899</v>
      </c>
      <c r="H3">
        <v>455.38751292295399</v>
      </c>
      <c r="I3">
        <v>59.911468552001601</v>
      </c>
      <c r="J3">
        <v>153.025881813068</v>
      </c>
      <c r="K3">
        <v>7.1321029333331198</v>
      </c>
      <c r="L3">
        <v>204.76387099959001</v>
      </c>
      <c r="M3">
        <v>170.01368136454801</v>
      </c>
      <c r="N3">
        <v>481.37239785670499</v>
      </c>
      <c r="O3">
        <v>0</v>
      </c>
      <c r="P3">
        <v>417</v>
      </c>
      <c r="Q3">
        <v>17</v>
      </c>
      <c r="R3">
        <v>120</v>
      </c>
      <c r="S3">
        <v>0</v>
      </c>
      <c r="T3">
        <v>180</v>
      </c>
      <c r="U3">
        <v>145</v>
      </c>
      <c r="V3">
        <v>480</v>
      </c>
    </row>
    <row r="4" spans="1:22" x14ac:dyDescent="0.25">
      <c r="A4">
        <v>2015</v>
      </c>
      <c r="B4" t="s">
        <v>20</v>
      </c>
      <c r="C4" t="s">
        <v>21</v>
      </c>
      <c r="D4" t="s">
        <v>118</v>
      </c>
      <c r="E4" s="17">
        <v>69603095.080731302</v>
      </c>
      <c r="F4">
        <v>28473</v>
      </c>
      <c r="G4">
        <v>79.666930420444999</v>
      </c>
      <c r="H4">
        <v>149.88029776846199</v>
      </c>
      <c r="I4">
        <v>14.7113142158864</v>
      </c>
      <c r="J4">
        <v>159.614275576289</v>
      </c>
      <c r="K4">
        <v>10.822520573944299</v>
      </c>
      <c r="L4">
        <v>390.66710897004299</v>
      </c>
      <c r="M4">
        <v>214.02847599062801</v>
      </c>
      <c r="N4">
        <v>563.27427984589497</v>
      </c>
      <c r="O4">
        <v>0</v>
      </c>
      <c r="P4">
        <v>0</v>
      </c>
      <c r="Q4">
        <v>0</v>
      </c>
      <c r="R4">
        <v>120</v>
      </c>
      <c r="S4">
        <v>0</v>
      </c>
      <c r="T4">
        <v>375</v>
      </c>
      <c r="U4">
        <v>175</v>
      </c>
      <c r="V4">
        <v>555</v>
      </c>
    </row>
    <row r="5" spans="1:22" x14ac:dyDescent="0.25">
      <c r="A5">
        <v>2015</v>
      </c>
      <c r="B5" t="s">
        <v>20</v>
      </c>
      <c r="C5" t="s">
        <v>20</v>
      </c>
      <c r="D5" t="s">
        <v>118</v>
      </c>
      <c r="E5" s="17">
        <v>1783542.6210898201</v>
      </c>
      <c r="F5">
        <v>917</v>
      </c>
      <c r="G5">
        <v>67.147646834204807</v>
      </c>
      <c r="H5">
        <v>572.48856581954101</v>
      </c>
      <c r="I5">
        <v>81.512700687805193</v>
      </c>
      <c r="J5">
        <v>170.86572856129601</v>
      </c>
      <c r="K5">
        <v>5.13419739153872</v>
      </c>
      <c r="L5">
        <v>316.04534330929602</v>
      </c>
      <c r="M5">
        <v>214.75957433163799</v>
      </c>
      <c r="N5">
        <v>521.85578461479599</v>
      </c>
      <c r="O5">
        <v>0</v>
      </c>
      <c r="P5">
        <v>660</v>
      </c>
      <c r="Q5">
        <v>16</v>
      </c>
      <c r="R5">
        <v>143</v>
      </c>
      <c r="S5">
        <v>0</v>
      </c>
      <c r="T5">
        <v>299</v>
      </c>
      <c r="U5">
        <v>185</v>
      </c>
      <c r="V5">
        <v>525</v>
      </c>
    </row>
    <row r="6" spans="1:22" x14ac:dyDescent="0.25">
      <c r="A6">
        <v>2016</v>
      </c>
      <c r="B6" t="s">
        <v>20</v>
      </c>
      <c r="C6" t="s">
        <v>21</v>
      </c>
      <c r="D6" t="s">
        <v>117</v>
      </c>
      <c r="E6" s="17">
        <v>175799532.24245799</v>
      </c>
      <c r="F6">
        <v>27553</v>
      </c>
      <c r="G6">
        <v>264.26542216811799</v>
      </c>
      <c r="H6">
        <v>100.60629010177701</v>
      </c>
      <c r="I6">
        <v>13.3755439262663</v>
      </c>
      <c r="J6">
        <v>122.969928624818</v>
      </c>
      <c r="K6">
        <v>33.057707178512601</v>
      </c>
      <c r="L6">
        <v>292.99975050374098</v>
      </c>
      <c r="M6">
        <v>178.00646277500999</v>
      </c>
      <c r="N6">
        <v>512.584327223071</v>
      </c>
      <c r="O6">
        <v>60</v>
      </c>
      <c r="P6">
        <v>0</v>
      </c>
      <c r="Q6">
        <v>0</v>
      </c>
      <c r="R6">
        <v>70</v>
      </c>
      <c r="S6">
        <v>0</v>
      </c>
      <c r="T6">
        <v>245</v>
      </c>
      <c r="U6">
        <v>150</v>
      </c>
      <c r="V6">
        <v>500</v>
      </c>
    </row>
    <row r="7" spans="1:22" x14ac:dyDescent="0.25">
      <c r="A7">
        <v>2016</v>
      </c>
      <c r="B7" t="s">
        <v>20</v>
      </c>
      <c r="C7" t="s">
        <v>20</v>
      </c>
      <c r="D7" t="s">
        <v>117</v>
      </c>
      <c r="E7" s="17">
        <v>4690031.1368422899</v>
      </c>
      <c r="F7">
        <v>884</v>
      </c>
      <c r="G7">
        <v>233.95416828197301</v>
      </c>
      <c r="H7">
        <v>450.76049346314397</v>
      </c>
      <c r="I7">
        <v>55.354795731847197</v>
      </c>
      <c r="J7">
        <v>152.77285016863601</v>
      </c>
      <c r="K7">
        <v>4.7859758017523699</v>
      </c>
      <c r="L7">
        <v>198.681805002467</v>
      </c>
      <c r="M7">
        <v>167.81114767577299</v>
      </c>
      <c r="N7">
        <v>483.68191920058399</v>
      </c>
      <c r="O7">
        <v>10</v>
      </c>
      <c r="P7">
        <v>401</v>
      </c>
      <c r="Q7">
        <v>20</v>
      </c>
      <c r="R7">
        <v>120</v>
      </c>
      <c r="S7">
        <v>0</v>
      </c>
      <c r="T7">
        <v>164</v>
      </c>
      <c r="U7">
        <v>140</v>
      </c>
      <c r="V7">
        <v>480</v>
      </c>
    </row>
    <row r="8" spans="1:22" x14ac:dyDescent="0.25">
      <c r="A8">
        <v>2016</v>
      </c>
      <c r="B8" t="s">
        <v>20</v>
      </c>
      <c r="C8" t="s">
        <v>21</v>
      </c>
      <c r="D8" t="s">
        <v>118</v>
      </c>
      <c r="E8" s="17">
        <v>70387277.904052794</v>
      </c>
      <c r="F8">
        <v>27491</v>
      </c>
      <c r="G8">
        <v>78.102289872437098</v>
      </c>
      <c r="H8">
        <v>147.66152873465799</v>
      </c>
      <c r="I8">
        <v>14.584316102430201</v>
      </c>
      <c r="J8">
        <v>159.245489046796</v>
      </c>
      <c r="K8">
        <v>11.517214694359501</v>
      </c>
      <c r="L8">
        <v>391.47096304101899</v>
      </c>
      <c r="M8">
        <v>212.83940003822599</v>
      </c>
      <c r="N8">
        <v>564.91058407746095</v>
      </c>
      <c r="O8">
        <v>0</v>
      </c>
      <c r="P8">
        <v>0</v>
      </c>
      <c r="Q8">
        <v>0</v>
      </c>
      <c r="R8">
        <v>120</v>
      </c>
      <c r="S8">
        <v>0</v>
      </c>
      <c r="T8">
        <v>375</v>
      </c>
      <c r="U8">
        <v>175</v>
      </c>
      <c r="V8">
        <v>560</v>
      </c>
    </row>
    <row r="9" spans="1:22" x14ac:dyDescent="0.25">
      <c r="A9">
        <v>2016</v>
      </c>
      <c r="B9" t="s">
        <v>20</v>
      </c>
      <c r="C9" t="s">
        <v>20</v>
      </c>
      <c r="D9" t="s">
        <v>118</v>
      </c>
      <c r="E9" s="17">
        <v>1810475.3013615101</v>
      </c>
      <c r="F9">
        <v>890</v>
      </c>
      <c r="G9">
        <v>66.868984657521196</v>
      </c>
      <c r="H9">
        <v>590.09363032202202</v>
      </c>
      <c r="I9">
        <v>78.240021604218001</v>
      </c>
      <c r="J9">
        <v>174.06020000254301</v>
      </c>
      <c r="K9">
        <v>4.7386333355466297</v>
      </c>
      <c r="L9">
        <v>322.34822682962903</v>
      </c>
      <c r="M9">
        <v>222.33365323353701</v>
      </c>
      <c r="N9">
        <v>517.20061066536698</v>
      </c>
      <c r="O9">
        <v>0</v>
      </c>
      <c r="P9">
        <v>680</v>
      </c>
      <c r="Q9">
        <v>16</v>
      </c>
      <c r="R9">
        <v>150</v>
      </c>
      <c r="S9">
        <v>0</v>
      </c>
      <c r="T9">
        <v>300</v>
      </c>
      <c r="U9">
        <v>190</v>
      </c>
      <c r="V9">
        <v>524</v>
      </c>
    </row>
    <row r="10" spans="1:22" x14ac:dyDescent="0.25">
      <c r="A10">
        <v>2017</v>
      </c>
      <c r="B10" t="s">
        <v>20</v>
      </c>
      <c r="C10" t="s">
        <v>21</v>
      </c>
      <c r="D10" t="s">
        <v>117</v>
      </c>
      <c r="E10" s="17">
        <v>177144000.48542899</v>
      </c>
      <c r="F10">
        <v>26537</v>
      </c>
      <c r="G10">
        <v>265.46881203023599</v>
      </c>
      <c r="H10">
        <v>98.888736439363598</v>
      </c>
      <c r="I10">
        <v>13.948811576392201</v>
      </c>
      <c r="J10">
        <v>123.44007092126</v>
      </c>
      <c r="K10">
        <v>32.890981374643601</v>
      </c>
      <c r="L10">
        <v>291.84669110134701</v>
      </c>
      <c r="M10">
        <v>177.290840934107</v>
      </c>
      <c r="N10">
        <v>513.73921777881105</v>
      </c>
      <c r="O10">
        <v>60</v>
      </c>
      <c r="P10">
        <v>0</v>
      </c>
      <c r="Q10">
        <v>0</v>
      </c>
      <c r="R10">
        <v>70</v>
      </c>
      <c r="S10">
        <v>0</v>
      </c>
      <c r="T10">
        <v>240</v>
      </c>
      <c r="U10">
        <v>150</v>
      </c>
      <c r="V10">
        <v>505</v>
      </c>
    </row>
    <row r="11" spans="1:22" x14ac:dyDescent="0.25">
      <c r="A11">
        <v>2017</v>
      </c>
      <c r="B11" t="s">
        <v>20</v>
      </c>
      <c r="C11" t="s">
        <v>20</v>
      </c>
      <c r="D11" t="s">
        <v>117</v>
      </c>
      <c r="E11" s="17">
        <v>4894906.8373487499</v>
      </c>
      <c r="F11">
        <v>871</v>
      </c>
      <c r="G11">
        <v>234.76967492562699</v>
      </c>
      <c r="H11">
        <v>459.21184984370598</v>
      </c>
      <c r="I11">
        <v>56.674407255448799</v>
      </c>
      <c r="J11">
        <v>153.26031708196101</v>
      </c>
      <c r="K11">
        <v>5.4766997405939097</v>
      </c>
      <c r="L11">
        <v>199.023505242233</v>
      </c>
      <c r="M11">
        <v>166.32838738472</v>
      </c>
      <c r="N11">
        <v>482.170892981186</v>
      </c>
      <c r="O11">
        <v>28</v>
      </c>
      <c r="P11">
        <v>412</v>
      </c>
      <c r="Q11">
        <v>20</v>
      </c>
      <c r="R11">
        <v>120</v>
      </c>
      <c r="S11">
        <v>0</v>
      </c>
      <c r="T11">
        <v>170</v>
      </c>
      <c r="U11">
        <v>135</v>
      </c>
      <c r="V11">
        <v>480</v>
      </c>
    </row>
    <row r="12" spans="1:22" x14ac:dyDescent="0.25">
      <c r="A12">
        <v>2017</v>
      </c>
      <c r="B12" t="s">
        <v>20</v>
      </c>
      <c r="C12" t="s">
        <v>21</v>
      </c>
      <c r="D12" t="s">
        <v>118</v>
      </c>
      <c r="E12" s="17">
        <v>70993757.865223795</v>
      </c>
      <c r="F12">
        <v>26327</v>
      </c>
      <c r="G12">
        <v>77.666571152986805</v>
      </c>
      <c r="H12">
        <v>145.96058518155399</v>
      </c>
      <c r="I12">
        <v>15.8796374556527</v>
      </c>
      <c r="J12">
        <v>160.56470471068201</v>
      </c>
      <c r="K12">
        <v>11.6487936957743</v>
      </c>
      <c r="L12">
        <v>390.67794187241498</v>
      </c>
      <c r="M12">
        <v>212.395170350771</v>
      </c>
      <c r="N12">
        <v>565.24011525394997</v>
      </c>
      <c r="O12">
        <v>0</v>
      </c>
      <c r="P12">
        <v>0</v>
      </c>
      <c r="Q12">
        <v>0</v>
      </c>
      <c r="R12">
        <v>120</v>
      </c>
      <c r="S12">
        <v>0</v>
      </c>
      <c r="T12">
        <v>375</v>
      </c>
      <c r="U12">
        <v>175</v>
      </c>
      <c r="V12">
        <v>560</v>
      </c>
    </row>
    <row r="13" spans="1:22" x14ac:dyDescent="0.25">
      <c r="A13">
        <v>2017</v>
      </c>
      <c r="B13" t="s">
        <v>20</v>
      </c>
      <c r="C13" t="s">
        <v>20</v>
      </c>
      <c r="D13" t="s">
        <v>118</v>
      </c>
      <c r="E13" s="17">
        <v>1882845.1795991899</v>
      </c>
      <c r="F13">
        <v>863</v>
      </c>
      <c r="G13">
        <v>69.542436105541995</v>
      </c>
      <c r="H13">
        <v>585.93895763536295</v>
      </c>
      <c r="I13">
        <v>71.447765567352704</v>
      </c>
      <c r="J13">
        <v>174.54729986609101</v>
      </c>
      <c r="K13">
        <v>3.77083387797013</v>
      </c>
      <c r="L13">
        <v>312.505644335412</v>
      </c>
      <c r="M13">
        <v>230.501610340002</v>
      </c>
      <c r="N13">
        <v>519.15092248855603</v>
      </c>
      <c r="O13">
        <v>0</v>
      </c>
      <c r="P13">
        <v>675</v>
      </c>
      <c r="Q13">
        <v>15</v>
      </c>
      <c r="R13">
        <v>150</v>
      </c>
      <c r="S13">
        <v>0</v>
      </c>
      <c r="T13">
        <v>292</v>
      </c>
      <c r="U13">
        <v>205</v>
      </c>
      <c r="V13">
        <v>523</v>
      </c>
    </row>
    <row r="14" spans="1:22" x14ac:dyDescent="0.25">
      <c r="A14">
        <v>2018</v>
      </c>
      <c r="B14" t="s">
        <v>20</v>
      </c>
      <c r="C14" t="s">
        <v>21</v>
      </c>
      <c r="D14" t="s">
        <v>117</v>
      </c>
      <c r="E14" s="17">
        <v>178797002.932809</v>
      </c>
      <c r="F14">
        <v>25658</v>
      </c>
      <c r="G14">
        <v>267.95440733589697</v>
      </c>
      <c r="H14">
        <v>96.863947724775898</v>
      </c>
      <c r="I14">
        <v>14.153533699940301</v>
      </c>
      <c r="J14">
        <v>122.47104274953099</v>
      </c>
      <c r="K14">
        <v>32.792204081338802</v>
      </c>
      <c r="L14">
        <v>291.42779212542501</v>
      </c>
      <c r="M14">
        <v>176.06573494881599</v>
      </c>
      <c r="N14">
        <v>514.70845612515302</v>
      </c>
      <c r="O14">
        <v>90</v>
      </c>
      <c r="P14">
        <v>0</v>
      </c>
      <c r="Q14">
        <v>0</v>
      </c>
      <c r="R14">
        <v>70</v>
      </c>
      <c r="S14">
        <v>0</v>
      </c>
      <c r="T14">
        <v>240</v>
      </c>
      <c r="U14">
        <v>149</v>
      </c>
      <c r="V14">
        <v>505</v>
      </c>
    </row>
    <row r="15" spans="1:22" x14ac:dyDescent="0.25">
      <c r="A15">
        <v>2018</v>
      </c>
      <c r="B15" t="s">
        <v>20</v>
      </c>
      <c r="C15" t="s">
        <v>20</v>
      </c>
      <c r="D15" t="s">
        <v>117</v>
      </c>
      <c r="E15" s="17">
        <v>4969536.1422208203</v>
      </c>
      <c r="F15">
        <v>820</v>
      </c>
      <c r="G15">
        <v>234.89782973420199</v>
      </c>
      <c r="H15">
        <v>471.08723936642502</v>
      </c>
      <c r="I15">
        <v>54.938394682903599</v>
      </c>
      <c r="J15">
        <v>158.49932101278699</v>
      </c>
      <c r="K15">
        <v>4.2579399787549201</v>
      </c>
      <c r="L15">
        <v>200.44378124392199</v>
      </c>
      <c r="M15">
        <v>161.74594342382599</v>
      </c>
      <c r="N15">
        <v>478.60535065345903</v>
      </c>
      <c r="O15">
        <v>76</v>
      </c>
      <c r="P15">
        <v>418</v>
      </c>
      <c r="Q15">
        <v>20</v>
      </c>
      <c r="R15">
        <v>125</v>
      </c>
      <c r="S15">
        <v>0</v>
      </c>
      <c r="T15">
        <v>171</v>
      </c>
      <c r="U15">
        <v>135</v>
      </c>
      <c r="V15">
        <v>480</v>
      </c>
    </row>
    <row r="16" spans="1:22" x14ac:dyDescent="0.25">
      <c r="A16">
        <v>2018</v>
      </c>
      <c r="B16" t="s">
        <v>20</v>
      </c>
      <c r="C16" t="s">
        <v>21</v>
      </c>
      <c r="D16" t="s">
        <v>118</v>
      </c>
      <c r="E16" s="17">
        <v>71741125.630446106</v>
      </c>
      <c r="F16">
        <v>25516</v>
      </c>
      <c r="G16">
        <v>76.436602347917599</v>
      </c>
      <c r="H16">
        <v>144.47015672370699</v>
      </c>
      <c r="I16">
        <v>16.1863483317046</v>
      </c>
      <c r="J16">
        <v>160.775365206998</v>
      </c>
      <c r="K16">
        <v>11.356844502376299</v>
      </c>
      <c r="L16">
        <v>392.65038244082001</v>
      </c>
      <c r="M16">
        <v>210.844709205426</v>
      </c>
      <c r="N16">
        <v>566.21739356235003</v>
      </c>
      <c r="O16">
        <v>0</v>
      </c>
      <c r="P16">
        <v>0</v>
      </c>
      <c r="Q16">
        <v>0</v>
      </c>
      <c r="R16">
        <v>120</v>
      </c>
      <c r="S16">
        <v>0</v>
      </c>
      <c r="T16">
        <v>378</v>
      </c>
      <c r="U16">
        <v>170</v>
      </c>
      <c r="V16">
        <v>560</v>
      </c>
    </row>
    <row r="17" spans="1:22" x14ac:dyDescent="0.25">
      <c r="A17">
        <v>2018</v>
      </c>
      <c r="B17" t="s">
        <v>20</v>
      </c>
      <c r="C17" t="s">
        <v>20</v>
      </c>
      <c r="D17" t="s">
        <v>118</v>
      </c>
      <c r="E17" s="17">
        <v>1824740.0369388401</v>
      </c>
      <c r="F17">
        <v>812</v>
      </c>
      <c r="G17">
        <v>66.317347491322494</v>
      </c>
      <c r="H17">
        <v>603.06024869013004</v>
      </c>
      <c r="I17">
        <v>72.676711595519293</v>
      </c>
      <c r="J17">
        <v>175.32824982572799</v>
      </c>
      <c r="K17">
        <v>2.7361500349149299</v>
      </c>
      <c r="L17">
        <v>311.809623702419</v>
      </c>
      <c r="M17">
        <v>231.34431100203699</v>
      </c>
      <c r="N17">
        <v>523.77111083185798</v>
      </c>
      <c r="O17">
        <v>0</v>
      </c>
      <c r="P17">
        <v>698</v>
      </c>
      <c r="Q17">
        <v>18</v>
      </c>
      <c r="R17">
        <v>150</v>
      </c>
      <c r="S17">
        <v>0</v>
      </c>
      <c r="T17">
        <v>292</v>
      </c>
      <c r="U17">
        <v>202</v>
      </c>
      <c r="V17">
        <v>530</v>
      </c>
    </row>
    <row r="18" spans="1:22" x14ac:dyDescent="0.25">
      <c r="A18">
        <v>2019</v>
      </c>
      <c r="B18" t="s">
        <v>20</v>
      </c>
      <c r="C18" t="s">
        <v>21</v>
      </c>
      <c r="D18" t="s">
        <v>117</v>
      </c>
      <c r="E18" s="17">
        <v>180505739.026115</v>
      </c>
      <c r="F18">
        <v>24544</v>
      </c>
      <c r="G18">
        <v>268.690277534232</v>
      </c>
      <c r="H18">
        <v>94.338733792419006</v>
      </c>
      <c r="I18">
        <v>14.371625517770299</v>
      </c>
      <c r="J18">
        <v>122.252822964487</v>
      </c>
      <c r="K18">
        <v>33.300625043525798</v>
      </c>
      <c r="L18">
        <v>289.69779546654797</v>
      </c>
      <c r="M18">
        <v>175.47858516930901</v>
      </c>
      <c r="N18">
        <v>515.16918213470001</v>
      </c>
      <c r="O18">
        <v>105</v>
      </c>
      <c r="P18">
        <v>0</v>
      </c>
      <c r="Q18">
        <v>0</v>
      </c>
      <c r="R18">
        <v>70</v>
      </c>
      <c r="S18">
        <v>0</v>
      </c>
      <c r="T18">
        <v>240</v>
      </c>
      <c r="U18">
        <v>145</v>
      </c>
      <c r="V18">
        <v>508</v>
      </c>
    </row>
    <row r="19" spans="1:22" x14ac:dyDescent="0.25">
      <c r="A19">
        <v>2019</v>
      </c>
      <c r="B19" t="s">
        <v>20</v>
      </c>
      <c r="C19" t="s">
        <v>20</v>
      </c>
      <c r="D19" t="s">
        <v>117</v>
      </c>
      <c r="E19" s="17">
        <v>4873314.4378218399</v>
      </c>
      <c r="F19">
        <v>751</v>
      </c>
      <c r="G19">
        <v>242.70867886097199</v>
      </c>
      <c r="H19">
        <v>470.33260299413399</v>
      </c>
      <c r="I19">
        <v>52.962122456413901</v>
      </c>
      <c r="J19">
        <v>157.88250782508399</v>
      </c>
      <c r="K19">
        <v>3.8281816103183002</v>
      </c>
      <c r="L19">
        <v>201.323091410063</v>
      </c>
      <c r="M19">
        <v>164.49307143838101</v>
      </c>
      <c r="N19">
        <v>471.725185731115</v>
      </c>
      <c r="O19">
        <v>150</v>
      </c>
      <c r="P19">
        <v>415</v>
      </c>
      <c r="Q19">
        <v>20</v>
      </c>
      <c r="R19">
        <v>120</v>
      </c>
      <c r="S19">
        <v>0</v>
      </c>
      <c r="T19">
        <v>170</v>
      </c>
      <c r="U19">
        <v>135</v>
      </c>
      <c r="V19">
        <v>477</v>
      </c>
    </row>
    <row r="20" spans="1:22" x14ac:dyDescent="0.25">
      <c r="A20">
        <v>2019</v>
      </c>
      <c r="B20" t="s">
        <v>20</v>
      </c>
      <c r="C20" t="s">
        <v>21</v>
      </c>
      <c r="D20" t="s">
        <v>118</v>
      </c>
      <c r="E20" s="17">
        <v>72400387.6948843</v>
      </c>
      <c r="F20">
        <v>24588</v>
      </c>
      <c r="G20">
        <v>75.255842981999905</v>
      </c>
      <c r="H20">
        <v>141.46200731693801</v>
      </c>
      <c r="I20">
        <v>15.7692861231265</v>
      </c>
      <c r="J20">
        <v>161.87015079154801</v>
      </c>
      <c r="K20">
        <v>11.744158046163699</v>
      </c>
      <c r="L20">
        <v>391.70168334755698</v>
      </c>
      <c r="M20">
        <v>210.70771207347599</v>
      </c>
      <c r="N20">
        <v>567.30328973707503</v>
      </c>
      <c r="O20">
        <v>0</v>
      </c>
      <c r="P20">
        <v>0</v>
      </c>
      <c r="Q20">
        <v>0</v>
      </c>
      <c r="R20">
        <v>120</v>
      </c>
      <c r="S20">
        <v>0</v>
      </c>
      <c r="T20">
        <v>375</v>
      </c>
      <c r="U20">
        <v>170</v>
      </c>
      <c r="V20">
        <v>564</v>
      </c>
    </row>
    <row r="21" spans="1:22" x14ac:dyDescent="0.25">
      <c r="A21">
        <v>2019</v>
      </c>
      <c r="B21" t="s">
        <v>20</v>
      </c>
      <c r="C21" t="s">
        <v>20</v>
      </c>
      <c r="D21" t="s">
        <v>118</v>
      </c>
      <c r="E21" s="17">
        <v>1808051.99242056</v>
      </c>
      <c r="F21">
        <v>766</v>
      </c>
      <c r="G21">
        <v>65.454801752613406</v>
      </c>
      <c r="H21">
        <v>602.41590424732703</v>
      </c>
      <c r="I21">
        <v>66.283666480254595</v>
      </c>
      <c r="J21">
        <v>175.71287338336401</v>
      </c>
      <c r="K21">
        <v>2.9085604759576502</v>
      </c>
      <c r="L21">
        <v>311.87802260902998</v>
      </c>
      <c r="M21">
        <v>228.694246818078</v>
      </c>
      <c r="N21">
        <v>525.38572843920599</v>
      </c>
      <c r="O21">
        <v>0</v>
      </c>
      <c r="P21">
        <v>700</v>
      </c>
      <c r="Q21">
        <v>17</v>
      </c>
      <c r="R21">
        <v>140</v>
      </c>
      <c r="S21">
        <v>0</v>
      </c>
      <c r="T21">
        <v>290</v>
      </c>
      <c r="U21">
        <v>205</v>
      </c>
      <c r="V21">
        <v>533</v>
      </c>
    </row>
    <row r="22" spans="1:22" x14ac:dyDescent="0.25">
      <c r="A22">
        <v>2021</v>
      </c>
      <c r="B22" t="s">
        <v>20</v>
      </c>
      <c r="C22" t="s">
        <v>21</v>
      </c>
      <c r="D22" t="s">
        <v>117</v>
      </c>
      <c r="E22" s="17">
        <v>182344415.96919599</v>
      </c>
      <c r="F22">
        <v>23715</v>
      </c>
      <c r="G22">
        <v>268.50462566251798</v>
      </c>
      <c r="H22">
        <v>94.165134386543798</v>
      </c>
      <c r="I22">
        <v>14.952854610832601</v>
      </c>
      <c r="J22">
        <v>122.21331230476601</v>
      </c>
      <c r="K22">
        <v>32.6823502016193</v>
      </c>
      <c r="L22">
        <v>289.745178936343</v>
      </c>
      <c r="M22">
        <v>175.29946395389001</v>
      </c>
      <c r="N22">
        <v>516.44681343551304</v>
      </c>
      <c r="O22">
        <v>120</v>
      </c>
      <c r="P22">
        <v>0</v>
      </c>
      <c r="Q22">
        <v>0</v>
      </c>
      <c r="R22">
        <v>70</v>
      </c>
      <c r="S22">
        <v>0</v>
      </c>
      <c r="T22">
        <v>240</v>
      </c>
      <c r="U22">
        <v>145</v>
      </c>
      <c r="V22">
        <v>510</v>
      </c>
    </row>
    <row r="23" spans="1:22" x14ac:dyDescent="0.25">
      <c r="A23">
        <v>2021</v>
      </c>
      <c r="B23" t="s">
        <v>20</v>
      </c>
      <c r="C23" t="s">
        <v>20</v>
      </c>
      <c r="D23" t="s">
        <v>117</v>
      </c>
      <c r="E23" s="17">
        <v>4551322.3861696897</v>
      </c>
      <c r="F23">
        <v>672</v>
      </c>
      <c r="G23">
        <v>245.90654549934101</v>
      </c>
      <c r="H23">
        <v>486.17627760328497</v>
      </c>
      <c r="I23">
        <v>52.048495931728702</v>
      </c>
      <c r="J23">
        <v>156.97058981138599</v>
      </c>
      <c r="K23">
        <v>4.9787483938375603</v>
      </c>
      <c r="L23">
        <v>198.65384971871299</v>
      </c>
      <c r="M23">
        <v>162.297272227013</v>
      </c>
      <c r="N23">
        <v>473.88023357455302</v>
      </c>
      <c r="O23">
        <v>180</v>
      </c>
      <c r="P23">
        <v>438</v>
      </c>
      <c r="Q23">
        <v>20</v>
      </c>
      <c r="R23">
        <v>125</v>
      </c>
      <c r="S23">
        <v>0</v>
      </c>
      <c r="T23">
        <v>165</v>
      </c>
      <c r="U23">
        <v>135</v>
      </c>
      <c r="V23">
        <v>480</v>
      </c>
    </row>
    <row r="24" spans="1:22" x14ac:dyDescent="0.25">
      <c r="A24">
        <v>2021</v>
      </c>
      <c r="B24" t="s">
        <v>20</v>
      </c>
      <c r="C24" t="s">
        <v>21</v>
      </c>
      <c r="D24" t="s">
        <v>118</v>
      </c>
      <c r="E24" s="17">
        <v>73099664.631273001</v>
      </c>
      <c r="F24">
        <v>23769</v>
      </c>
      <c r="G24">
        <v>74.120079017274193</v>
      </c>
      <c r="H24">
        <v>139.44219614288599</v>
      </c>
      <c r="I24">
        <v>15.632719238315101</v>
      </c>
      <c r="J24">
        <v>162.128901612379</v>
      </c>
      <c r="K24">
        <v>12.2121246572888</v>
      </c>
      <c r="L24">
        <v>394.24377339518901</v>
      </c>
      <c r="M24">
        <v>208.403144579512</v>
      </c>
      <c r="N24">
        <v>568.76618008205799</v>
      </c>
      <c r="O24">
        <v>0</v>
      </c>
      <c r="P24">
        <v>0</v>
      </c>
      <c r="Q24">
        <v>0</v>
      </c>
      <c r="R24">
        <v>120</v>
      </c>
      <c r="S24">
        <v>0</v>
      </c>
      <c r="T24">
        <v>380</v>
      </c>
      <c r="U24">
        <v>170</v>
      </c>
      <c r="V24">
        <v>565</v>
      </c>
    </row>
    <row r="25" spans="1:22" x14ac:dyDescent="0.25">
      <c r="A25">
        <v>2021</v>
      </c>
      <c r="B25" t="s">
        <v>20</v>
      </c>
      <c r="C25" t="s">
        <v>20</v>
      </c>
      <c r="D25" t="s">
        <v>118</v>
      </c>
      <c r="E25" s="17">
        <v>1713326.0751636699</v>
      </c>
      <c r="F25">
        <v>675</v>
      </c>
      <c r="G25">
        <v>60.483314430508599</v>
      </c>
      <c r="H25">
        <v>610.50198518065997</v>
      </c>
      <c r="I25">
        <v>69.213142339693803</v>
      </c>
      <c r="J25">
        <v>177.909498392042</v>
      </c>
      <c r="K25">
        <v>2.6797873668435002</v>
      </c>
      <c r="L25">
        <v>309.48583861402699</v>
      </c>
      <c r="M25">
        <v>223.23826488331301</v>
      </c>
      <c r="N25">
        <v>528.903576049653</v>
      </c>
      <c r="O25">
        <v>0</v>
      </c>
      <c r="P25">
        <v>703</v>
      </c>
      <c r="Q25">
        <v>20</v>
      </c>
      <c r="R25">
        <v>150</v>
      </c>
      <c r="S25">
        <v>0</v>
      </c>
      <c r="T25">
        <v>290</v>
      </c>
      <c r="U25">
        <v>195</v>
      </c>
      <c r="V25">
        <v>529</v>
      </c>
    </row>
    <row r="26" spans="1:22" x14ac:dyDescent="0.25">
      <c r="A26">
        <v>2022</v>
      </c>
      <c r="B26" t="s">
        <v>20</v>
      </c>
      <c r="C26" t="s">
        <v>21</v>
      </c>
      <c r="D26" t="s">
        <v>117</v>
      </c>
      <c r="E26" s="17">
        <v>184135417.74206001</v>
      </c>
      <c r="F26">
        <v>22697</v>
      </c>
      <c r="G26">
        <v>267.49907480416101</v>
      </c>
      <c r="H26">
        <v>93.117987168608295</v>
      </c>
      <c r="I26">
        <v>15.307042632086601</v>
      </c>
      <c r="J26">
        <v>121.896482970167</v>
      </c>
      <c r="K26">
        <v>31.953969589110802</v>
      </c>
      <c r="L26">
        <v>290.16582373415798</v>
      </c>
      <c r="M26">
        <v>175.516133772714</v>
      </c>
      <c r="N26">
        <v>519.36868658292804</v>
      </c>
      <c r="O26">
        <v>120</v>
      </c>
      <c r="P26">
        <v>0</v>
      </c>
      <c r="Q26">
        <v>0</v>
      </c>
      <c r="R26">
        <v>70</v>
      </c>
      <c r="S26">
        <v>0</v>
      </c>
      <c r="T26">
        <v>240</v>
      </c>
      <c r="U26">
        <v>146</v>
      </c>
      <c r="V26">
        <v>510</v>
      </c>
    </row>
    <row r="27" spans="1:22" x14ac:dyDescent="0.25">
      <c r="A27">
        <v>2022</v>
      </c>
      <c r="B27" t="s">
        <v>20</v>
      </c>
      <c r="C27" t="s">
        <v>20</v>
      </c>
      <c r="D27" t="s">
        <v>117</v>
      </c>
      <c r="E27" s="17">
        <v>4132367.3560711602</v>
      </c>
      <c r="F27">
        <v>570</v>
      </c>
      <c r="G27">
        <v>240.576463935232</v>
      </c>
      <c r="H27">
        <v>493.87337123681402</v>
      </c>
      <c r="I27">
        <v>58.523841847146002</v>
      </c>
      <c r="J27">
        <v>157.11567935616301</v>
      </c>
      <c r="K27">
        <v>5.1605610075569004</v>
      </c>
      <c r="L27">
        <v>199.48766496292799</v>
      </c>
      <c r="M27">
        <v>161.71392779089399</v>
      </c>
      <c r="N27">
        <v>474.28600631364998</v>
      </c>
      <c r="O27">
        <v>150</v>
      </c>
      <c r="P27">
        <v>448</v>
      </c>
      <c r="Q27">
        <v>20</v>
      </c>
      <c r="R27">
        <v>125</v>
      </c>
      <c r="S27">
        <v>0</v>
      </c>
      <c r="T27">
        <v>170</v>
      </c>
      <c r="U27">
        <v>130</v>
      </c>
      <c r="V27">
        <v>480</v>
      </c>
    </row>
    <row r="28" spans="1:22" x14ac:dyDescent="0.25">
      <c r="A28">
        <v>2022</v>
      </c>
      <c r="B28" t="s">
        <v>20</v>
      </c>
      <c r="C28" t="s">
        <v>21</v>
      </c>
      <c r="D28" t="s">
        <v>118</v>
      </c>
      <c r="E28" s="17">
        <v>73851059.393110707</v>
      </c>
      <c r="F28">
        <v>22636</v>
      </c>
      <c r="G28">
        <v>72.826412753671903</v>
      </c>
      <c r="H28">
        <v>136.92956553253299</v>
      </c>
      <c r="I28">
        <v>15.7410086138935</v>
      </c>
      <c r="J28">
        <v>162.438522049547</v>
      </c>
      <c r="K28">
        <v>11.4364488517826</v>
      </c>
      <c r="L28">
        <v>396.02859236519299</v>
      </c>
      <c r="M28">
        <v>207.56219617699199</v>
      </c>
      <c r="N28">
        <v>570.95470201829596</v>
      </c>
      <c r="O28">
        <v>0</v>
      </c>
      <c r="P28">
        <v>0</v>
      </c>
      <c r="Q28">
        <v>0</v>
      </c>
      <c r="R28">
        <v>120</v>
      </c>
      <c r="S28">
        <v>0</v>
      </c>
      <c r="T28">
        <v>380</v>
      </c>
      <c r="U28">
        <v>165</v>
      </c>
      <c r="V28">
        <v>570</v>
      </c>
    </row>
    <row r="29" spans="1:22" x14ac:dyDescent="0.25">
      <c r="A29">
        <v>2022</v>
      </c>
      <c r="B29" t="s">
        <v>20</v>
      </c>
      <c r="C29" t="s">
        <v>20</v>
      </c>
      <c r="D29" t="s">
        <v>118</v>
      </c>
      <c r="E29" s="17">
        <v>1572778.75870722</v>
      </c>
      <c r="F29">
        <v>571</v>
      </c>
      <c r="G29">
        <v>55.312302502089203</v>
      </c>
      <c r="H29">
        <v>603.336387456387</v>
      </c>
      <c r="I29">
        <v>74.529504489102706</v>
      </c>
      <c r="J29">
        <v>178.93231245557101</v>
      </c>
      <c r="K29">
        <v>2.0695698377690199</v>
      </c>
      <c r="L29">
        <v>312.30522941410698</v>
      </c>
      <c r="M29">
        <v>213.53535658084999</v>
      </c>
      <c r="N29">
        <v>531.08140912024396</v>
      </c>
      <c r="O29">
        <v>0</v>
      </c>
      <c r="P29">
        <v>700</v>
      </c>
      <c r="Q29">
        <v>20</v>
      </c>
      <c r="R29">
        <v>145</v>
      </c>
      <c r="S29">
        <v>0</v>
      </c>
      <c r="T29">
        <v>304</v>
      </c>
      <c r="U29">
        <v>187</v>
      </c>
      <c r="V29">
        <v>530</v>
      </c>
    </row>
    <row r="30" spans="1:22" x14ac:dyDescent="0.25">
      <c r="A30">
        <v>2023</v>
      </c>
      <c r="B30" t="s">
        <v>20</v>
      </c>
      <c r="C30" t="s">
        <v>21</v>
      </c>
      <c r="D30" t="s">
        <v>117</v>
      </c>
      <c r="E30" s="17">
        <v>185870302.76099399</v>
      </c>
      <c r="F30">
        <v>22048</v>
      </c>
      <c r="G30">
        <v>267.47686696190902</v>
      </c>
      <c r="H30">
        <v>92.344287935292797</v>
      </c>
      <c r="I30">
        <v>15.243471813753301</v>
      </c>
      <c r="J30">
        <v>122.073933645563</v>
      </c>
      <c r="K30">
        <v>30.622658205881699</v>
      </c>
      <c r="L30">
        <v>288.81423253314</v>
      </c>
      <c r="M30">
        <v>175.97249538379199</v>
      </c>
      <c r="N30">
        <v>522.71400220727105</v>
      </c>
      <c r="O30">
        <v>130</v>
      </c>
      <c r="P30">
        <v>0</v>
      </c>
      <c r="Q30">
        <v>0</v>
      </c>
      <c r="R30">
        <v>70</v>
      </c>
      <c r="S30">
        <v>0</v>
      </c>
      <c r="T30">
        <v>240</v>
      </c>
      <c r="U30">
        <v>150</v>
      </c>
      <c r="V30">
        <v>510</v>
      </c>
    </row>
    <row r="31" spans="1:22" x14ac:dyDescent="0.25">
      <c r="A31">
        <v>2023</v>
      </c>
      <c r="B31" t="s">
        <v>20</v>
      </c>
      <c r="C31" t="s">
        <v>20</v>
      </c>
      <c r="D31" t="s">
        <v>117</v>
      </c>
      <c r="E31" s="17">
        <v>4125983.27138334</v>
      </c>
      <c r="F31">
        <v>506</v>
      </c>
      <c r="G31">
        <v>257.59999903986602</v>
      </c>
      <c r="H31">
        <v>479.80373234917698</v>
      </c>
      <c r="I31">
        <v>61.734326563723201</v>
      </c>
      <c r="J31">
        <v>152.159939795995</v>
      </c>
      <c r="K31">
        <v>4.8206992172922201</v>
      </c>
      <c r="L31">
        <v>189.06559646885</v>
      </c>
      <c r="M31">
        <v>161.126664625085</v>
      </c>
      <c r="N31">
        <v>472.12390770194202</v>
      </c>
      <c r="O31">
        <v>205</v>
      </c>
      <c r="P31">
        <v>430</v>
      </c>
      <c r="Q31">
        <v>20</v>
      </c>
      <c r="R31">
        <v>120</v>
      </c>
      <c r="S31">
        <v>0</v>
      </c>
      <c r="T31">
        <v>155</v>
      </c>
      <c r="U31">
        <v>135</v>
      </c>
      <c r="V31">
        <v>480</v>
      </c>
    </row>
    <row r="32" spans="1:22" x14ac:dyDescent="0.25">
      <c r="A32">
        <v>2023</v>
      </c>
      <c r="B32" t="s">
        <v>20</v>
      </c>
      <c r="C32" t="s">
        <v>21</v>
      </c>
      <c r="D32" t="s">
        <v>118</v>
      </c>
      <c r="E32" s="17">
        <v>74686498.609474704</v>
      </c>
      <c r="F32">
        <v>21771</v>
      </c>
      <c r="G32">
        <v>71.252053653967806</v>
      </c>
      <c r="H32">
        <v>134.64259006387101</v>
      </c>
      <c r="I32">
        <v>15.3820030054973</v>
      </c>
      <c r="J32">
        <v>163.28806471691499</v>
      </c>
      <c r="K32">
        <v>11.346271407247199</v>
      </c>
      <c r="L32">
        <v>396.07748610874199</v>
      </c>
      <c r="M32">
        <v>206.61845646006699</v>
      </c>
      <c r="N32">
        <v>574.19666498046502</v>
      </c>
      <c r="O32">
        <v>0</v>
      </c>
      <c r="P32">
        <v>0</v>
      </c>
      <c r="Q32">
        <v>0</v>
      </c>
      <c r="R32">
        <v>120</v>
      </c>
      <c r="S32">
        <v>0</v>
      </c>
      <c r="T32">
        <v>380</v>
      </c>
      <c r="U32">
        <v>165</v>
      </c>
      <c r="V32">
        <v>570</v>
      </c>
    </row>
    <row r="33" spans="1:22" x14ac:dyDescent="0.25">
      <c r="A33">
        <v>2023</v>
      </c>
      <c r="B33" t="s">
        <v>20</v>
      </c>
      <c r="C33" t="s">
        <v>20</v>
      </c>
      <c r="D33" t="s">
        <v>118</v>
      </c>
      <c r="E33" s="17">
        <v>1435367.1677121201</v>
      </c>
      <c r="F33">
        <v>474</v>
      </c>
      <c r="G33">
        <v>57.1459100614181</v>
      </c>
      <c r="H33">
        <v>621.78453167256703</v>
      </c>
      <c r="I33">
        <v>76.2219820599055</v>
      </c>
      <c r="J33">
        <v>181.09563545917601</v>
      </c>
      <c r="K33">
        <v>1.7202628570940499</v>
      </c>
      <c r="L33">
        <v>312.18357446503802</v>
      </c>
      <c r="M33">
        <v>204.13257742740001</v>
      </c>
      <c r="N33">
        <v>529.58153334507494</v>
      </c>
      <c r="O33">
        <v>0</v>
      </c>
      <c r="P33">
        <v>710</v>
      </c>
      <c r="Q33">
        <v>20</v>
      </c>
      <c r="R33">
        <v>140</v>
      </c>
      <c r="S33">
        <v>0</v>
      </c>
      <c r="T33">
        <v>288</v>
      </c>
      <c r="U33">
        <v>180</v>
      </c>
      <c r="V33">
        <v>534</v>
      </c>
    </row>
    <row r="34" spans="1:22" x14ac:dyDescent="0.25">
      <c r="A34">
        <v>2015</v>
      </c>
      <c r="B34" t="s">
        <v>22</v>
      </c>
      <c r="C34" t="s">
        <v>21</v>
      </c>
      <c r="D34" t="s">
        <v>117</v>
      </c>
      <c r="E34" s="17">
        <v>175353598.029634</v>
      </c>
      <c r="F34">
        <v>28789</v>
      </c>
      <c r="G34">
        <v>260.66693474666602</v>
      </c>
      <c r="H34">
        <v>107.31808915531801</v>
      </c>
      <c r="I34">
        <v>13.6792412537968</v>
      </c>
      <c r="J34">
        <v>123.343235697599</v>
      </c>
      <c r="K34">
        <v>32.6882400466381</v>
      </c>
      <c r="L34">
        <v>293.831181857248</v>
      </c>
      <c r="M34">
        <v>177.86897731021</v>
      </c>
      <c r="N34">
        <v>511.87211139078801</v>
      </c>
      <c r="O34">
        <v>20</v>
      </c>
      <c r="P34">
        <v>0</v>
      </c>
      <c r="Q34">
        <v>0</v>
      </c>
      <c r="R34">
        <v>70</v>
      </c>
      <c r="S34">
        <v>0</v>
      </c>
      <c r="T34">
        <v>245</v>
      </c>
      <c r="U34">
        <v>150</v>
      </c>
      <c r="V34">
        <v>500</v>
      </c>
    </row>
    <row r="35" spans="1:22" x14ac:dyDescent="0.25">
      <c r="A35">
        <v>2015</v>
      </c>
      <c r="B35" t="s">
        <v>22</v>
      </c>
      <c r="C35" t="s">
        <v>22</v>
      </c>
      <c r="D35" t="s">
        <v>117</v>
      </c>
      <c r="E35" s="17">
        <v>2986915.3517371998</v>
      </c>
      <c r="F35">
        <v>625</v>
      </c>
      <c r="G35">
        <v>336.26901647186799</v>
      </c>
      <c r="H35">
        <v>367.93755538094399</v>
      </c>
      <c r="I35">
        <v>46.608633879475001</v>
      </c>
      <c r="J35">
        <v>114.208816171672</v>
      </c>
      <c r="K35">
        <v>5.4711329419174399</v>
      </c>
      <c r="L35">
        <v>185.83304079091801</v>
      </c>
      <c r="M35">
        <v>168.51616937136399</v>
      </c>
      <c r="N35">
        <v>472.85158494123698</v>
      </c>
      <c r="O35">
        <v>414</v>
      </c>
      <c r="P35">
        <v>315</v>
      </c>
      <c r="Q35">
        <v>15</v>
      </c>
      <c r="R35">
        <v>78</v>
      </c>
      <c r="S35">
        <v>0</v>
      </c>
      <c r="T35">
        <v>151</v>
      </c>
      <c r="U35">
        <v>140</v>
      </c>
      <c r="V35">
        <v>480</v>
      </c>
    </row>
    <row r="36" spans="1:22" x14ac:dyDescent="0.25">
      <c r="A36">
        <v>2015</v>
      </c>
      <c r="B36" t="s">
        <v>22</v>
      </c>
      <c r="C36" t="s">
        <v>21</v>
      </c>
      <c r="D36" t="s">
        <v>118</v>
      </c>
      <c r="E36" s="17">
        <v>70053391.419549301</v>
      </c>
      <c r="F36">
        <v>28683</v>
      </c>
      <c r="G36">
        <v>79.178058231706999</v>
      </c>
      <c r="H36">
        <v>153.05706135532799</v>
      </c>
      <c r="I36">
        <v>15.263302559246901</v>
      </c>
      <c r="J36">
        <v>159.86649112718399</v>
      </c>
      <c r="K36">
        <v>10.7878903738765</v>
      </c>
      <c r="L36">
        <v>390.30337932003602</v>
      </c>
      <c r="M36">
        <v>214.06890623166299</v>
      </c>
      <c r="N36">
        <v>563.06158104914903</v>
      </c>
      <c r="O36">
        <v>0</v>
      </c>
      <c r="P36">
        <v>0</v>
      </c>
      <c r="Q36">
        <v>0</v>
      </c>
      <c r="R36">
        <v>120</v>
      </c>
      <c r="S36">
        <v>0</v>
      </c>
      <c r="T36">
        <v>375</v>
      </c>
      <c r="U36">
        <v>176</v>
      </c>
      <c r="V36">
        <v>555</v>
      </c>
    </row>
    <row r="37" spans="1:22" x14ac:dyDescent="0.25">
      <c r="A37">
        <v>2015</v>
      </c>
      <c r="B37" t="s">
        <v>22</v>
      </c>
      <c r="C37" t="s">
        <v>22</v>
      </c>
      <c r="D37" t="s">
        <v>118</v>
      </c>
      <c r="E37" s="17">
        <v>1333246.2822718199</v>
      </c>
      <c r="F37">
        <v>707</v>
      </c>
      <c r="G37">
        <v>88.606373259102199</v>
      </c>
      <c r="H37">
        <v>548.303906488998</v>
      </c>
      <c r="I37">
        <v>75.071103336744699</v>
      </c>
      <c r="J37">
        <v>161.41356147785299</v>
      </c>
      <c r="K37">
        <v>5.0325896506673597</v>
      </c>
      <c r="L37">
        <v>309.953886360654</v>
      </c>
      <c r="M37">
        <v>212.882153312436</v>
      </c>
      <c r="N37">
        <v>519.04285743928494</v>
      </c>
      <c r="O37">
        <v>0</v>
      </c>
      <c r="P37">
        <v>640</v>
      </c>
      <c r="Q37">
        <v>15</v>
      </c>
      <c r="R37">
        <v>125</v>
      </c>
      <c r="S37">
        <v>0</v>
      </c>
      <c r="T37">
        <v>290</v>
      </c>
      <c r="U37">
        <v>180</v>
      </c>
      <c r="V37">
        <v>520</v>
      </c>
    </row>
    <row r="38" spans="1:22" x14ac:dyDescent="0.25">
      <c r="A38">
        <v>2016</v>
      </c>
      <c r="B38" t="s">
        <v>22</v>
      </c>
      <c r="C38" t="s">
        <v>21</v>
      </c>
      <c r="D38" t="s">
        <v>117</v>
      </c>
      <c r="E38" s="17">
        <v>177340448.173062</v>
      </c>
      <c r="F38">
        <v>27827</v>
      </c>
      <c r="G38">
        <v>261.98833012604098</v>
      </c>
      <c r="H38">
        <v>105.04467627276701</v>
      </c>
      <c r="I38">
        <v>13.9703351323106</v>
      </c>
      <c r="J38">
        <v>123.912179498886</v>
      </c>
      <c r="K38">
        <v>32.8020180465819</v>
      </c>
      <c r="L38">
        <v>292.471723825342</v>
      </c>
      <c r="M38">
        <v>178.00707586029799</v>
      </c>
      <c r="N38">
        <v>512.53280969683397</v>
      </c>
      <c r="O38">
        <v>30</v>
      </c>
      <c r="P38">
        <v>0</v>
      </c>
      <c r="Q38">
        <v>0</v>
      </c>
      <c r="R38">
        <v>70</v>
      </c>
      <c r="S38">
        <v>0</v>
      </c>
      <c r="T38">
        <v>243</v>
      </c>
      <c r="U38">
        <v>150</v>
      </c>
      <c r="V38">
        <v>500</v>
      </c>
    </row>
    <row r="39" spans="1:22" x14ac:dyDescent="0.25">
      <c r="A39">
        <v>2016</v>
      </c>
      <c r="B39" t="s">
        <v>22</v>
      </c>
      <c r="C39" t="s">
        <v>22</v>
      </c>
      <c r="D39" t="s">
        <v>117</v>
      </c>
      <c r="E39" s="17">
        <v>3149115.2062385702</v>
      </c>
      <c r="F39">
        <v>610</v>
      </c>
      <c r="G39">
        <v>347.35536382288501</v>
      </c>
      <c r="H39">
        <v>372.15199984222397</v>
      </c>
      <c r="I39">
        <v>42.400667821111902</v>
      </c>
      <c r="J39">
        <v>114.29366227699499</v>
      </c>
      <c r="K39">
        <v>5.3511072335463101</v>
      </c>
      <c r="L39">
        <v>182.26591241534999</v>
      </c>
      <c r="M39">
        <v>162.78788011089401</v>
      </c>
      <c r="N39">
        <v>472.44065381502497</v>
      </c>
      <c r="O39">
        <v>435</v>
      </c>
      <c r="P39">
        <v>320</v>
      </c>
      <c r="Q39">
        <v>15</v>
      </c>
      <c r="R39">
        <v>75</v>
      </c>
      <c r="S39">
        <v>0</v>
      </c>
      <c r="T39">
        <v>145</v>
      </c>
      <c r="U39">
        <v>137</v>
      </c>
      <c r="V39">
        <v>470</v>
      </c>
    </row>
    <row r="40" spans="1:22" x14ac:dyDescent="0.25">
      <c r="A40">
        <v>2016</v>
      </c>
      <c r="B40" t="s">
        <v>22</v>
      </c>
      <c r="C40" t="s">
        <v>21</v>
      </c>
      <c r="D40" t="s">
        <v>118</v>
      </c>
      <c r="E40" s="17">
        <v>70831820.110024303</v>
      </c>
      <c r="F40">
        <v>27695</v>
      </c>
      <c r="G40">
        <v>77.624960898808297</v>
      </c>
      <c r="H40">
        <v>150.89512068857701</v>
      </c>
      <c r="I40">
        <v>15.1049079195746</v>
      </c>
      <c r="J40">
        <v>159.54087297622101</v>
      </c>
      <c r="K40">
        <v>11.4648516014514</v>
      </c>
      <c r="L40">
        <v>391.19670153379002</v>
      </c>
      <c r="M40">
        <v>212.92182927039499</v>
      </c>
      <c r="N40">
        <v>564.59397747475498</v>
      </c>
      <c r="O40">
        <v>0</v>
      </c>
      <c r="P40">
        <v>0</v>
      </c>
      <c r="Q40">
        <v>0</v>
      </c>
      <c r="R40">
        <v>120</v>
      </c>
      <c r="S40">
        <v>0</v>
      </c>
      <c r="T40">
        <v>375</v>
      </c>
      <c r="U40">
        <v>175</v>
      </c>
      <c r="V40">
        <v>560</v>
      </c>
    </row>
    <row r="41" spans="1:22" x14ac:dyDescent="0.25">
      <c r="A41">
        <v>2016</v>
      </c>
      <c r="B41" t="s">
        <v>22</v>
      </c>
      <c r="C41" t="s">
        <v>22</v>
      </c>
      <c r="D41" t="s">
        <v>118</v>
      </c>
      <c r="E41" s="17">
        <v>1365933.0953900199</v>
      </c>
      <c r="F41">
        <v>686</v>
      </c>
      <c r="G41">
        <v>87.9654803863681</v>
      </c>
      <c r="H41">
        <v>566.40179558562295</v>
      </c>
      <c r="I41">
        <v>71.960930611233906</v>
      </c>
      <c r="J41">
        <v>163.56421223292801</v>
      </c>
      <c r="K41">
        <v>5.2478879022734803</v>
      </c>
      <c r="L41">
        <v>314.07437217800401</v>
      </c>
      <c r="M41">
        <v>221.149103059879</v>
      </c>
      <c r="N41">
        <v>518.09137545115004</v>
      </c>
      <c r="O41">
        <v>0</v>
      </c>
      <c r="P41">
        <v>660</v>
      </c>
      <c r="Q41">
        <v>15</v>
      </c>
      <c r="R41">
        <v>125</v>
      </c>
      <c r="S41">
        <v>0</v>
      </c>
      <c r="T41">
        <v>299</v>
      </c>
      <c r="U41">
        <v>190</v>
      </c>
      <c r="V41">
        <v>520</v>
      </c>
    </row>
    <row r="42" spans="1:22" x14ac:dyDescent="0.25">
      <c r="A42">
        <v>2017</v>
      </c>
      <c r="B42" t="s">
        <v>22</v>
      </c>
      <c r="C42" t="s">
        <v>21</v>
      </c>
      <c r="D42" t="s">
        <v>117</v>
      </c>
      <c r="E42" s="17">
        <v>178777974.85724699</v>
      </c>
      <c r="F42">
        <v>26811</v>
      </c>
      <c r="G42">
        <v>263.07093844293797</v>
      </c>
      <c r="H42">
        <v>103.81413227392299</v>
      </c>
      <c r="I42">
        <v>14.5457020416804</v>
      </c>
      <c r="J42">
        <v>124.41440350720301</v>
      </c>
      <c r="K42">
        <v>32.638436094228901</v>
      </c>
      <c r="L42">
        <v>291.29854785675502</v>
      </c>
      <c r="M42">
        <v>177.261270136478</v>
      </c>
      <c r="N42">
        <v>513.64846804893796</v>
      </c>
      <c r="O42">
        <v>30</v>
      </c>
      <c r="P42">
        <v>0</v>
      </c>
      <c r="Q42">
        <v>0</v>
      </c>
      <c r="R42">
        <v>70</v>
      </c>
      <c r="S42">
        <v>0</v>
      </c>
      <c r="T42">
        <v>240</v>
      </c>
      <c r="U42">
        <v>150</v>
      </c>
      <c r="V42">
        <v>505</v>
      </c>
    </row>
    <row r="43" spans="1:22" x14ac:dyDescent="0.25">
      <c r="A43">
        <v>2017</v>
      </c>
      <c r="B43" t="s">
        <v>22</v>
      </c>
      <c r="C43" t="s">
        <v>22</v>
      </c>
      <c r="D43" t="s">
        <v>117</v>
      </c>
      <c r="E43" s="17">
        <v>3260932.4655301301</v>
      </c>
      <c r="F43">
        <v>597</v>
      </c>
      <c r="G43">
        <v>350.84855255842399</v>
      </c>
      <c r="H43">
        <v>369.73021755581499</v>
      </c>
      <c r="I43">
        <v>45.359134515028899</v>
      </c>
      <c r="J43">
        <v>114.785528078946</v>
      </c>
      <c r="K43">
        <v>5.5856563608897298</v>
      </c>
      <c r="L43">
        <v>182.56356067979101</v>
      </c>
      <c r="M43">
        <v>162.45656208003501</v>
      </c>
      <c r="N43">
        <v>471.32804936857798</v>
      </c>
      <c r="O43">
        <v>437</v>
      </c>
      <c r="P43">
        <v>317</v>
      </c>
      <c r="Q43">
        <v>15</v>
      </c>
      <c r="R43">
        <v>75</v>
      </c>
      <c r="S43">
        <v>0</v>
      </c>
      <c r="T43">
        <v>153</v>
      </c>
      <c r="U43">
        <v>135</v>
      </c>
      <c r="V43">
        <v>470</v>
      </c>
    </row>
    <row r="44" spans="1:22" x14ac:dyDescent="0.25">
      <c r="A44">
        <v>2017</v>
      </c>
      <c r="B44" t="s">
        <v>22</v>
      </c>
      <c r="C44" t="s">
        <v>21</v>
      </c>
      <c r="D44" t="s">
        <v>118</v>
      </c>
      <c r="E44" s="17">
        <v>71436141.698355496</v>
      </c>
      <c r="F44">
        <v>26513</v>
      </c>
      <c r="G44">
        <v>77.1983382610684</v>
      </c>
      <c r="H44">
        <v>149.25714330719899</v>
      </c>
      <c r="I44">
        <v>16.198649412329999</v>
      </c>
      <c r="J44">
        <v>160.82046636189801</v>
      </c>
      <c r="K44">
        <v>11.5902904095416</v>
      </c>
      <c r="L44">
        <v>390.34581803992199</v>
      </c>
      <c r="M44">
        <v>212.51751728240501</v>
      </c>
      <c r="N44">
        <v>564.95263983984</v>
      </c>
      <c r="O44">
        <v>0</v>
      </c>
      <c r="P44">
        <v>0</v>
      </c>
      <c r="Q44">
        <v>0</v>
      </c>
      <c r="R44">
        <v>120</v>
      </c>
      <c r="S44">
        <v>0</v>
      </c>
      <c r="T44">
        <v>375</v>
      </c>
      <c r="U44">
        <v>175</v>
      </c>
      <c r="V44">
        <v>560</v>
      </c>
    </row>
    <row r="45" spans="1:22" x14ac:dyDescent="0.25">
      <c r="A45">
        <v>2017</v>
      </c>
      <c r="B45" t="s">
        <v>22</v>
      </c>
      <c r="C45" t="s">
        <v>22</v>
      </c>
      <c r="D45" t="s">
        <v>118</v>
      </c>
      <c r="E45" s="17">
        <v>1440461.3464674801</v>
      </c>
      <c r="F45">
        <v>677</v>
      </c>
      <c r="G45">
        <v>90.268271814330703</v>
      </c>
      <c r="H45">
        <v>557.57715911887794</v>
      </c>
      <c r="I45">
        <v>72.692823741065595</v>
      </c>
      <c r="J45">
        <v>166.15766029337601</v>
      </c>
      <c r="K45">
        <v>4.2527398905025704</v>
      </c>
      <c r="L45">
        <v>304.96881212790203</v>
      </c>
      <c r="M45">
        <v>229.99483074500901</v>
      </c>
      <c r="N45">
        <v>519.252987466577</v>
      </c>
      <c r="O45">
        <v>0</v>
      </c>
      <c r="P45">
        <v>650</v>
      </c>
      <c r="Q45">
        <v>15</v>
      </c>
      <c r="R45">
        <v>148</v>
      </c>
      <c r="S45">
        <v>0</v>
      </c>
      <c r="T45">
        <v>290</v>
      </c>
      <c r="U45">
        <v>205</v>
      </c>
      <c r="V45">
        <v>520</v>
      </c>
    </row>
    <row r="46" spans="1:22" x14ac:dyDescent="0.25">
      <c r="A46">
        <v>2018</v>
      </c>
      <c r="B46" t="s">
        <v>22</v>
      </c>
      <c r="C46" t="s">
        <v>21</v>
      </c>
      <c r="D46" t="s">
        <v>117</v>
      </c>
      <c r="E46" s="17">
        <v>180369032.91163999</v>
      </c>
      <c r="F46">
        <v>25911</v>
      </c>
      <c r="G46">
        <v>265.65348843449499</v>
      </c>
      <c r="H46">
        <v>101.609883282271</v>
      </c>
      <c r="I46">
        <v>14.6742960808891</v>
      </c>
      <c r="J46">
        <v>123.43981781291799</v>
      </c>
      <c r="K46">
        <v>32.542799183360302</v>
      </c>
      <c r="L46">
        <v>290.95346412398999</v>
      </c>
      <c r="M46">
        <v>176.03269196196601</v>
      </c>
      <c r="N46">
        <v>514.61051669429105</v>
      </c>
      <c r="O46">
        <v>60</v>
      </c>
      <c r="P46">
        <v>0</v>
      </c>
      <c r="Q46">
        <v>0</v>
      </c>
      <c r="R46">
        <v>70</v>
      </c>
      <c r="S46">
        <v>0</v>
      </c>
      <c r="T46">
        <v>240</v>
      </c>
      <c r="U46">
        <v>148</v>
      </c>
      <c r="V46">
        <v>505</v>
      </c>
    </row>
    <row r="47" spans="1:22" x14ac:dyDescent="0.25">
      <c r="A47">
        <v>2018</v>
      </c>
      <c r="B47" t="s">
        <v>22</v>
      </c>
      <c r="C47" t="s">
        <v>22</v>
      </c>
      <c r="D47" t="s">
        <v>117</v>
      </c>
      <c r="E47" s="17">
        <v>3397506.16339048</v>
      </c>
      <c r="F47">
        <v>567</v>
      </c>
      <c r="G47">
        <v>341.755203527525</v>
      </c>
      <c r="H47">
        <v>392.28544750684199</v>
      </c>
      <c r="I47">
        <v>46.163021969196897</v>
      </c>
      <c r="J47">
        <v>123.738681267936</v>
      </c>
      <c r="K47">
        <v>4.2956740261739199</v>
      </c>
      <c r="L47">
        <v>183.52681125647001</v>
      </c>
      <c r="M47">
        <v>156.87436727668501</v>
      </c>
      <c r="N47">
        <v>467.09987521880902</v>
      </c>
      <c r="O47">
        <v>430</v>
      </c>
      <c r="P47">
        <v>353</v>
      </c>
      <c r="Q47">
        <v>17</v>
      </c>
      <c r="R47">
        <v>86</v>
      </c>
      <c r="S47">
        <v>0</v>
      </c>
      <c r="T47">
        <v>159</v>
      </c>
      <c r="U47">
        <v>135</v>
      </c>
      <c r="V47">
        <v>465</v>
      </c>
    </row>
    <row r="48" spans="1:22" x14ac:dyDescent="0.25">
      <c r="A48">
        <v>2018</v>
      </c>
      <c r="B48" t="s">
        <v>22</v>
      </c>
      <c r="C48" t="s">
        <v>21</v>
      </c>
      <c r="D48" t="s">
        <v>118</v>
      </c>
      <c r="E48" s="17">
        <v>72142638.375761002</v>
      </c>
      <c r="F48">
        <v>25680</v>
      </c>
      <c r="G48">
        <v>76.014219890503199</v>
      </c>
      <c r="H48">
        <v>147.65126649148101</v>
      </c>
      <c r="I48">
        <v>16.4607246111593</v>
      </c>
      <c r="J48">
        <v>161.009345430427</v>
      </c>
      <c r="K48">
        <v>11.304839232749901</v>
      </c>
      <c r="L48">
        <v>392.37957634966699</v>
      </c>
      <c r="M48">
        <v>210.93369707178701</v>
      </c>
      <c r="N48">
        <v>565.98800790235703</v>
      </c>
      <c r="O48">
        <v>0</v>
      </c>
      <c r="P48">
        <v>0</v>
      </c>
      <c r="Q48">
        <v>0</v>
      </c>
      <c r="R48">
        <v>120</v>
      </c>
      <c r="S48">
        <v>0</v>
      </c>
      <c r="T48">
        <v>377</v>
      </c>
      <c r="U48">
        <v>171</v>
      </c>
      <c r="V48">
        <v>560</v>
      </c>
    </row>
    <row r="49" spans="1:22" x14ac:dyDescent="0.25">
      <c r="A49">
        <v>2018</v>
      </c>
      <c r="B49" t="s">
        <v>22</v>
      </c>
      <c r="C49" t="s">
        <v>22</v>
      </c>
      <c r="D49" t="s">
        <v>118</v>
      </c>
      <c r="E49" s="17">
        <v>1423227.29162396</v>
      </c>
      <c r="F49">
        <v>648</v>
      </c>
      <c r="G49">
        <v>84.872904456057697</v>
      </c>
      <c r="H49">
        <v>571.18629217069804</v>
      </c>
      <c r="I49">
        <v>74.705461428590795</v>
      </c>
      <c r="J49">
        <v>167.57349269356899</v>
      </c>
      <c r="K49">
        <v>2.94024860711415</v>
      </c>
      <c r="L49">
        <v>302.730308580741</v>
      </c>
      <c r="M49">
        <v>232.616793579583</v>
      </c>
      <c r="N49">
        <v>523.42384599723198</v>
      </c>
      <c r="O49">
        <v>0</v>
      </c>
      <c r="P49">
        <v>660</v>
      </c>
      <c r="Q49">
        <v>17</v>
      </c>
      <c r="R49">
        <v>141</v>
      </c>
      <c r="S49">
        <v>0</v>
      </c>
      <c r="T49">
        <v>290</v>
      </c>
      <c r="U49">
        <v>206</v>
      </c>
      <c r="V49">
        <v>530</v>
      </c>
    </row>
    <row r="50" spans="1:22" x14ac:dyDescent="0.25">
      <c r="A50">
        <v>2019</v>
      </c>
      <c r="B50" t="s">
        <v>22</v>
      </c>
      <c r="C50" t="s">
        <v>21</v>
      </c>
      <c r="D50" t="s">
        <v>117</v>
      </c>
      <c r="E50" s="17">
        <v>181911420.631464</v>
      </c>
      <c r="F50">
        <v>24755</v>
      </c>
      <c r="G50">
        <v>266.64758464311399</v>
      </c>
      <c r="H50">
        <v>98.584362313143004</v>
      </c>
      <c r="I50">
        <v>14.750973258857</v>
      </c>
      <c r="J50">
        <v>123.10289840605</v>
      </c>
      <c r="K50">
        <v>33.0681576640565</v>
      </c>
      <c r="L50">
        <v>289.379645024789</v>
      </c>
      <c r="M50">
        <v>175.479192511306</v>
      </c>
      <c r="N50">
        <v>515.08451888693799</v>
      </c>
      <c r="O50">
        <v>75</v>
      </c>
      <c r="P50">
        <v>0</v>
      </c>
      <c r="Q50">
        <v>0</v>
      </c>
      <c r="R50">
        <v>70</v>
      </c>
      <c r="S50">
        <v>0</v>
      </c>
      <c r="T50">
        <v>240</v>
      </c>
      <c r="U50">
        <v>145</v>
      </c>
      <c r="V50">
        <v>509</v>
      </c>
    </row>
    <row r="51" spans="1:22" x14ac:dyDescent="0.25">
      <c r="A51">
        <v>2019</v>
      </c>
      <c r="B51" t="s">
        <v>22</v>
      </c>
      <c r="C51" t="s">
        <v>22</v>
      </c>
      <c r="D51" t="s">
        <v>117</v>
      </c>
      <c r="E51" s="17">
        <v>3467632.8324728101</v>
      </c>
      <c r="F51">
        <v>540</v>
      </c>
      <c r="G51">
        <v>339.33578057331999</v>
      </c>
      <c r="H51">
        <v>400.02508723455901</v>
      </c>
      <c r="I51">
        <v>48.705116158557402</v>
      </c>
      <c r="J51">
        <v>127.730976894097</v>
      </c>
      <c r="K51">
        <v>4.07607396009415</v>
      </c>
      <c r="L51">
        <v>182.18856931932399</v>
      </c>
      <c r="M51">
        <v>160.00798960480199</v>
      </c>
      <c r="N51">
        <v>458.555621034404</v>
      </c>
      <c r="O51">
        <v>430</v>
      </c>
      <c r="P51">
        <v>360</v>
      </c>
      <c r="Q51">
        <v>17</v>
      </c>
      <c r="R51">
        <v>91</v>
      </c>
      <c r="S51">
        <v>0</v>
      </c>
      <c r="T51">
        <v>160</v>
      </c>
      <c r="U51">
        <v>135</v>
      </c>
      <c r="V51">
        <v>457</v>
      </c>
    </row>
    <row r="52" spans="1:22" x14ac:dyDescent="0.25">
      <c r="A52">
        <v>2019</v>
      </c>
      <c r="B52" t="s">
        <v>22</v>
      </c>
      <c r="C52" t="s">
        <v>21</v>
      </c>
      <c r="D52" t="s">
        <v>118</v>
      </c>
      <c r="E52" s="17">
        <v>72807448.804562896</v>
      </c>
      <c r="F52">
        <v>24746</v>
      </c>
      <c r="G52">
        <v>74.838048695659396</v>
      </c>
      <c r="H52">
        <v>144.60091536335301</v>
      </c>
      <c r="I52">
        <v>16.020947930750701</v>
      </c>
      <c r="J52">
        <v>162.18820861157101</v>
      </c>
      <c r="K52">
        <v>11.6895967393502</v>
      </c>
      <c r="L52">
        <v>391.32414511240501</v>
      </c>
      <c r="M52">
        <v>210.779909752956</v>
      </c>
      <c r="N52">
        <v>567.05443031142602</v>
      </c>
      <c r="O52">
        <v>0</v>
      </c>
      <c r="P52">
        <v>0</v>
      </c>
      <c r="Q52">
        <v>0</v>
      </c>
      <c r="R52">
        <v>120</v>
      </c>
      <c r="S52">
        <v>0</v>
      </c>
      <c r="T52">
        <v>375</v>
      </c>
      <c r="U52">
        <v>170</v>
      </c>
      <c r="V52">
        <v>562</v>
      </c>
    </row>
    <row r="53" spans="1:22" x14ac:dyDescent="0.25">
      <c r="A53">
        <v>2019</v>
      </c>
      <c r="B53" t="s">
        <v>22</v>
      </c>
      <c r="C53" t="s">
        <v>22</v>
      </c>
      <c r="D53" t="s">
        <v>118</v>
      </c>
      <c r="E53" s="17">
        <v>1400990.8827418999</v>
      </c>
      <c r="F53">
        <v>608</v>
      </c>
      <c r="G53">
        <v>84.319245283474601</v>
      </c>
      <c r="H53">
        <v>573.22265067213596</v>
      </c>
      <c r="I53">
        <v>67.882239016185295</v>
      </c>
      <c r="J53">
        <v>163.20590803130301</v>
      </c>
      <c r="K53">
        <v>3.1768287463396598</v>
      </c>
      <c r="L53">
        <v>308.30518551717398</v>
      </c>
      <c r="M53">
        <v>230.16826778802499</v>
      </c>
      <c r="N53">
        <v>526.13934567436104</v>
      </c>
      <c r="O53">
        <v>0</v>
      </c>
      <c r="P53">
        <v>663</v>
      </c>
      <c r="Q53">
        <v>20</v>
      </c>
      <c r="R53">
        <v>125</v>
      </c>
      <c r="S53">
        <v>0</v>
      </c>
      <c r="T53">
        <v>297</v>
      </c>
      <c r="U53">
        <v>205</v>
      </c>
      <c r="V53">
        <v>530</v>
      </c>
    </row>
    <row r="54" spans="1:22" x14ac:dyDescent="0.25">
      <c r="A54">
        <v>2021</v>
      </c>
      <c r="B54" t="s">
        <v>22</v>
      </c>
      <c r="C54" t="s">
        <v>21</v>
      </c>
      <c r="D54" t="s">
        <v>117</v>
      </c>
      <c r="E54" s="17">
        <v>183616501.10437301</v>
      </c>
      <c r="F54">
        <v>23891</v>
      </c>
      <c r="G54">
        <v>266.66259592913502</v>
      </c>
      <c r="H54">
        <v>98.067619292637602</v>
      </c>
      <c r="I54">
        <v>15.234382770103</v>
      </c>
      <c r="J54">
        <v>122.919338284387</v>
      </c>
      <c r="K54">
        <v>32.493117456852097</v>
      </c>
      <c r="L54">
        <v>289.48569120747197</v>
      </c>
      <c r="M54">
        <v>175.335449495348</v>
      </c>
      <c r="N54">
        <v>516.42766896868898</v>
      </c>
      <c r="O54">
        <v>90</v>
      </c>
      <c r="P54">
        <v>0</v>
      </c>
      <c r="Q54">
        <v>0</v>
      </c>
      <c r="R54">
        <v>70</v>
      </c>
      <c r="S54">
        <v>0</v>
      </c>
      <c r="T54">
        <v>240</v>
      </c>
      <c r="U54">
        <v>145</v>
      </c>
      <c r="V54">
        <v>510</v>
      </c>
    </row>
    <row r="55" spans="1:22" x14ac:dyDescent="0.25">
      <c r="A55">
        <v>2021</v>
      </c>
      <c r="B55" t="s">
        <v>22</v>
      </c>
      <c r="C55" t="s">
        <v>22</v>
      </c>
      <c r="D55" t="s">
        <v>117</v>
      </c>
      <c r="E55" s="17">
        <v>3279237.2509926101</v>
      </c>
      <c r="F55">
        <v>496</v>
      </c>
      <c r="G55">
        <v>340.28226431050501</v>
      </c>
      <c r="H55">
        <v>419.73122978192703</v>
      </c>
      <c r="I55">
        <v>50.674883314326898</v>
      </c>
      <c r="J55">
        <v>130.92068933969099</v>
      </c>
      <c r="K55">
        <v>4.8277725649725998</v>
      </c>
      <c r="L55">
        <v>177.847274358617</v>
      </c>
      <c r="M55">
        <v>155.23848621623301</v>
      </c>
      <c r="N55">
        <v>458.43973030892698</v>
      </c>
      <c r="O55">
        <v>425</v>
      </c>
      <c r="P55">
        <v>375</v>
      </c>
      <c r="Q55">
        <v>20</v>
      </c>
      <c r="R55">
        <v>100</v>
      </c>
      <c r="S55">
        <v>0</v>
      </c>
      <c r="T55">
        <v>155</v>
      </c>
      <c r="U55">
        <v>135</v>
      </c>
      <c r="V55">
        <v>460</v>
      </c>
    </row>
    <row r="56" spans="1:22" x14ac:dyDescent="0.25">
      <c r="A56">
        <v>2021</v>
      </c>
      <c r="B56" t="s">
        <v>22</v>
      </c>
      <c r="C56" t="s">
        <v>21</v>
      </c>
      <c r="D56" t="s">
        <v>118</v>
      </c>
      <c r="E56" s="17">
        <v>73500631.831823498</v>
      </c>
      <c r="F56">
        <v>23913</v>
      </c>
      <c r="G56">
        <v>73.718370073688902</v>
      </c>
      <c r="H56">
        <v>142.510847266903</v>
      </c>
      <c r="I56">
        <v>15.8698283048675</v>
      </c>
      <c r="J56">
        <v>162.41916039615899</v>
      </c>
      <c r="K56">
        <v>12.162198496716201</v>
      </c>
      <c r="L56">
        <v>393.861377564294</v>
      </c>
      <c r="M56">
        <v>208.53527194013</v>
      </c>
      <c r="N56">
        <v>568.50585353129702</v>
      </c>
      <c r="O56">
        <v>0</v>
      </c>
      <c r="P56">
        <v>0</v>
      </c>
      <c r="Q56">
        <v>0</v>
      </c>
      <c r="R56">
        <v>120</v>
      </c>
      <c r="S56">
        <v>0</v>
      </c>
      <c r="T56">
        <v>380</v>
      </c>
      <c r="U56">
        <v>170</v>
      </c>
      <c r="V56">
        <v>565</v>
      </c>
    </row>
    <row r="57" spans="1:22" x14ac:dyDescent="0.25">
      <c r="A57">
        <v>2021</v>
      </c>
      <c r="B57" t="s">
        <v>22</v>
      </c>
      <c r="C57" t="s">
        <v>22</v>
      </c>
      <c r="D57" t="s">
        <v>118</v>
      </c>
      <c r="E57" s="17">
        <v>1312358.8746132101</v>
      </c>
      <c r="F57">
        <v>531</v>
      </c>
      <c r="G57">
        <v>78.815164285356104</v>
      </c>
      <c r="H57">
        <v>582.56125014721897</v>
      </c>
      <c r="I57">
        <v>72.304008816145696</v>
      </c>
      <c r="J57">
        <v>166.47459092950001</v>
      </c>
      <c r="K57">
        <v>2.5635461054176298</v>
      </c>
      <c r="L57">
        <v>305.00625854891098</v>
      </c>
      <c r="M57">
        <v>220.37087250883599</v>
      </c>
      <c r="N57">
        <v>531.30426787178499</v>
      </c>
      <c r="O57">
        <v>0</v>
      </c>
      <c r="P57">
        <v>675</v>
      </c>
      <c r="Q57">
        <v>20</v>
      </c>
      <c r="R57">
        <v>135</v>
      </c>
      <c r="S57">
        <v>0</v>
      </c>
      <c r="T57">
        <v>295</v>
      </c>
      <c r="U57">
        <v>195</v>
      </c>
      <c r="V57">
        <v>525</v>
      </c>
    </row>
    <row r="58" spans="1:22" x14ac:dyDescent="0.25">
      <c r="A58">
        <v>2022</v>
      </c>
      <c r="B58" t="s">
        <v>22</v>
      </c>
      <c r="C58" t="s">
        <v>21</v>
      </c>
      <c r="D58" t="s">
        <v>117</v>
      </c>
      <c r="E58" s="17">
        <v>185312347.96441299</v>
      </c>
      <c r="F58">
        <v>22850</v>
      </c>
      <c r="G58">
        <v>265.81702121871001</v>
      </c>
      <c r="H58">
        <v>96.7447950357802</v>
      </c>
      <c r="I58">
        <v>15.6189548158068</v>
      </c>
      <c r="J58">
        <v>122.510882487098</v>
      </c>
      <c r="K58">
        <v>31.806816531383099</v>
      </c>
      <c r="L58">
        <v>289.923591327709</v>
      </c>
      <c r="M58">
        <v>175.50739685824999</v>
      </c>
      <c r="N58">
        <v>519.30175454064602</v>
      </c>
      <c r="O58">
        <v>90</v>
      </c>
      <c r="P58">
        <v>0</v>
      </c>
      <c r="Q58">
        <v>0</v>
      </c>
      <c r="R58">
        <v>70</v>
      </c>
      <c r="S58">
        <v>0</v>
      </c>
      <c r="T58">
        <v>240</v>
      </c>
      <c r="U58">
        <v>145</v>
      </c>
      <c r="V58">
        <v>510</v>
      </c>
    </row>
    <row r="59" spans="1:22" x14ac:dyDescent="0.25">
      <c r="A59">
        <v>2022</v>
      </c>
      <c r="B59" t="s">
        <v>22</v>
      </c>
      <c r="C59" t="s">
        <v>22</v>
      </c>
      <c r="D59" t="s">
        <v>117</v>
      </c>
      <c r="E59" s="17">
        <v>2955437.1337187202</v>
      </c>
      <c r="F59">
        <v>417</v>
      </c>
      <c r="G59">
        <v>335.32362053376698</v>
      </c>
      <c r="H59">
        <v>426.05560041896803</v>
      </c>
      <c r="I59">
        <v>56.176296729304902</v>
      </c>
      <c r="J59">
        <v>132.6166705256</v>
      </c>
      <c r="K59">
        <v>3.7175617188420902</v>
      </c>
      <c r="L59">
        <v>178.56581591816101</v>
      </c>
      <c r="M59">
        <v>156.76536195778601</v>
      </c>
      <c r="N59">
        <v>460.52972148509798</v>
      </c>
      <c r="O59">
        <v>420</v>
      </c>
      <c r="P59">
        <v>375</v>
      </c>
      <c r="Q59">
        <v>20</v>
      </c>
      <c r="R59">
        <v>110</v>
      </c>
      <c r="S59">
        <v>0</v>
      </c>
      <c r="T59">
        <v>160</v>
      </c>
      <c r="U59">
        <v>130</v>
      </c>
      <c r="V59">
        <v>470</v>
      </c>
    </row>
    <row r="60" spans="1:22" x14ac:dyDescent="0.25">
      <c r="A60">
        <v>2022</v>
      </c>
      <c r="B60" t="s">
        <v>22</v>
      </c>
      <c r="C60" t="s">
        <v>21</v>
      </c>
      <c r="D60" t="s">
        <v>118</v>
      </c>
      <c r="E60" s="17">
        <v>74217879.650326505</v>
      </c>
      <c r="F60">
        <v>22755</v>
      </c>
      <c r="G60">
        <v>72.469081822618307</v>
      </c>
      <c r="H60">
        <v>139.57980848828501</v>
      </c>
      <c r="I60">
        <v>15.962574331293</v>
      </c>
      <c r="J60">
        <v>162.693477094901</v>
      </c>
      <c r="K60">
        <v>11.3963066156529</v>
      </c>
      <c r="L60">
        <v>395.71850799622001</v>
      </c>
      <c r="M60">
        <v>207.646018098865</v>
      </c>
      <c r="N60">
        <v>570.74314493187899</v>
      </c>
      <c r="O60">
        <v>0</v>
      </c>
      <c r="P60">
        <v>0</v>
      </c>
      <c r="Q60">
        <v>0</v>
      </c>
      <c r="R60">
        <v>120</v>
      </c>
      <c r="S60">
        <v>0</v>
      </c>
      <c r="T60">
        <v>380</v>
      </c>
      <c r="U60">
        <v>165</v>
      </c>
      <c r="V60">
        <v>570</v>
      </c>
    </row>
    <row r="61" spans="1:22" x14ac:dyDescent="0.25">
      <c r="A61">
        <v>2022</v>
      </c>
      <c r="B61" t="s">
        <v>22</v>
      </c>
      <c r="C61" t="s">
        <v>22</v>
      </c>
      <c r="D61" t="s">
        <v>118</v>
      </c>
      <c r="E61" s="17">
        <v>1205958.50149148</v>
      </c>
      <c r="F61">
        <v>452</v>
      </c>
      <c r="G61">
        <v>71.976071266959295</v>
      </c>
      <c r="H61">
        <v>582.10187373379495</v>
      </c>
      <c r="I61">
        <v>78.775648467803904</v>
      </c>
      <c r="J61">
        <v>168.258672842598</v>
      </c>
      <c r="K61">
        <v>1.6908757793131</v>
      </c>
      <c r="L61">
        <v>305.922239331686</v>
      </c>
      <c r="M61">
        <v>210.19360885988399</v>
      </c>
      <c r="N61">
        <v>531.972805317238</v>
      </c>
      <c r="O61">
        <v>0</v>
      </c>
      <c r="P61">
        <v>675</v>
      </c>
      <c r="Q61">
        <v>25</v>
      </c>
      <c r="R61">
        <v>130</v>
      </c>
      <c r="S61">
        <v>0</v>
      </c>
      <c r="T61">
        <v>290</v>
      </c>
      <c r="U61">
        <v>180</v>
      </c>
      <c r="V61">
        <v>530</v>
      </c>
    </row>
    <row r="62" spans="1:22" x14ac:dyDescent="0.25">
      <c r="A62">
        <v>2023</v>
      </c>
      <c r="B62" t="s">
        <v>22</v>
      </c>
      <c r="C62" t="s">
        <v>21</v>
      </c>
      <c r="D62" t="s">
        <v>117</v>
      </c>
      <c r="E62" s="17">
        <v>186897870.404993</v>
      </c>
      <c r="F62">
        <v>22171</v>
      </c>
      <c r="G62">
        <v>266.01392839032599</v>
      </c>
      <c r="H62">
        <v>95.381689722395294</v>
      </c>
      <c r="I62">
        <v>15.529494594719401</v>
      </c>
      <c r="J62">
        <v>122.68390772804101</v>
      </c>
      <c r="K62">
        <v>30.502977410786801</v>
      </c>
      <c r="L62">
        <v>288.567100955711</v>
      </c>
      <c r="M62">
        <v>175.98687942957201</v>
      </c>
      <c r="N62">
        <v>522.65085066390805</v>
      </c>
      <c r="O62">
        <v>120</v>
      </c>
      <c r="P62">
        <v>0</v>
      </c>
      <c r="Q62">
        <v>0</v>
      </c>
      <c r="R62">
        <v>70</v>
      </c>
      <c r="S62">
        <v>0</v>
      </c>
      <c r="T62">
        <v>240</v>
      </c>
      <c r="U62">
        <v>150</v>
      </c>
      <c r="V62">
        <v>510</v>
      </c>
    </row>
    <row r="63" spans="1:22" x14ac:dyDescent="0.25">
      <c r="A63">
        <v>2023</v>
      </c>
      <c r="B63" t="s">
        <v>22</v>
      </c>
      <c r="C63" t="s">
        <v>22</v>
      </c>
      <c r="D63" t="s">
        <v>117</v>
      </c>
      <c r="E63" s="17">
        <v>3098415.6273838002</v>
      </c>
      <c r="F63">
        <v>383</v>
      </c>
      <c r="G63">
        <v>342.56954003193698</v>
      </c>
      <c r="H63">
        <v>425.08443141562401</v>
      </c>
      <c r="I63">
        <v>59.899662899914603</v>
      </c>
      <c r="J63">
        <v>125.343830999678</v>
      </c>
      <c r="K63">
        <v>3.4828630534694298</v>
      </c>
      <c r="L63">
        <v>170.89175790315099</v>
      </c>
      <c r="M63">
        <v>155.3354974552</v>
      </c>
      <c r="N63">
        <v>459.15539085802902</v>
      </c>
      <c r="O63">
        <v>440</v>
      </c>
      <c r="P63">
        <v>370</v>
      </c>
      <c r="Q63">
        <v>20</v>
      </c>
      <c r="R63">
        <v>100</v>
      </c>
      <c r="S63">
        <v>0</v>
      </c>
      <c r="T63">
        <v>150</v>
      </c>
      <c r="U63">
        <v>135</v>
      </c>
      <c r="V63">
        <v>468</v>
      </c>
    </row>
    <row r="64" spans="1:22" x14ac:dyDescent="0.25">
      <c r="A64">
        <v>2023</v>
      </c>
      <c r="B64" t="s">
        <v>22</v>
      </c>
      <c r="C64" t="s">
        <v>21</v>
      </c>
      <c r="D64" t="s">
        <v>118</v>
      </c>
      <c r="E64" s="17">
        <v>75013078.844937205</v>
      </c>
      <c r="F64">
        <v>21869</v>
      </c>
      <c r="G64">
        <v>70.944431924628205</v>
      </c>
      <c r="H64">
        <v>136.95963656767799</v>
      </c>
      <c r="I64">
        <v>15.625427255614101</v>
      </c>
      <c r="J64">
        <v>163.55957003278201</v>
      </c>
      <c r="K64">
        <v>11.3077080621607</v>
      </c>
      <c r="L64">
        <v>395.80701195130399</v>
      </c>
      <c r="M64">
        <v>206.70893799652001</v>
      </c>
      <c r="N64">
        <v>573.952642298147</v>
      </c>
      <c r="O64">
        <v>0</v>
      </c>
      <c r="P64">
        <v>0</v>
      </c>
      <c r="Q64">
        <v>0</v>
      </c>
      <c r="R64">
        <v>120</v>
      </c>
      <c r="S64">
        <v>0</v>
      </c>
      <c r="T64">
        <v>380</v>
      </c>
      <c r="U64">
        <v>165</v>
      </c>
      <c r="V64">
        <v>570</v>
      </c>
    </row>
    <row r="65" spans="1:22" x14ac:dyDescent="0.25">
      <c r="A65">
        <v>2023</v>
      </c>
      <c r="B65" t="s">
        <v>22</v>
      </c>
      <c r="C65" t="s">
        <v>22</v>
      </c>
      <c r="D65" t="s">
        <v>118</v>
      </c>
      <c r="E65" s="17">
        <v>1108786.9322496599</v>
      </c>
      <c r="F65">
        <v>376</v>
      </c>
      <c r="G65">
        <v>73.802730956641696</v>
      </c>
      <c r="H65">
        <v>608.51069009381797</v>
      </c>
      <c r="I65">
        <v>77.673236734301895</v>
      </c>
      <c r="J65">
        <v>167.97242071273899</v>
      </c>
      <c r="K65">
        <v>1.49397150563482</v>
      </c>
      <c r="L65">
        <v>305.772068417951</v>
      </c>
      <c r="M65">
        <v>197.27901758943</v>
      </c>
      <c r="N65">
        <v>532.94960380604005</v>
      </c>
      <c r="O65">
        <v>0</v>
      </c>
      <c r="P65">
        <v>690</v>
      </c>
      <c r="Q65">
        <v>20</v>
      </c>
      <c r="R65">
        <v>127</v>
      </c>
      <c r="S65">
        <v>0</v>
      </c>
      <c r="T65">
        <v>276</v>
      </c>
      <c r="U65">
        <v>170</v>
      </c>
      <c r="V65">
        <v>535</v>
      </c>
    </row>
    <row r="66" spans="1:22" x14ac:dyDescent="0.25">
      <c r="A66">
        <v>2015</v>
      </c>
      <c r="B66" t="s">
        <v>23</v>
      </c>
      <c r="C66" t="s">
        <v>21</v>
      </c>
      <c r="D66" t="s">
        <v>117</v>
      </c>
      <c r="E66" s="17">
        <v>177153348.695622</v>
      </c>
      <c r="F66">
        <v>29178</v>
      </c>
      <c r="G66">
        <v>263.66964491915797</v>
      </c>
      <c r="H66">
        <v>108.138433895418</v>
      </c>
      <c r="I66">
        <v>13.82353821069</v>
      </c>
      <c r="J66">
        <v>122.441308981021</v>
      </c>
      <c r="K66">
        <v>32.384913199247002</v>
      </c>
      <c r="L66">
        <v>292.463922236109</v>
      </c>
      <c r="M66">
        <v>177.75379026993301</v>
      </c>
      <c r="N66">
        <v>511.28583255893801</v>
      </c>
      <c r="O66">
        <v>55</v>
      </c>
      <c r="P66">
        <v>0</v>
      </c>
      <c r="Q66">
        <v>0</v>
      </c>
      <c r="R66">
        <v>70</v>
      </c>
      <c r="S66">
        <v>0</v>
      </c>
      <c r="T66">
        <v>245</v>
      </c>
      <c r="U66">
        <v>150</v>
      </c>
      <c r="V66">
        <v>500</v>
      </c>
    </row>
    <row r="67" spans="1:22" x14ac:dyDescent="0.25">
      <c r="A67">
        <v>2015</v>
      </c>
      <c r="B67" t="s">
        <v>23</v>
      </c>
      <c r="C67" t="s">
        <v>23</v>
      </c>
      <c r="D67" t="s">
        <v>117</v>
      </c>
      <c r="E67" s="17">
        <v>1187164.6857497401</v>
      </c>
      <c r="F67">
        <v>236</v>
      </c>
      <c r="G67">
        <v>2.8062121648721501</v>
      </c>
      <c r="H67">
        <v>640.62359801774198</v>
      </c>
      <c r="I67">
        <v>74.997287612997496</v>
      </c>
      <c r="J67">
        <v>234.949992366706</v>
      </c>
      <c r="K67">
        <v>9.4734084338222893</v>
      </c>
      <c r="L67">
        <v>226.13485795736599</v>
      </c>
      <c r="M67">
        <v>171.52590141406699</v>
      </c>
      <c r="N67">
        <v>501.18298686934497</v>
      </c>
      <c r="O67">
        <v>0</v>
      </c>
      <c r="P67">
        <v>690</v>
      </c>
      <c r="Q67">
        <v>23</v>
      </c>
      <c r="R67">
        <v>230</v>
      </c>
      <c r="S67">
        <v>0</v>
      </c>
      <c r="T67">
        <v>210</v>
      </c>
      <c r="U67">
        <v>150</v>
      </c>
      <c r="V67">
        <v>500</v>
      </c>
    </row>
    <row r="68" spans="1:22" x14ac:dyDescent="0.25">
      <c r="A68">
        <v>2015</v>
      </c>
      <c r="B68" t="s">
        <v>23</v>
      </c>
      <c r="C68" t="s">
        <v>21</v>
      </c>
      <c r="D68" t="s">
        <v>118</v>
      </c>
      <c r="E68" s="17">
        <v>71072351.487280995</v>
      </c>
      <c r="F68">
        <v>29241</v>
      </c>
      <c r="G68">
        <v>79.696521867667997</v>
      </c>
      <c r="H68">
        <v>158.218487961726</v>
      </c>
      <c r="I68">
        <v>15.954363018244299</v>
      </c>
      <c r="J68">
        <v>159.66379146678599</v>
      </c>
      <c r="K68">
        <v>10.694779298033099</v>
      </c>
      <c r="L68">
        <v>389.05662216824999</v>
      </c>
      <c r="M68">
        <v>214.05115453836299</v>
      </c>
      <c r="N68">
        <v>562.39358619174004</v>
      </c>
      <c r="O68">
        <v>0</v>
      </c>
      <c r="P68">
        <v>0</v>
      </c>
      <c r="Q68">
        <v>0</v>
      </c>
      <c r="R68">
        <v>120</v>
      </c>
      <c r="S68">
        <v>0</v>
      </c>
      <c r="T68">
        <v>375</v>
      </c>
      <c r="U68">
        <v>177</v>
      </c>
      <c r="V68">
        <v>555</v>
      </c>
    </row>
    <row r="69" spans="1:22" x14ac:dyDescent="0.25">
      <c r="A69">
        <v>2015</v>
      </c>
      <c r="B69" t="s">
        <v>23</v>
      </c>
      <c r="C69" t="s">
        <v>23</v>
      </c>
      <c r="D69" t="s">
        <v>118</v>
      </c>
      <c r="E69" s="17">
        <v>314286.21454008599</v>
      </c>
      <c r="F69">
        <v>149</v>
      </c>
      <c r="G69">
        <v>1.92947815778411</v>
      </c>
      <c r="H69">
        <v>662.55017145790498</v>
      </c>
      <c r="I69">
        <v>112.700717182868</v>
      </c>
      <c r="J69">
        <v>212.26766732159001</v>
      </c>
      <c r="K69">
        <v>7.4291360472888304</v>
      </c>
      <c r="L69">
        <v>331.389881358997</v>
      </c>
      <c r="M69">
        <v>213.048882708593</v>
      </c>
      <c r="N69">
        <v>527.38761958652003</v>
      </c>
      <c r="O69">
        <v>0</v>
      </c>
      <c r="P69">
        <v>750</v>
      </c>
      <c r="Q69">
        <v>20</v>
      </c>
      <c r="R69">
        <v>180</v>
      </c>
      <c r="S69">
        <v>0</v>
      </c>
      <c r="T69">
        <v>321</v>
      </c>
      <c r="U69">
        <v>190</v>
      </c>
      <c r="V69">
        <v>538</v>
      </c>
    </row>
    <row r="70" spans="1:22" x14ac:dyDescent="0.25">
      <c r="A70">
        <v>2016</v>
      </c>
      <c r="B70" t="s">
        <v>23</v>
      </c>
      <c r="C70" t="s">
        <v>21</v>
      </c>
      <c r="D70" t="s">
        <v>117</v>
      </c>
      <c r="E70" s="17">
        <v>179341106.534527</v>
      </c>
      <c r="F70">
        <v>28222</v>
      </c>
      <c r="G70">
        <v>265.14612618406699</v>
      </c>
      <c r="H70">
        <v>106.35984612405301</v>
      </c>
      <c r="I70">
        <v>14.0576089370928</v>
      </c>
      <c r="J70">
        <v>122.960110035954</v>
      </c>
      <c r="K70">
        <v>32.518670866955297</v>
      </c>
      <c r="L70">
        <v>291.03902185264002</v>
      </c>
      <c r="M70">
        <v>177.800793909482</v>
      </c>
      <c r="N70">
        <v>511.85103908263602</v>
      </c>
      <c r="O70">
        <v>65</v>
      </c>
      <c r="P70">
        <v>0</v>
      </c>
      <c r="Q70">
        <v>0</v>
      </c>
      <c r="R70">
        <v>70</v>
      </c>
      <c r="S70">
        <v>0</v>
      </c>
      <c r="T70">
        <v>240</v>
      </c>
      <c r="U70">
        <v>150</v>
      </c>
      <c r="V70">
        <v>500</v>
      </c>
    </row>
    <row r="71" spans="1:22" x14ac:dyDescent="0.25">
      <c r="A71">
        <v>2016</v>
      </c>
      <c r="B71" t="s">
        <v>23</v>
      </c>
      <c r="C71" t="s">
        <v>23</v>
      </c>
      <c r="D71" t="s">
        <v>117</v>
      </c>
      <c r="E71" s="17">
        <v>1148456.84477275</v>
      </c>
      <c r="F71">
        <v>215</v>
      </c>
      <c r="G71">
        <v>2.95202703414019</v>
      </c>
      <c r="H71">
        <v>632.08904950700503</v>
      </c>
      <c r="I71">
        <v>78.298927542089103</v>
      </c>
      <c r="J71">
        <v>246.211395855538</v>
      </c>
      <c r="K71">
        <v>1.7775314923619701</v>
      </c>
      <c r="L71">
        <v>214.011275077427</v>
      </c>
      <c r="M71">
        <v>168.48806999293001</v>
      </c>
      <c r="N71">
        <v>509.06265633107301</v>
      </c>
      <c r="O71">
        <v>0</v>
      </c>
      <c r="P71">
        <v>690</v>
      </c>
      <c r="Q71">
        <v>30</v>
      </c>
      <c r="R71">
        <v>240</v>
      </c>
      <c r="S71">
        <v>0</v>
      </c>
      <c r="T71">
        <v>190</v>
      </c>
      <c r="U71">
        <v>150</v>
      </c>
      <c r="V71">
        <v>510</v>
      </c>
    </row>
    <row r="72" spans="1:22" x14ac:dyDescent="0.25">
      <c r="A72">
        <v>2016</v>
      </c>
      <c r="B72" t="s">
        <v>23</v>
      </c>
      <c r="C72" t="s">
        <v>21</v>
      </c>
      <c r="D72" t="s">
        <v>118</v>
      </c>
      <c r="E72" s="17">
        <v>71874346.055994004</v>
      </c>
      <c r="F72">
        <v>28229</v>
      </c>
      <c r="G72">
        <v>78.170416983258406</v>
      </c>
      <c r="H72">
        <v>156.419687012574</v>
      </c>
      <c r="I72">
        <v>15.7686596420525</v>
      </c>
      <c r="J72">
        <v>159.41331959137199</v>
      </c>
      <c r="K72">
        <v>11.3822918777641</v>
      </c>
      <c r="L72">
        <v>389.945785953837</v>
      </c>
      <c r="M72">
        <v>213.04974458070799</v>
      </c>
      <c r="N72">
        <v>563.891939124754</v>
      </c>
      <c r="O72">
        <v>0</v>
      </c>
      <c r="P72">
        <v>0</v>
      </c>
      <c r="Q72">
        <v>0</v>
      </c>
      <c r="R72">
        <v>120</v>
      </c>
      <c r="S72">
        <v>0</v>
      </c>
      <c r="T72">
        <v>375</v>
      </c>
      <c r="U72">
        <v>175</v>
      </c>
      <c r="V72">
        <v>555</v>
      </c>
    </row>
    <row r="73" spans="1:22" x14ac:dyDescent="0.25">
      <c r="A73">
        <v>2016</v>
      </c>
      <c r="B73" t="s">
        <v>23</v>
      </c>
      <c r="C73" t="s">
        <v>23</v>
      </c>
      <c r="D73" t="s">
        <v>118</v>
      </c>
      <c r="E73" s="17">
        <v>323407.14942038001</v>
      </c>
      <c r="F73">
        <v>152</v>
      </c>
      <c r="G73">
        <v>7.6144722414996105E-2</v>
      </c>
      <c r="H73">
        <v>678.03166396736901</v>
      </c>
      <c r="I73">
        <v>107.72748019056201</v>
      </c>
      <c r="J73">
        <v>204.88133126309501</v>
      </c>
      <c r="K73">
        <v>3.5552233710810599</v>
      </c>
      <c r="L73">
        <v>343.46985688013899</v>
      </c>
      <c r="M73">
        <v>219.242271716533</v>
      </c>
      <c r="N73">
        <v>524.20867419169497</v>
      </c>
      <c r="O73">
        <v>0</v>
      </c>
      <c r="P73">
        <v>780</v>
      </c>
      <c r="Q73">
        <v>20</v>
      </c>
      <c r="R73">
        <v>170</v>
      </c>
      <c r="S73">
        <v>0</v>
      </c>
      <c r="T73">
        <v>310</v>
      </c>
      <c r="U73">
        <v>183</v>
      </c>
      <c r="V73">
        <v>526</v>
      </c>
    </row>
    <row r="74" spans="1:22" x14ac:dyDescent="0.25">
      <c r="A74">
        <v>2017</v>
      </c>
      <c r="B74" t="s">
        <v>23</v>
      </c>
      <c r="C74" t="s">
        <v>21</v>
      </c>
      <c r="D74" t="s">
        <v>117</v>
      </c>
      <c r="E74" s="17">
        <v>180802070.37312999</v>
      </c>
      <c r="F74">
        <v>27190</v>
      </c>
      <c r="G74">
        <v>266.42560399480499</v>
      </c>
      <c r="H74">
        <v>104.836476901129</v>
      </c>
      <c r="I74">
        <v>14.689903686674301</v>
      </c>
      <c r="J74">
        <v>123.41654261043099</v>
      </c>
      <c r="K74">
        <v>32.345913743449898</v>
      </c>
      <c r="L74">
        <v>289.82046112756001</v>
      </c>
      <c r="M74">
        <v>177.05604772979299</v>
      </c>
      <c r="N74">
        <v>512.95425288258195</v>
      </c>
      <c r="O74">
        <v>80</v>
      </c>
      <c r="P74">
        <v>0</v>
      </c>
      <c r="Q74">
        <v>0</v>
      </c>
      <c r="R74">
        <v>70</v>
      </c>
      <c r="S74">
        <v>0</v>
      </c>
      <c r="T74">
        <v>240</v>
      </c>
      <c r="U74">
        <v>150</v>
      </c>
      <c r="V74">
        <v>503</v>
      </c>
    </row>
    <row r="75" spans="1:22" x14ac:dyDescent="0.25">
      <c r="A75">
        <v>2017</v>
      </c>
      <c r="B75" t="s">
        <v>23</v>
      </c>
      <c r="C75" t="s">
        <v>23</v>
      </c>
      <c r="D75" t="s">
        <v>117</v>
      </c>
      <c r="E75" s="17">
        <v>1236836.9496472301</v>
      </c>
      <c r="F75">
        <v>218</v>
      </c>
      <c r="G75">
        <v>4.1090715110240401</v>
      </c>
      <c r="H75">
        <v>655.45707159847302</v>
      </c>
      <c r="I75">
        <v>74.706070295459398</v>
      </c>
      <c r="J75">
        <v>244.89609160094599</v>
      </c>
      <c r="K75">
        <v>4.0747348932616401</v>
      </c>
      <c r="L75">
        <v>220.68591858522899</v>
      </c>
      <c r="M75">
        <v>168.22813352825301</v>
      </c>
      <c r="N75">
        <v>503.55135066286402</v>
      </c>
      <c r="O75">
        <v>0</v>
      </c>
      <c r="P75">
        <v>720</v>
      </c>
      <c r="Q75">
        <v>25</v>
      </c>
      <c r="R75">
        <v>240</v>
      </c>
      <c r="S75">
        <v>0</v>
      </c>
      <c r="T75">
        <v>190</v>
      </c>
      <c r="U75">
        <v>145</v>
      </c>
      <c r="V75">
        <v>510</v>
      </c>
    </row>
    <row r="76" spans="1:22" x14ac:dyDescent="0.25">
      <c r="A76">
        <v>2017</v>
      </c>
      <c r="B76" t="s">
        <v>23</v>
      </c>
      <c r="C76" t="s">
        <v>21</v>
      </c>
      <c r="D76" t="s">
        <v>118</v>
      </c>
      <c r="E76" s="17">
        <v>72557999.452038899</v>
      </c>
      <c r="F76">
        <v>27050</v>
      </c>
      <c r="G76">
        <v>77.796449793793101</v>
      </c>
      <c r="H76">
        <v>154.93944233041</v>
      </c>
      <c r="I76">
        <v>17.086294268832098</v>
      </c>
      <c r="J76">
        <v>160.73454302145501</v>
      </c>
      <c r="K76">
        <v>11.4856898340075</v>
      </c>
      <c r="L76">
        <v>388.95715633404399</v>
      </c>
      <c r="M76">
        <v>212.79712438579401</v>
      </c>
      <c r="N76">
        <v>564.19265752891897</v>
      </c>
      <c r="O76">
        <v>0</v>
      </c>
      <c r="P76">
        <v>0</v>
      </c>
      <c r="Q76">
        <v>0</v>
      </c>
      <c r="R76">
        <v>120</v>
      </c>
      <c r="S76">
        <v>0</v>
      </c>
      <c r="T76">
        <v>374</v>
      </c>
      <c r="U76">
        <v>175</v>
      </c>
      <c r="V76">
        <v>560</v>
      </c>
    </row>
    <row r="77" spans="1:22" x14ac:dyDescent="0.25">
      <c r="A77">
        <v>2017</v>
      </c>
      <c r="B77" t="s">
        <v>23</v>
      </c>
      <c r="C77" t="s">
        <v>23</v>
      </c>
      <c r="D77" t="s">
        <v>118</v>
      </c>
      <c r="E77" s="17">
        <v>318603.59278410202</v>
      </c>
      <c r="F77">
        <v>140</v>
      </c>
      <c r="G77">
        <v>7.7292749289011697E-2</v>
      </c>
      <c r="H77">
        <v>701.26896720540799</v>
      </c>
      <c r="I77">
        <v>69.468417217342406</v>
      </c>
      <c r="J77">
        <v>204.518803609336</v>
      </c>
      <c r="K77">
        <v>2.23744736058261</v>
      </c>
      <c r="L77">
        <v>320.59217400516297</v>
      </c>
      <c r="M77">
        <v>227.85840652277301</v>
      </c>
      <c r="N77">
        <v>531.41319793355399</v>
      </c>
      <c r="O77">
        <v>0</v>
      </c>
      <c r="P77">
        <v>780</v>
      </c>
      <c r="Q77">
        <v>20</v>
      </c>
      <c r="R77">
        <v>180</v>
      </c>
      <c r="S77">
        <v>0</v>
      </c>
      <c r="T77">
        <v>281</v>
      </c>
      <c r="U77">
        <v>191</v>
      </c>
      <c r="V77">
        <v>526</v>
      </c>
    </row>
    <row r="78" spans="1:22" x14ac:dyDescent="0.25">
      <c r="A78">
        <v>2018</v>
      </c>
      <c r="B78" t="s">
        <v>23</v>
      </c>
      <c r="C78" t="s">
        <v>21</v>
      </c>
      <c r="D78" t="s">
        <v>117</v>
      </c>
      <c r="E78" s="17">
        <v>182581267.74735701</v>
      </c>
      <c r="F78">
        <v>26275</v>
      </c>
      <c r="G78">
        <v>268.76010321360798</v>
      </c>
      <c r="H78">
        <v>103.389933187</v>
      </c>
      <c r="I78">
        <v>14.8842953707262</v>
      </c>
      <c r="J78">
        <v>122.629799506111</v>
      </c>
      <c r="K78">
        <v>32.2017491195449</v>
      </c>
      <c r="L78">
        <v>289.39522534165701</v>
      </c>
      <c r="M78">
        <v>175.72460893015099</v>
      </c>
      <c r="N78">
        <v>513.83842247056498</v>
      </c>
      <c r="O78">
        <v>115</v>
      </c>
      <c r="P78">
        <v>0</v>
      </c>
      <c r="Q78">
        <v>0</v>
      </c>
      <c r="R78">
        <v>70</v>
      </c>
      <c r="S78">
        <v>0</v>
      </c>
      <c r="T78">
        <v>240</v>
      </c>
      <c r="U78">
        <v>147</v>
      </c>
      <c r="V78">
        <v>505</v>
      </c>
    </row>
    <row r="79" spans="1:22" x14ac:dyDescent="0.25">
      <c r="A79">
        <v>2018</v>
      </c>
      <c r="B79" t="s">
        <v>23</v>
      </c>
      <c r="C79" t="s">
        <v>23</v>
      </c>
      <c r="D79" t="s">
        <v>117</v>
      </c>
      <c r="E79" s="17">
        <v>1185271.3276733099</v>
      </c>
      <c r="F79">
        <v>203</v>
      </c>
      <c r="G79">
        <v>5.2459247875524797</v>
      </c>
      <c r="H79">
        <v>660.611216792655</v>
      </c>
      <c r="I79">
        <v>72.586102530368805</v>
      </c>
      <c r="J79">
        <v>249.073127510982</v>
      </c>
      <c r="K79">
        <v>4.1101289448755098</v>
      </c>
      <c r="L79">
        <v>223.05550606208899</v>
      </c>
      <c r="M79">
        <v>168.57420083694899</v>
      </c>
      <c r="N79">
        <v>497.35897725864999</v>
      </c>
      <c r="O79">
        <v>0</v>
      </c>
      <c r="P79">
        <v>738</v>
      </c>
      <c r="Q79">
        <v>25</v>
      </c>
      <c r="R79">
        <v>240</v>
      </c>
      <c r="S79">
        <v>0</v>
      </c>
      <c r="T79">
        <v>190</v>
      </c>
      <c r="U79">
        <v>145</v>
      </c>
      <c r="V79">
        <v>509</v>
      </c>
    </row>
    <row r="80" spans="1:22" x14ac:dyDescent="0.25">
      <c r="A80">
        <v>2018</v>
      </c>
      <c r="B80" t="s">
        <v>23</v>
      </c>
      <c r="C80" t="s">
        <v>21</v>
      </c>
      <c r="D80" t="s">
        <v>118</v>
      </c>
      <c r="E80" s="17">
        <v>73258502.011162907</v>
      </c>
      <c r="F80">
        <v>26198</v>
      </c>
      <c r="G80">
        <v>76.502264882425195</v>
      </c>
      <c r="H80">
        <v>153.39899810162001</v>
      </c>
      <c r="I80">
        <v>17.381232648127099</v>
      </c>
      <c r="J80">
        <v>160.97741984924801</v>
      </c>
      <c r="K80">
        <v>11.182005929564699</v>
      </c>
      <c r="L80">
        <v>390.91720313635199</v>
      </c>
      <c r="M80">
        <v>211.27719708102299</v>
      </c>
      <c r="N80">
        <v>565.30548961840998</v>
      </c>
      <c r="O80">
        <v>0</v>
      </c>
      <c r="P80">
        <v>0</v>
      </c>
      <c r="Q80">
        <v>0</v>
      </c>
      <c r="R80">
        <v>120</v>
      </c>
      <c r="S80">
        <v>0</v>
      </c>
      <c r="T80">
        <v>375</v>
      </c>
      <c r="U80">
        <v>175</v>
      </c>
      <c r="V80">
        <v>560</v>
      </c>
    </row>
    <row r="81" spans="1:22" x14ac:dyDescent="0.25">
      <c r="A81">
        <v>2018</v>
      </c>
      <c r="B81" t="s">
        <v>23</v>
      </c>
      <c r="C81" t="s">
        <v>23</v>
      </c>
      <c r="D81" t="s">
        <v>118</v>
      </c>
      <c r="E81" s="17">
        <v>307363.656222085</v>
      </c>
      <c r="F81">
        <v>130</v>
      </c>
      <c r="G81">
        <v>0.71083605795451299</v>
      </c>
      <c r="H81">
        <v>738.86104717232604</v>
      </c>
      <c r="I81">
        <v>66.760943396136994</v>
      </c>
      <c r="J81">
        <v>199.013493115834</v>
      </c>
      <c r="K81">
        <v>1.84981807328676</v>
      </c>
      <c r="L81">
        <v>325.81343178463698</v>
      </c>
      <c r="M81">
        <v>229.464445532518</v>
      </c>
      <c r="N81">
        <v>531.57206581837602</v>
      </c>
      <c r="O81">
        <v>0</v>
      </c>
      <c r="P81">
        <v>782</v>
      </c>
      <c r="Q81">
        <v>20</v>
      </c>
      <c r="R81">
        <v>180</v>
      </c>
      <c r="S81">
        <v>0</v>
      </c>
      <c r="T81">
        <v>281</v>
      </c>
      <c r="U81">
        <v>185</v>
      </c>
      <c r="V81">
        <v>526</v>
      </c>
    </row>
    <row r="82" spans="1:22" x14ac:dyDescent="0.25">
      <c r="A82">
        <v>2019</v>
      </c>
      <c r="B82" t="s">
        <v>23</v>
      </c>
      <c r="C82" t="s">
        <v>21</v>
      </c>
      <c r="D82" t="s">
        <v>117</v>
      </c>
      <c r="E82" s="17">
        <v>184315654.38122901</v>
      </c>
      <c r="F82">
        <v>25126</v>
      </c>
      <c r="G82">
        <v>269.520400620168</v>
      </c>
      <c r="H82">
        <v>100.988251094223</v>
      </c>
      <c r="I82">
        <v>15.1212344118541</v>
      </c>
      <c r="J82">
        <v>122.466002346599</v>
      </c>
      <c r="K82">
        <v>32.688966553773</v>
      </c>
      <c r="L82">
        <v>287.65082737308597</v>
      </c>
      <c r="M82">
        <v>175.227101422527</v>
      </c>
      <c r="N82">
        <v>514.12457312420997</v>
      </c>
      <c r="O82">
        <v>120</v>
      </c>
      <c r="P82">
        <v>0</v>
      </c>
      <c r="Q82">
        <v>0</v>
      </c>
      <c r="R82">
        <v>70</v>
      </c>
      <c r="S82">
        <v>0</v>
      </c>
      <c r="T82">
        <v>240</v>
      </c>
      <c r="U82">
        <v>145</v>
      </c>
      <c r="V82">
        <v>505</v>
      </c>
    </row>
    <row r="83" spans="1:22" x14ac:dyDescent="0.25">
      <c r="A83">
        <v>2019</v>
      </c>
      <c r="B83" t="s">
        <v>23</v>
      </c>
      <c r="C83" t="s">
        <v>23</v>
      </c>
      <c r="D83" t="s">
        <v>117</v>
      </c>
      <c r="E83" s="17">
        <v>1063399.08270741</v>
      </c>
      <c r="F83">
        <v>169</v>
      </c>
      <c r="G83">
        <v>5.7399099061326799</v>
      </c>
      <c r="H83">
        <v>664.89237482737894</v>
      </c>
      <c r="I83">
        <v>61.295657014703799</v>
      </c>
      <c r="J83">
        <v>248.585789125823</v>
      </c>
      <c r="K83">
        <v>4.2520300177862298</v>
      </c>
      <c r="L83">
        <v>239.49137866508201</v>
      </c>
      <c r="M83">
        <v>168.72338720618399</v>
      </c>
      <c r="N83">
        <v>497.134126546272</v>
      </c>
      <c r="O83">
        <v>0</v>
      </c>
      <c r="P83">
        <v>707</v>
      </c>
      <c r="Q83">
        <v>23</v>
      </c>
      <c r="R83">
        <v>245</v>
      </c>
      <c r="S83">
        <v>0</v>
      </c>
      <c r="T83">
        <v>190</v>
      </c>
      <c r="U83">
        <v>138</v>
      </c>
      <c r="V83">
        <v>505</v>
      </c>
    </row>
    <row r="84" spans="1:22" x14ac:dyDescent="0.25">
      <c r="A84">
        <v>2019</v>
      </c>
      <c r="B84" t="s">
        <v>23</v>
      </c>
      <c r="C84" t="s">
        <v>21</v>
      </c>
      <c r="D84" t="s">
        <v>118</v>
      </c>
      <c r="E84" s="17">
        <v>73905938.617951393</v>
      </c>
      <c r="F84">
        <v>25226</v>
      </c>
      <c r="G84">
        <v>75.321182657056895</v>
      </c>
      <c r="H84">
        <v>150.30554528782699</v>
      </c>
      <c r="I84">
        <v>16.825239613293299</v>
      </c>
      <c r="J84">
        <v>162.02707878656</v>
      </c>
      <c r="K84">
        <v>11.568378311643</v>
      </c>
      <c r="L84">
        <v>390.037726670268</v>
      </c>
      <c r="M84">
        <v>211.110938263565</v>
      </c>
      <c r="N84">
        <v>566.45362517582498</v>
      </c>
      <c r="O84">
        <v>0</v>
      </c>
      <c r="P84">
        <v>0</v>
      </c>
      <c r="Q84">
        <v>0</v>
      </c>
      <c r="R84">
        <v>120</v>
      </c>
      <c r="S84">
        <v>0</v>
      </c>
      <c r="T84">
        <v>375</v>
      </c>
      <c r="U84">
        <v>171</v>
      </c>
      <c r="V84">
        <v>560</v>
      </c>
    </row>
    <row r="85" spans="1:22" x14ac:dyDescent="0.25">
      <c r="A85">
        <v>2019</v>
      </c>
      <c r="B85" t="s">
        <v>23</v>
      </c>
      <c r="C85" t="s">
        <v>23</v>
      </c>
      <c r="D85" t="s">
        <v>118</v>
      </c>
      <c r="E85" s="17">
        <v>302501.06935343199</v>
      </c>
      <c r="F85">
        <v>128</v>
      </c>
      <c r="G85">
        <v>0.711372164531481</v>
      </c>
      <c r="H85">
        <v>735.96779766468899</v>
      </c>
      <c r="I85">
        <v>59.707617486150802</v>
      </c>
      <c r="J85">
        <v>206.26818027472001</v>
      </c>
      <c r="K85">
        <v>1.87955317832883</v>
      </c>
      <c r="L85">
        <v>321.126564946999</v>
      </c>
      <c r="M85">
        <v>219.698688316036</v>
      </c>
      <c r="N85">
        <v>524.34848848558704</v>
      </c>
      <c r="O85">
        <v>0</v>
      </c>
      <c r="P85">
        <v>788</v>
      </c>
      <c r="Q85">
        <v>15</v>
      </c>
      <c r="R85">
        <v>170</v>
      </c>
      <c r="S85">
        <v>0</v>
      </c>
      <c r="T85">
        <v>280</v>
      </c>
      <c r="U85">
        <v>190</v>
      </c>
      <c r="V85">
        <v>525</v>
      </c>
    </row>
    <row r="86" spans="1:22" x14ac:dyDescent="0.25">
      <c r="A86">
        <v>2021</v>
      </c>
      <c r="B86" t="s">
        <v>23</v>
      </c>
      <c r="C86" t="s">
        <v>21</v>
      </c>
      <c r="D86" t="s">
        <v>117</v>
      </c>
      <c r="E86" s="17">
        <v>185918322.85948399</v>
      </c>
      <c r="F86">
        <v>24245</v>
      </c>
      <c r="G86">
        <v>269.34507937814101</v>
      </c>
      <c r="H86">
        <v>100.65586004945099</v>
      </c>
      <c r="I86">
        <v>15.659630258970999</v>
      </c>
      <c r="J86">
        <v>122.462518694179</v>
      </c>
      <c r="K86">
        <v>32.1392500736223</v>
      </c>
      <c r="L86">
        <v>287.72657680955399</v>
      </c>
      <c r="M86">
        <v>174.95961548542499</v>
      </c>
      <c r="N86">
        <v>515.47634900310095</v>
      </c>
      <c r="O86">
        <v>133</v>
      </c>
      <c r="P86">
        <v>0</v>
      </c>
      <c r="Q86">
        <v>0</v>
      </c>
      <c r="R86">
        <v>70</v>
      </c>
      <c r="S86">
        <v>0</v>
      </c>
      <c r="T86">
        <v>240</v>
      </c>
      <c r="U86">
        <v>145</v>
      </c>
      <c r="V86">
        <v>510</v>
      </c>
    </row>
    <row r="87" spans="1:22" x14ac:dyDescent="0.25">
      <c r="A87">
        <v>2021</v>
      </c>
      <c r="B87" t="s">
        <v>23</v>
      </c>
      <c r="C87" t="s">
        <v>23</v>
      </c>
      <c r="D87" t="s">
        <v>117</v>
      </c>
      <c r="E87" s="17">
        <v>977415.49588219798</v>
      </c>
      <c r="F87">
        <v>142</v>
      </c>
      <c r="G87">
        <v>3.41071782852659</v>
      </c>
      <c r="H87">
        <v>684.93156360149601</v>
      </c>
      <c r="I87">
        <v>53.249443718529598</v>
      </c>
      <c r="J87">
        <v>236.65751919915999</v>
      </c>
      <c r="K87">
        <v>6.9862585710673004</v>
      </c>
      <c r="L87">
        <v>249.54642611681501</v>
      </c>
      <c r="M87">
        <v>179.398939585737</v>
      </c>
      <c r="N87">
        <v>502.83222658774002</v>
      </c>
      <c r="O87">
        <v>0</v>
      </c>
      <c r="P87">
        <v>745</v>
      </c>
      <c r="Q87">
        <v>18</v>
      </c>
      <c r="R87">
        <v>239</v>
      </c>
      <c r="S87">
        <v>0</v>
      </c>
      <c r="T87">
        <v>195</v>
      </c>
      <c r="U87">
        <v>140</v>
      </c>
      <c r="V87">
        <v>505</v>
      </c>
    </row>
    <row r="88" spans="1:22" x14ac:dyDescent="0.25">
      <c r="A88">
        <v>2021</v>
      </c>
      <c r="B88" t="s">
        <v>23</v>
      </c>
      <c r="C88" t="s">
        <v>21</v>
      </c>
      <c r="D88" t="s">
        <v>118</v>
      </c>
      <c r="E88" s="17">
        <v>74516192.072662398</v>
      </c>
      <c r="F88">
        <v>24329</v>
      </c>
      <c r="G88">
        <v>74.099152752276396</v>
      </c>
      <c r="H88">
        <v>147.89582847314</v>
      </c>
      <c r="I88">
        <v>16.691976366691101</v>
      </c>
      <c r="J88">
        <v>162.329804782628</v>
      </c>
      <c r="K88">
        <v>12.0295663819339</v>
      </c>
      <c r="L88">
        <v>392.58283574556998</v>
      </c>
      <c r="M88">
        <v>208.65202572858499</v>
      </c>
      <c r="N88">
        <v>568.03989702341005</v>
      </c>
      <c r="O88">
        <v>0</v>
      </c>
      <c r="P88">
        <v>0</v>
      </c>
      <c r="Q88">
        <v>0</v>
      </c>
      <c r="R88">
        <v>120</v>
      </c>
      <c r="S88">
        <v>0</v>
      </c>
      <c r="T88">
        <v>380</v>
      </c>
      <c r="U88">
        <v>170</v>
      </c>
      <c r="V88">
        <v>565</v>
      </c>
    </row>
    <row r="89" spans="1:22" x14ac:dyDescent="0.25">
      <c r="A89">
        <v>2021</v>
      </c>
      <c r="B89" t="s">
        <v>23</v>
      </c>
      <c r="C89" t="s">
        <v>23</v>
      </c>
      <c r="D89" t="s">
        <v>118</v>
      </c>
      <c r="E89" s="17">
        <v>296798.63377428497</v>
      </c>
      <c r="F89">
        <v>115</v>
      </c>
      <c r="G89">
        <v>0.65316817554889195</v>
      </c>
      <c r="H89">
        <v>736.299825957086</v>
      </c>
      <c r="I89">
        <v>58.9918419601577</v>
      </c>
      <c r="J89">
        <v>202.785317608827</v>
      </c>
      <c r="K89">
        <v>3.0191762549318502</v>
      </c>
      <c r="L89">
        <v>321.96840424995497</v>
      </c>
      <c r="M89">
        <v>231.555956469752</v>
      </c>
      <c r="N89">
        <v>520.99712253954101</v>
      </c>
      <c r="O89">
        <v>0</v>
      </c>
      <c r="P89">
        <v>782</v>
      </c>
      <c r="Q89">
        <v>15</v>
      </c>
      <c r="R89">
        <v>180</v>
      </c>
      <c r="S89">
        <v>0</v>
      </c>
      <c r="T89">
        <v>270</v>
      </c>
      <c r="U89">
        <v>190</v>
      </c>
      <c r="V89">
        <v>526</v>
      </c>
    </row>
    <row r="90" spans="1:22" x14ac:dyDescent="0.25">
      <c r="A90">
        <v>2022</v>
      </c>
      <c r="B90" t="s">
        <v>23</v>
      </c>
      <c r="C90" t="s">
        <v>21</v>
      </c>
      <c r="D90" t="s">
        <v>117</v>
      </c>
      <c r="E90" s="17">
        <v>187271271.92153701</v>
      </c>
      <c r="F90">
        <v>23136</v>
      </c>
      <c r="G90">
        <v>268.31174503727198</v>
      </c>
      <c r="H90">
        <v>98.8960464153202</v>
      </c>
      <c r="I90">
        <v>16.000124656365799</v>
      </c>
      <c r="J90">
        <v>122.116685087566</v>
      </c>
      <c r="K90">
        <v>31.4775699351718</v>
      </c>
      <c r="L90">
        <v>288.37084194870198</v>
      </c>
      <c r="M90">
        <v>175.16353095364701</v>
      </c>
      <c r="N90">
        <v>518.49777762992801</v>
      </c>
      <c r="O90">
        <v>134</v>
      </c>
      <c r="P90">
        <v>0</v>
      </c>
      <c r="Q90">
        <v>0</v>
      </c>
      <c r="R90">
        <v>70</v>
      </c>
      <c r="S90">
        <v>0</v>
      </c>
      <c r="T90">
        <v>240</v>
      </c>
      <c r="U90">
        <v>145</v>
      </c>
      <c r="V90">
        <v>510</v>
      </c>
    </row>
    <row r="91" spans="1:22" x14ac:dyDescent="0.25">
      <c r="A91">
        <v>2022</v>
      </c>
      <c r="B91" t="s">
        <v>23</v>
      </c>
      <c r="C91" t="s">
        <v>23</v>
      </c>
      <c r="D91" t="s">
        <v>117</v>
      </c>
      <c r="E91" s="17">
        <v>996513.17659416399</v>
      </c>
      <c r="F91">
        <v>131</v>
      </c>
      <c r="G91">
        <v>3.1333717805488899</v>
      </c>
      <c r="H91">
        <v>669.13040326658097</v>
      </c>
      <c r="I91">
        <v>64.271109764878702</v>
      </c>
      <c r="J91">
        <v>226.56256195152901</v>
      </c>
      <c r="K91">
        <v>10.3744879031289</v>
      </c>
      <c r="L91">
        <v>251.46393590920499</v>
      </c>
      <c r="M91">
        <v>184.54420603515501</v>
      </c>
      <c r="N91">
        <v>496.08553342666102</v>
      </c>
      <c r="O91">
        <v>0</v>
      </c>
      <c r="P91">
        <v>725</v>
      </c>
      <c r="Q91">
        <v>20</v>
      </c>
      <c r="R91">
        <v>235</v>
      </c>
      <c r="S91">
        <v>0</v>
      </c>
      <c r="T91">
        <v>195</v>
      </c>
      <c r="U91">
        <v>140</v>
      </c>
      <c r="V91">
        <v>500</v>
      </c>
    </row>
    <row r="92" spans="1:22" x14ac:dyDescent="0.25">
      <c r="A92">
        <v>2022</v>
      </c>
      <c r="B92" t="s">
        <v>23</v>
      </c>
      <c r="C92" t="s">
        <v>21</v>
      </c>
      <c r="D92" t="s">
        <v>118</v>
      </c>
      <c r="E92" s="17">
        <v>75157983.171884507</v>
      </c>
      <c r="F92">
        <v>23112</v>
      </c>
      <c r="G92">
        <v>72.714935367656096</v>
      </c>
      <c r="H92">
        <v>144.59194320156701</v>
      </c>
      <c r="I92">
        <v>16.8096533399546</v>
      </c>
      <c r="J92">
        <v>162.607103676224</v>
      </c>
      <c r="K92">
        <v>11.268965926816101</v>
      </c>
      <c r="L92">
        <v>394.49918380480199</v>
      </c>
      <c r="M92">
        <v>207.602828195646</v>
      </c>
      <c r="N92">
        <v>570.30408057713703</v>
      </c>
      <c r="O92">
        <v>0</v>
      </c>
      <c r="P92">
        <v>0</v>
      </c>
      <c r="Q92">
        <v>0</v>
      </c>
      <c r="R92">
        <v>120</v>
      </c>
      <c r="S92">
        <v>0</v>
      </c>
      <c r="T92">
        <v>380</v>
      </c>
      <c r="U92">
        <v>165</v>
      </c>
      <c r="V92">
        <v>570</v>
      </c>
    </row>
    <row r="93" spans="1:22" x14ac:dyDescent="0.25">
      <c r="A93">
        <v>2022</v>
      </c>
      <c r="B93" t="s">
        <v>23</v>
      </c>
      <c r="C93" t="s">
        <v>23</v>
      </c>
      <c r="D93" t="s">
        <v>118</v>
      </c>
      <c r="E93" s="17">
        <v>265854.97993345698</v>
      </c>
      <c r="F93">
        <v>95</v>
      </c>
      <c r="G93">
        <v>0.72919236711787805</v>
      </c>
      <c r="H93">
        <v>729.98180240100305</v>
      </c>
      <c r="I93">
        <v>61.420481061215398</v>
      </c>
      <c r="J93">
        <v>212.35606786194799</v>
      </c>
      <c r="K93">
        <v>3.3705871818230499</v>
      </c>
      <c r="L93">
        <v>333.095545121187</v>
      </c>
      <c r="M93">
        <v>231.41218850307399</v>
      </c>
      <c r="N93">
        <v>518.99978739794403</v>
      </c>
      <c r="O93">
        <v>0</v>
      </c>
      <c r="P93">
        <v>780</v>
      </c>
      <c r="Q93">
        <v>15</v>
      </c>
      <c r="R93">
        <v>170</v>
      </c>
      <c r="S93">
        <v>0</v>
      </c>
      <c r="T93">
        <v>335</v>
      </c>
      <c r="U93">
        <v>205</v>
      </c>
      <c r="V93">
        <v>525</v>
      </c>
    </row>
    <row r="94" spans="1:22" x14ac:dyDescent="0.25">
      <c r="A94">
        <v>2023</v>
      </c>
      <c r="B94" t="s">
        <v>23</v>
      </c>
      <c r="C94" t="s">
        <v>21</v>
      </c>
      <c r="D94" t="s">
        <v>117</v>
      </c>
      <c r="E94" s="17">
        <v>189100651.845025</v>
      </c>
      <c r="F94">
        <v>22450</v>
      </c>
      <c r="G94">
        <v>268.52064529997801</v>
      </c>
      <c r="H94">
        <v>98.159770957390194</v>
      </c>
      <c r="I94">
        <v>16.008679890443599</v>
      </c>
      <c r="J94">
        <v>122.18330466778301</v>
      </c>
      <c r="K94">
        <v>30.156607360931101</v>
      </c>
      <c r="L94">
        <v>286.86533904726002</v>
      </c>
      <c r="M94">
        <v>175.59732494265799</v>
      </c>
      <c r="N94">
        <v>521.71462023991603</v>
      </c>
      <c r="O94">
        <v>150</v>
      </c>
      <c r="P94">
        <v>0</v>
      </c>
      <c r="Q94">
        <v>0</v>
      </c>
      <c r="R94">
        <v>70</v>
      </c>
      <c r="S94">
        <v>0</v>
      </c>
      <c r="T94">
        <v>240</v>
      </c>
      <c r="U94">
        <v>150</v>
      </c>
      <c r="V94">
        <v>510</v>
      </c>
    </row>
    <row r="95" spans="1:22" x14ac:dyDescent="0.25">
      <c r="A95">
        <v>2023</v>
      </c>
      <c r="B95" t="s">
        <v>23</v>
      </c>
      <c r="C95" t="s">
        <v>23</v>
      </c>
      <c r="D95" t="s">
        <v>117</v>
      </c>
      <c r="E95" s="17">
        <v>895634.18735168898</v>
      </c>
      <c r="F95">
        <v>104</v>
      </c>
      <c r="G95">
        <v>1.5971592715216301</v>
      </c>
      <c r="H95">
        <v>649.42391125136805</v>
      </c>
      <c r="I95">
        <v>67.853280077982603</v>
      </c>
      <c r="J95">
        <v>237.581166336678</v>
      </c>
      <c r="K95">
        <v>10.159021554230099</v>
      </c>
      <c r="L95">
        <v>240.77656738400401</v>
      </c>
      <c r="M95">
        <v>186.79312477466499</v>
      </c>
      <c r="N95">
        <v>500.66247443334697</v>
      </c>
      <c r="O95">
        <v>0</v>
      </c>
      <c r="P95">
        <v>675</v>
      </c>
      <c r="Q95">
        <v>30</v>
      </c>
      <c r="R95">
        <v>245</v>
      </c>
      <c r="S95">
        <v>0</v>
      </c>
      <c r="T95">
        <v>195</v>
      </c>
      <c r="U95">
        <v>150</v>
      </c>
      <c r="V95">
        <v>499</v>
      </c>
    </row>
    <row r="96" spans="1:22" x14ac:dyDescent="0.25">
      <c r="A96">
        <v>2023</v>
      </c>
      <c r="B96" t="s">
        <v>23</v>
      </c>
      <c r="C96" t="s">
        <v>21</v>
      </c>
      <c r="D96" t="s">
        <v>118</v>
      </c>
      <c r="E96" s="17">
        <v>75864293.140156105</v>
      </c>
      <c r="F96">
        <v>22163</v>
      </c>
      <c r="G96">
        <v>71.224520603069493</v>
      </c>
      <c r="H96">
        <v>141.86603340055001</v>
      </c>
      <c r="I96">
        <v>16.323559273396999</v>
      </c>
      <c r="J96">
        <v>163.44336181698301</v>
      </c>
      <c r="K96">
        <v>11.1961702492287</v>
      </c>
      <c r="L96">
        <v>394.67540795083499</v>
      </c>
      <c r="M96">
        <v>206.47206763787199</v>
      </c>
      <c r="N96">
        <v>573.58273227264897</v>
      </c>
      <c r="O96">
        <v>0</v>
      </c>
      <c r="P96">
        <v>0</v>
      </c>
      <c r="Q96">
        <v>0</v>
      </c>
      <c r="R96">
        <v>120</v>
      </c>
      <c r="S96">
        <v>0</v>
      </c>
      <c r="T96">
        <v>380</v>
      </c>
      <c r="U96">
        <v>165</v>
      </c>
      <c r="V96">
        <v>570</v>
      </c>
    </row>
    <row r="97" spans="1:22" x14ac:dyDescent="0.25">
      <c r="A97">
        <v>2023</v>
      </c>
      <c r="B97" t="s">
        <v>23</v>
      </c>
      <c r="C97" t="s">
        <v>23</v>
      </c>
      <c r="D97" t="s">
        <v>118</v>
      </c>
      <c r="E97" s="17">
        <v>257572.63703078701</v>
      </c>
      <c r="F97">
        <v>82</v>
      </c>
      <c r="G97">
        <v>0.75263981594668405</v>
      </c>
      <c r="H97">
        <v>721.76289899422</v>
      </c>
      <c r="I97">
        <v>77.1013218211761</v>
      </c>
      <c r="J97">
        <v>216.78325665821799</v>
      </c>
      <c r="K97">
        <v>1.9138316713324901</v>
      </c>
      <c r="L97">
        <v>341.52628016746797</v>
      </c>
      <c r="M97">
        <v>235.88218361671699</v>
      </c>
      <c r="N97">
        <v>506.39627896190598</v>
      </c>
      <c r="O97">
        <v>0</v>
      </c>
      <c r="P97">
        <v>780</v>
      </c>
      <c r="Q97">
        <v>20</v>
      </c>
      <c r="R97">
        <v>165</v>
      </c>
      <c r="S97">
        <v>0</v>
      </c>
      <c r="T97">
        <v>335</v>
      </c>
      <c r="U97">
        <v>205</v>
      </c>
      <c r="V97">
        <v>510</v>
      </c>
    </row>
    <row r="98" spans="1:22" x14ac:dyDescent="0.25">
      <c r="A98">
        <v>2015</v>
      </c>
      <c r="B98" t="s">
        <v>24</v>
      </c>
      <c r="C98" t="s">
        <v>21</v>
      </c>
      <c r="D98" t="s">
        <v>117</v>
      </c>
      <c r="E98" s="17">
        <v>176236551.84653801</v>
      </c>
      <c r="F98">
        <v>28971</v>
      </c>
      <c r="G98">
        <v>259.35970425861598</v>
      </c>
      <c r="H98">
        <v>109.532903140823</v>
      </c>
      <c r="I98">
        <v>13.933919966131601</v>
      </c>
      <c r="J98">
        <v>123.645780721357</v>
      </c>
      <c r="K98">
        <v>32.593234119068299</v>
      </c>
      <c r="L98">
        <v>293.68144366435399</v>
      </c>
      <c r="M98">
        <v>178.04349469311299</v>
      </c>
      <c r="N98">
        <v>512.00357049009699</v>
      </c>
      <c r="O98">
        <v>10</v>
      </c>
      <c r="P98">
        <v>0</v>
      </c>
      <c r="Q98">
        <v>0</v>
      </c>
      <c r="R98">
        <v>70</v>
      </c>
      <c r="S98">
        <v>0</v>
      </c>
      <c r="T98">
        <v>245</v>
      </c>
      <c r="U98">
        <v>150</v>
      </c>
      <c r="V98">
        <v>500</v>
      </c>
    </row>
    <row r="99" spans="1:22" x14ac:dyDescent="0.25">
      <c r="A99">
        <v>2015</v>
      </c>
      <c r="B99" t="s">
        <v>24</v>
      </c>
      <c r="C99" t="s">
        <v>24</v>
      </c>
      <c r="D99" t="s">
        <v>117</v>
      </c>
      <c r="E99" s="17">
        <v>2103961.5348333502</v>
      </c>
      <c r="F99">
        <v>443</v>
      </c>
      <c r="G99">
        <v>477.49542930704501</v>
      </c>
      <c r="H99">
        <v>291.78776619941601</v>
      </c>
      <c r="I99">
        <v>39.094919906239397</v>
      </c>
      <c r="J99">
        <v>85.033015504788594</v>
      </c>
      <c r="K99">
        <v>2.0072238339495998</v>
      </c>
      <c r="L99">
        <v>153.052960482451</v>
      </c>
      <c r="M99">
        <v>149.97284592057699</v>
      </c>
      <c r="N99">
        <v>445.46457230655301</v>
      </c>
      <c r="O99">
        <v>500</v>
      </c>
      <c r="P99">
        <v>275</v>
      </c>
      <c r="Q99">
        <v>13</v>
      </c>
      <c r="R99">
        <v>60</v>
      </c>
      <c r="S99">
        <v>0</v>
      </c>
      <c r="T99">
        <v>130</v>
      </c>
      <c r="U99">
        <v>130</v>
      </c>
      <c r="V99">
        <v>450</v>
      </c>
    </row>
    <row r="100" spans="1:22" x14ac:dyDescent="0.25">
      <c r="A100">
        <v>2015</v>
      </c>
      <c r="B100" t="s">
        <v>24</v>
      </c>
      <c r="C100" t="s">
        <v>21</v>
      </c>
      <c r="D100" t="s">
        <v>118</v>
      </c>
      <c r="E100" s="17">
        <v>71064478.318654701</v>
      </c>
      <c r="F100">
        <v>29233</v>
      </c>
      <c r="G100">
        <v>78.066434572045793</v>
      </c>
      <c r="H100">
        <v>159.48450394812099</v>
      </c>
      <c r="I100">
        <v>16.274941202836501</v>
      </c>
      <c r="J100">
        <v>160.13194479189801</v>
      </c>
      <c r="K100">
        <v>10.7193480437974</v>
      </c>
      <c r="L100">
        <v>389.48565925233402</v>
      </c>
      <c r="M100">
        <v>214.24694385048701</v>
      </c>
      <c r="N100">
        <v>562.62145911294397</v>
      </c>
      <c r="O100">
        <v>0</v>
      </c>
      <c r="P100">
        <v>0</v>
      </c>
      <c r="Q100">
        <v>0</v>
      </c>
      <c r="R100">
        <v>120</v>
      </c>
      <c r="S100">
        <v>0</v>
      </c>
      <c r="T100">
        <v>375</v>
      </c>
      <c r="U100">
        <v>178</v>
      </c>
      <c r="V100">
        <v>555</v>
      </c>
    </row>
    <row r="101" spans="1:22" x14ac:dyDescent="0.25">
      <c r="A101">
        <v>2015</v>
      </c>
      <c r="B101" t="s">
        <v>24</v>
      </c>
      <c r="C101" t="s">
        <v>24</v>
      </c>
      <c r="D101" t="s">
        <v>118</v>
      </c>
      <c r="E101" s="17">
        <v>322159.383166424</v>
      </c>
      <c r="F101">
        <v>157</v>
      </c>
      <c r="G101">
        <v>363.40762348251798</v>
      </c>
      <c r="H101">
        <v>370.95706906024702</v>
      </c>
      <c r="I101">
        <v>39.620673456363001</v>
      </c>
      <c r="J101">
        <v>107.713112131608</v>
      </c>
      <c r="K101">
        <v>2.0893749520648601</v>
      </c>
      <c r="L101">
        <v>238.15877230348701</v>
      </c>
      <c r="M101">
        <v>169.88461372252399</v>
      </c>
      <c r="N101">
        <v>477.97710037761101</v>
      </c>
      <c r="O101">
        <v>357</v>
      </c>
      <c r="P101">
        <v>298</v>
      </c>
      <c r="Q101">
        <v>10</v>
      </c>
      <c r="R101">
        <v>80</v>
      </c>
      <c r="S101">
        <v>0</v>
      </c>
      <c r="T101">
        <v>210</v>
      </c>
      <c r="U101">
        <v>135</v>
      </c>
      <c r="V101">
        <v>475</v>
      </c>
    </row>
    <row r="102" spans="1:22" x14ac:dyDescent="0.25">
      <c r="A102">
        <v>2016</v>
      </c>
      <c r="B102" t="s">
        <v>24</v>
      </c>
      <c r="C102" t="s">
        <v>21</v>
      </c>
      <c r="D102" t="s">
        <v>117</v>
      </c>
      <c r="E102" s="17">
        <v>178232197.06940699</v>
      </c>
      <c r="F102">
        <v>27999</v>
      </c>
      <c r="G102">
        <v>260.67653448663401</v>
      </c>
      <c r="H102">
        <v>107.386505590639</v>
      </c>
      <c r="I102">
        <v>14.1829008917535</v>
      </c>
      <c r="J102">
        <v>124.229691475069</v>
      </c>
      <c r="K102">
        <v>32.702817873440601</v>
      </c>
      <c r="L102">
        <v>292.41685851894999</v>
      </c>
      <c r="M102">
        <v>178.144696565087</v>
      </c>
      <c r="N102">
        <v>512.67495216698603</v>
      </c>
      <c r="O102">
        <v>20</v>
      </c>
      <c r="P102">
        <v>0</v>
      </c>
      <c r="Q102">
        <v>0</v>
      </c>
      <c r="R102">
        <v>70</v>
      </c>
      <c r="S102">
        <v>0</v>
      </c>
      <c r="T102">
        <v>243</v>
      </c>
      <c r="U102">
        <v>150</v>
      </c>
      <c r="V102">
        <v>500</v>
      </c>
    </row>
    <row r="103" spans="1:22" x14ac:dyDescent="0.25">
      <c r="A103">
        <v>2016</v>
      </c>
      <c r="B103" t="s">
        <v>24</v>
      </c>
      <c r="C103" t="s">
        <v>24</v>
      </c>
      <c r="D103" t="s">
        <v>117</v>
      </c>
      <c r="E103" s="17">
        <v>2257366.30989304</v>
      </c>
      <c r="F103">
        <v>438</v>
      </c>
      <c r="G103">
        <v>484.65260957457502</v>
      </c>
      <c r="H103">
        <v>292.76890517049497</v>
      </c>
      <c r="I103">
        <v>36.848469901645501</v>
      </c>
      <c r="J103">
        <v>85.424550984636497</v>
      </c>
      <c r="K103">
        <v>2.33934322219792</v>
      </c>
      <c r="L103">
        <v>143.06219691435501</v>
      </c>
      <c r="M103">
        <v>145.90974144874801</v>
      </c>
      <c r="N103">
        <v>445.379693330159</v>
      </c>
      <c r="O103">
        <v>507</v>
      </c>
      <c r="P103">
        <v>281</v>
      </c>
      <c r="Q103">
        <v>13</v>
      </c>
      <c r="R103">
        <v>60</v>
      </c>
      <c r="S103">
        <v>0</v>
      </c>
      <c r="T103">
        <v>120</v>
      </c>
      <c r="U103">
        <v>130</v>
      </c>
      <c r="V103">
        <v>450</v>
      </c>
    </row>
    <row r="104" spans="1:22" x14ac:dyDescent="0.25">
      <c r="A104">
        <v>2016</v>
      </c>
      <c r="B104" t="s">
        <v>24</v>
      </c>
      <c r="C104" t="s">
        <v>21</v>
      </c>
      <c r="D104" t="s">
        <v>118</v>
      </c>
      <c r="E104" s="17">
        <v>71888166.368065104</v>
      </c>
      <c r="F104">
        <v>28244</v>
      </c>
      <c r="G104">
        <v>76.508452440632198</v>
      </c>
      <c r="H104">
        <v>157.80071678056399</v>
      </c>
      <c r="I104">
        <v>16.072279059356099</v>
      </c>
      <c r="J104">
        <v>159.8478622447</v>
      </c>
      <c r="K104">
        <v>11.3878880800141</v>
      </c>
      <c r="L104">
        <v>390.43476178016999</v>
      </c>
      <c r="M104">
        <v>213.301323403791</v>
      </c>
      <c r="N104">
        <v>564.14363603984498</v>
      </c>
      <c r="O104">
        <v>0</v>
      </c>
      <c r="P104">
        <v>0</v>
      </c>
      <c r="Q104">
        <v>0</v>
      </c>
      <c r="R104">
        <v>120</v>
      </c>
      <c r="S104">
        <v>0</v>
      </c>
      <c r="T104">
        <v>375</v>
      </c>
      <c r="U104">
        <v>175</v>
      </c>
      <c r="V104">
        <v>555</v>
      </c>
    </row>
    <row r="105" spans="1:22" x14ac:dyDescent="0.25">
      <c r="A105">
        <v>2016</v>
      </c>
      <c r="B105" t="s">
        <v>24</v>
      </c>
      <c r="C105" t="s">
        <v>24</v>
      </c>
      <c r="D105" t="s">
        <v>118</v>
      </c>
      <c r="E105" s="17">
        <v>309586.837349243</v>
      </c>
      <c r="F105">
        <v>137</v>
      </c>
      <c r="G105">
        <v>382.50938167222199</v>
      </c>
      <c r="H105">
        <v>380.63252966520798</v>
      </c>
      <c r="I105">
        <v>41.330136679358297</v>
      </c>
      <c r="J105">
        <v>106.00731999034799</v>
      </c>
      <c r="K105">
        <v>1.90633786898963</v>
      </c>
      <c r="L105">
        <v>227.851609982404</v>
      </c>
      <c r="M105">
        <v>161.10040178086601</v>
      </c>
      <c r="N105">
        <v>463.99143442980198</v>
      </c>
      <c r="O105">
        <v>376</v>
      </c>
      <c r="P105">
        <v>280</v>
      </c>
      <c r="Q105">
        <v>10</v>
      </c>
      <c r="R105">
        <v>90</v>
      </c>
      <c r="S105">
        <v>0</v>
      </c>
      <c r="T105">
        <v>190</v>
      </c>
      <c r="U105">
        <v>135</v>
      </c>
      <c r="V105">
        <v>475</v>
      </c>
    </row>
    <row r="106" spans="1:22" x14ac:dyDescent="0.25">
      <c r="A106">
        <v>2017</v>
      </c>
      <c r="B106" t="s">
        <v>24</v>
      </c>
      <c r="C106" t="s">
        <v>21</v>
      </c>
      <c r="D106" t="s">
        <v>117</v>
      </c>
      <c r="E106" s="17">
        <v>179662267.524858</v>
      </c>
      <c r="F106">
        <v>26973</v>
      </c>
      <c r="G106">
        <v>261.77079068154598</v>
      </c>
      <c r="H106">
        <v>106.123375796061</v>
      </c>
      <c r="I106">
        <v>14.7653705376189</v>
      </c>
      <c r="J106">
        <v>124.747873306486</v>
      </c>
      <c r="K106">
        <v>32.552182816332802</v>
      </c>
      <c r="L106">
        <v>291.26109624878097</v>
      </c>
      <c r="M106">
        <v>177.44739349234499</v>
      </c>
      <c r="N106">
        <v>513.76667836197703</v>
      </c>
      <c r="O106">
        <v>28</v>
      </c>
      <c r="P106">
        <v>0</v>
      </c>
      <c r="Q106">
        <v>0</v>
      </c>
      <c r="R106">
        <v>71</v>
      </c>
      <c r="S106">
        <v>0</v>
      </c>
      <c r="T106">
        <v>240</v>
      </c>
      <c r="U106">
        <v>150</v>
      </c>
      <c r="V106">
        <v>505</v>
      </c>
    </row>
    <row r="107" spans="1:22" x14ac:dyDescent="0.25">
      <c r="A107">
        <v>2017</v>
      </c>
      <c r="B107" t="s">
        <v>24</v>
      </c>
      <c r="C107" t="s">
        <v>24</v>
      </c>
      <c r="D107" t="s">
        <v>117</v>
      </c>
      <c r="E107" s="17">
        <v>2376639.7979193698</v>
      </c>
      <c r="F107">
        <v>435</v>
      </c>
      <c r="G107">
        <v>481.79334097105601</v>
      </c>
      <c r="H107">
        <v>294.10399805160301</v>
      </c>
      <c r="I107">
        <v>40.218242868475997</v>
      </c>
      <c r="J107">
        <v>85.994171353900398</v>
      </c>
      <c r="K107">
        <v>2.0402662366502402</v>
      </c>
      <c r="L107">
        <v>144.93694551474701</v>
      </c>
      <c r="M107">
        <v>142.87806348909399</v>
      </c>
      <c r="N107">
        <v>446.64548330787699</v>
      </c>
      <c r="O107">
        <v>498</v>
      </c>
      <c r="P107">
        <v>276</v>
      </c>
      <c r="Q107">
        <v>15</v>
      </c>
      <c r="R107">
        <v>60</v>
      </c>
      <c r="S107">
        <v>0</v>
      </c>
      <c r="T107">
        <v>133</v>
      </c>
      <c r="U107">
        <v>125</v>
      </c>
      <c r="V107">
        <v>450</v>
      </c>
    </row>
    <row r="108" spans="1:22" x14ac:dyDescent="0.25">
      <c r="A108">
        <v>2017</v>
      </c>
      <c r="B108" t="s">
        <v>24</v>
      </c>
      <c r="C108" t="s">
        <v>21</v>
      </c>
      <c r="D108" t="s">
        <v>118</v>
      </c>
      <c r="E108" s="17">
        <v>72534842.480740607</v>
      </c>
      <c r="F108">
        <v>27044</v>
      </c>
      <c r="G108">
        <v>76.055784071087302</v>
      </c>
      <c r="H108">
        <v>156.261229196031</v>
      </c>
      <c r="I108">
        <v>17.206362817513401</v>
      </c>
      <c r="J108">
        <v>161.127757857744</v>
      </c>
      <c r="K108">
        <v>11.4893460174282</v>
      </c>
      <c r="L108">
        <v>389.49680163735599</v>
      </c>
      <c r="M108">
        <v>213.03968446338601</v>
      </c>
      <c r="N108">
        <v>564.51315405169601</v>
      </c>
      <c r="O108">
        <v>0</v>
      </c>
      <c r="P108">
        <v>0</v>
      </c>
      <c r="Q108">
        <v>0</v>
      </c>
      <c r="R108">
        <v>120</v>
      </c>
      <c r="S108">
        <v>0</v>
      </c>
      <c r="T108">
        <v>375</v>
      </c>
      <c r="U108">
        <v>175</v>
      </c>
      <c r="V108">
        <v>560</v>
      </c>
    </row>
    <row r="109" spans="1:22" x14ac:dyDescent="0.25">
      <c r="A109">
        <v>2017</v>
      </c>
      <c r="B109" t="s">
        <v>24</v>
      </c>
      <c r="C109" t="s">
        <v>24</v>
      </c>
      <c r="D109" t="s">
        <v>118</v>
      </c>
      <c r="E109" s="17">
        <v>341760.564082422</v>
      </c>
      <c r="F109">
        <v>146</v>
      </c>
      <c r="G109">
        <v>374.78013373070303</v>
      </c>
      <c r="H109">
        <v>383.71641543778998</v>
      </c>
      <c r="I109">
        <v>40.435914272510502</v>
      </c>
      <c r="J109">
        <v>118.096640899139</v>
      </c>
      <c r="K109">
        <v>2.0881047846767702</v>
      </c>
      <c r="L109">
        <v>210.690783719243</v>
      </c>
      <c r="M109">
        <v>175.35723294058499</v>
      </c>
      <c r="N109">
        <v>465.612476160168</v>
      </c>
      <c r="O109">
        <v>370</v>
      </c>
      <c r="P109">
        <v>305</v>
      </c>
      <c r="Q109">
        <v>10</v>
      </c>
      <c r="R109">
        <v>95</v>
      </c>
      <c r="S109">
        <v>0</v>
      </c>
      <c r="T109">
        <v>194</v>
      </c>
      <c r="U109">
        <v>150</v>
      </c>
      <c r="V109">
        <v>480</v>
      </c>
    </row>
    <row r="110" spans="1:22" x14ac:dyDescent="0.25">
      <c r="A110">
        <v>2018</v>
      </c>
      <c r="B110" t="s">
        <v>24</v>
      </c>
      <c r="C110" t="s">
        <v>21</v>
      </c>
      <c r="D110" t="s">
        <v>117</v>
      </c>
      <c r="E110" s="17">
        <v>181281503.94764</v>
      </c>
      <c r="F110">
        <v>26063</v>
      </c>
      <c r="G110">
        <v>264.30735669214698</v>
      </c>
      <c r="H110">
        <v>104.201027268627</v>
      </c>
      <c r="I110">
        <v>14.9053172737803</v>
      </c>
      <c r="J110">
        <v>123.900222041319</v>
      </c>
      <c r="K110">
        <v>32.444429505005097</v>
      </c>
      <c r="L110">
        <v>290.81779715771398</v>
      </c>
      <c r="M110">
        <v>176.10578341629599</v>
      </c>
      <c r="N110">
        <v>514.70269109658102</v>
      </c>
      <c r="O110">
        <v>45</v>
      </c>
      <c r="P110">
        <v>0</v>
      </c>
      <c r="Q110">
        <v>0</v>
      </c>
      <c r="R110">
        <v>70</v>
      </c>
      <c r="S110">
        <v>0</v>
      </c>
      <c r="T110">
        <v>240</v>
      </c>
      <c r="U110">
        <v>148</v>
      </c>
      <c r="V110">
        <v>505</v>
      </c>
    </row>
    <row r="111" spans="1:22" x14ac:dyDescent="0.25">
      <c r="A111">
        <v>2018</v>
      </c>
      <c r="B111" t="s">
        <v>24</v>
      </c>
      <c r="C111" t="s">
        <v>24</v>
      </c>
      <c r="D111" t="s">
        <v>117</v>
      </c>
      <c r="E111" s="17">
        <v>2485035.1273903502</v>
      </c>
      <c r="F111">
        <v>415</v>
      </c>
      <c r="G111">
        <v>467.89804719272098</v>
      </c>
      <c r="H111">
        <v>309.99548576359098</v>
      </c>
      <c r="I111">
        <v>40.872425143198903</v>
      </c>
      <c r="J111">
        <v>90.262266473971593</v>
      </c>
      <c r="K111">
        <v>1.09971102605814</v>
      </c>
      <c r="L111">
        <v>153.97801464424501</v>
      </c>
      <c r="M111">
        <v>144.50772311883699</v>
      </c>
      <c r="N111">
        <v>442.93055951830098</v>
      </c>
      <c r="O111">
        <v>494</v>
      </c>
      <c r="P111">
        <v>290</v>
      </c>
      <c r="Q111">
        <v>15</v>
      </c>
      <c r="R111">
        <v>65</v>
      </c>
      <c r="S111">
        <v>0</v>
      </c>
      <c r="T111">
        <v>139</v>
      </c>
      <c r="U111">
        <v>127</v>
      </c>
      <c r="V111">
        <v>450</v>
      </c>
    </row>
    <row r="112" spans="1:22" x14ac:dyDescent="0.25">
      <c r="A112">
        <v>2018</v>
      </c>
      <c r="B112" t="s">
        <v>24</v>
      </c>
      <c r="C112" t="s">
        <v>21</v>
      </c>
      <c r="D112" t="s">
        <v>118</v>
      </c>
      <c r="E112" s="17">
        <v>73256265.404148996</v>
      </c>
      <c r="F112">
        <v>26195</v>
      </c>
      <c r="G112">
        <v>74.892481910611906</v>
      </c>
      <c r="H112">
        <v>154.85498288775</v>
      </c>
      <c r="I112">
        <v>17.4934287046541</v>
      </c>
      <c r="J112">
        <v>161.30002015898401</v>
      </c>
      <c r="K112">
        <v>11.1840205189692</v>
      </c>
      <c r="L112">
        <v>391.43078198261298</v>
      </c>
      <c r="M112">
        <v>211.49434901981201</v>
      </c>
      <c r="N112">
        <v>565.61825668105905</v>
      </c>
      <c r="O112">
        <v>0</v>
      </c>
      <c r="P112">
        <v>0</v>
      </c>
      <c r="Q112">
        <v>0</v>
      </c>
      <c r="R112">
        <v>120</v>
      </c>
      <c r="S112">
        <v>0</v>
      </c>
      <c r="T112">
        <v>375</v>
      </c>
      <c r="U112">
        <v>175</v>
      </c>
      <c r="V112">
        <v>560</v>
      </c>
    </row>
    <row r="113" spans="1:22" x14ac:dyDescent="0.25">
      <c r="A113">
        <v>2018</v>
      </c>
      <c r="B113" t="s">
        <v>24</v>
      </c>
      <c r="C113" t="s">
        <v>24</v>
      </c>
      <c r="D113" t="s">
        <v>118</v>
      </c>
      <c r="E113" s="17">
        <v>309600.26323598</v>
      </c>
      <c r="F113">
        <v>133</v>
      </c>
      <c r="G113">
        <v>382.15819993671198</v>
      </c>
      <c r="H113">
        <v>390.12278928476798</v>
      </c>
      <c r="I113">
        <v>39.856873565638303</v>
      </c>
      <c r="J113">
        <v>122.406434033135</v>
      </c>
      <c r="K113">
        <v>1.4405520799006299</v>
      </c>
      <c r="L113">
        <v>204.76296391922301</v>
      </c>
      <c r="M113">
        <v>177.95151197837001</v>
      </c>
      <c r="N113">
        <v>457.810182349228</v>
      </c>
      <c r="O113">
        <v>370</v>
      </c>
      <c r="P113">
        <v>345</v>
      </c>
      <c r="Q113">
        <v>10</v>
      </c>
      <c r="R113">
        <v>100</v>
      </c>
      <c r="S113">
        <v>0</v>
      </c>
      <c r="T113">
        <v>197</v>
      </c>
      <c r="U113">
        <v>155</v>
      </c>
      <c r="V113">
        <v>480</v>
      </c>
    </row>
    <row r="114" spans="1:22" x14ac:dyDescent="0.25">
      <c r="A114">
        <v>2019</v>
      </c>
      <c r="B114" t="s">
        <v>24</v>
      </c>
      <c r="C114" t="s">
        <v>21</v>
      </c>
      <c r="D114" t="s">
        <v>117</v>
      </c>
      <c r="E114" s="17">
        <v>182818544.786863</v>
      </c>
      <c r="F114">
        <v>24895</v>
      </c>
      <c r="G114">
        <v>265.31433283034102</v>
      </c>
      <c r="H114">
        <v>101.11179843615101</v>
      </c>
      <c r="I114">
        <v>14.943247573638301</v>
      </c>
      <c r="J114">
        <v>123.60869651573501</v>
      </c>
      <c r="K114">
        <v>32.956802580473102</v>
      </c>
      <c r="L114">
        <v>289.251642238697</v>
      </c>
      <c r="M114">
        <v>175.58183678048701</v>
      </c>
      <c r="N114">
        <v>515.09920278910602</v>
      </c>
      <c r="O114">
        <v>60</v>
      </c>
      <c r="P114">
        <v>0</v>
      </c>
      <c r="Q114">
        <v>0</v>
      </c>
      <c r="R114">
        <v>71</v>
      </c>
      <c r="S114">
        <v>0</v>
      </c>
      <c r="T114">
        <v>240</v>
      </c>
      <c r="U114">
        <v>145</v>
      </c>
      <c r="V114">
        <v>509</v>
      </c>
    </row>
    <row r="115" spans="1:22" x14ac:dyDescent="0.25">
      <c r="A115">
        <v>2019</v>
      </c>
      <c r="B115" t="s">
        <v>24</v>
      </c>
      <c r="C115" t="s">
        <v>24</v>
      </c>
      <c r="D115" t="s">
        <v>117</v>
      </c>
      <c r="E115" s="17">
        <v>2560508.67707363</v>
      </c>
      <c r="F115">
        <v>400</v>
      </c>
      <c r="G115">
        <v>460.28064491189298</v>
      </c>
      <c r="H115">
        <v>326.36080609317798</v>
      </c>
      <c r="I115">
        <v>47.005966584502097</v>
      </c>
      <c r="J115">
        <v>93.256954849464194</v>
      </c>
      <c r="K115">
        <v>1.7555799265896299</v>
      </c>
      <c r="L115">
        <v>153.352763530126</v>
      </c>
      <c r="M115">
        <v>147.198199860443</v>
      </c>
      <c r="N115">
        <v>437.48042655084203</v>
      </c>
      <c r="O115">
        <v>490</v>
      </c>
      <c r="P115">
        <v>302</v>
      </c>
      <c r="Q115">
        <v>15</v>
      </c>
      <c r="R115">
        <v>68</v>
      </c>
      <c r="S115">
        <v>0</v>
      </c>
      <c r="T115">
        <v>140</v>
      </c>
      <c r="U115">
        <v>125</v>
      </c>
      <c r="V115">
        <v>444</v>
      </c>
    </row>
    <row r="116" spans="1:22" x14ac:dyDescent="0.25">
      <c r="A116">
        <v>2019</v>
      </c>
      <c r="B116" t="s">
        <v>24</v>
      </c>
      <c r="C116" t="s">
        <v>21</v>
      </c>
      <c r="D116" t="s">
        <v>118</v>
      </c>
      <c r="E116" s="17">
        <v>73896778.937192604</v>
      </c>
      <c r="F116">
        <v>25231</v>
      </c>
      <c r="G116">
        <v>73.770374780351602</v>
      </c>
      <c r="H116">
        <v>151.686765649677</v>
      </c>
      <c r="I116">
        <v>16.891647947602898</v>
      </c>
      <c r="J116">
        <v>162.39250198451799</v>
      </c>
      <c r="K116">
        <v>11.5694116426391</v>
      </c>
      <c r="L116">
        <v>390.513002575423</v>
      </c>
      <c r="M116">
        <v>211.274839453895</v>
      </c>
      <c r="N116">
        <v>566.731555225693</v>
      </c>
      <c r="O116">
        <v>0</v>
      </c>
      <c r="P116">
        <v>0</v>
      </c>
      <c r="Q116">
        <v>0</v>
      </c>
      <c r="R116">
        <v>120</v>
      </c>
      <c r="S116">
        <v>0</v>
      </c>
      <c r="T116">
        <v>375</v>
      </c>
      <c r="U116">
        <v>172</v>
      </c>
      <c r="V116">
        <v>560</v>
      </c>
    </row>
    <row r="117" spans="1:22" x14ac:dyDescent="0.25">
      <c r="A117">
        <v>2019</v>
      </c>
      <c r="B117" t="s">
        <v>24</v>
      </c>
      <c r="C117" t="s">
        <v>24</v>
      </c>
      <c r="D117" t="s">
        <v>118</v>
      </c>
      <c r="E117" s="17">
        <v>311660.75011222798</v>
      </c>
      <c r="F117">
        <v>123</v>
      </c>
      <c r="G117">
        <v>370.61072215653098</v>
      </c>
      <c r="H117">
        <v>391.25895970937597</v>
      </c>
      <c r="I117">
        <v>42.701462910551498</v>
      </c>
      <c r="J117">
        <v>118.323735444189</v>
      </c>
      <c r="K117">
        <v>1.91929739686282</v>
      </c>
      <c r="L117">
        <v>210.46086757281299</v>
      </c>
      <c r="M117">
        <v>180.58426317935701</v>
      </c>
      <c r="N117">
        <v>459.68694275838101</v>
      </c>
      <c r="O117">
        <v>370</v>
      </c>
      <c r="P117">
        <v>366</v>
      </c>
      <c r="Q117">
        <v>15</v>
      </c>
      <c r="R117">
        <v>96</v>
      </c>
      <c r="S117">
        <v>0</v>
      </c>
      <c r="T117">
        <v>189</v>
      </c>
      <c r="U117">
        <v>165</v>
      </c>
      <c r="V117">
        <v>480</v>
      </c>
    </row>
    <row r="118" spans="1:22" x14ac:dyDescent="0.25">
      <c r="A118">
        <v>2021</v>
      </c>
      <c r="B118" t="s">
        <v>24</v>
      </c>
      <c r="C118" t="s">
        <v>21</v>
      </c>
      <c r="D118" t="s">
        <v>117</v>
      </c>
      <c r="E118" s="17">
        <v>184482516.22978699</v>
      </c>
      <c r="F118">
        <v>24025</v>
      </c>
      <c r="G118">
        <v>265.41049384865102</v>
      </c>
      <c r="H118">
        <v>100.553211080926</v>
      </c>
      <c r="I118">
        <v>15.4397659617694</v>
      </c>
      <c r="J118">
        <v>123.484933442818</v>
      </c>
      <c r="K118">
        <v>32.3905910789533</v>
      </c>
      <c r="L118">
        <v>289.33331829213603</v>
      </c>
      <c r="M118">
        <v>175.40862204697601</v>
      </c>
      <c r="N118">
        <v>516.41697034028095</v>
      </c>
      <c r="O118">
        <v>70</v>
      </c>
      <c r="P118">
        <v>0</v>
      </c>
      <c r="Q118">
        <v>0</v>
      </c>
      <c r="R118">
        <v>72</v>
      </c>
      <c r="S118">
        <v>0</v>
      </c>
      <c r="T118">
        <v>240</v>
      </c>
      <c r="U118">
        <v>145</v>
      </c>
      <c r="V118">
        <v>510</v>
      </c>
    </row>
    <row r="119" spans="1:22" x14ac:dyDescent="0.25">
      <c r="A119">
        <v>2021</v>
      </c>
      <c r="B119" t="s">
        <v>24</v>
      </c>
      <c r="C119" t="s">
        <v>24</v>
      </c>
      <c r="D119" t="s">
        <v>117</v>
      </c>
      <c r="E119" s="17">
        <v>2413222.1255791602</v>
      </c>
      <c r="F119">
        <v>362</v>
      </c>
      <c r="G119">
        <v>462.42049833637498</v>
      </c>
      <c r="H119">
        <v>345.14933633042102</v>
      </c>
      <c r="I119">
        <v>47.692315572177598</v>
      </c>
      <c r="J119">
        <v>90.554273863660299</v>
      </c>
      <c r="K119">
        <v>2.73750375051682</v>
      </c>
      <c r="L119">
        <v>149.432808066766</v>
      </c>
      <c r="M119">
        <v>142.43264862241301</v>
      </c>
      <c r="N119">
        <v>438.44790213422698</v>
      </c>
      <c r="O119">
        <v>495</v>
      </c>
      <c r="P119">
        <v>315</v>
      </c>
      <c r="Q119">
        <v>15</v>
      </c>
      <c r="R119">
        <v>70</v>
      </c>
      <c r="S119">
        <v>0</v>
      </c>
      <c r="T119">
        <v>140</v>
      </c>
      <c r="U119">
        <v>121</v>
      </c>
      <c r="V119">
        <v>440</v>
      </c>
    </row>
    <row r="120" spans="1:22" x14ac:dyDescent="0.25">
      <c r="A120">
        <v>2021</v>
      </c>
      <c r="B120" t="s">
        <v>24</v>
      </c>
      <c r="C120" t="s">
        <v>21</v>
      </c>
      <c r="D120" t="s">
        <v>118</v>
      </c>
      <c r="E120" s="17">
        <v>74529091.965170205</v>
      </c>
      <c r="F120">
        <v>24336</v>
      </c>
      <c r="G120">
        <v>72.735579050087594</v>
      </c>
      <c r="H120">
        <v>149.16652396605801</v>
      </c>
      <c r="I120">
        <v>16.7383074601243</v>
      </c>
      <c r="J120">
        <v>162.64087722350499</v>
      </c>
      <c r="K120">
        <v>12.0340683289594</v>
      </c>
      <c r="L120">
        <v>392.97153501749801</v>
      </c>
      <c r="M120">
        <v>208.86398792124501</v>
      </c>
      <c r="N120">
        <v>568.29537221156397</v>
      </c>
      <c r="O120">
        <v>0</v>
      </c>
      <c r="P120">
        <v>0</v>
      </c>
      <c r="Q120">
        <v>0</v>
      </c>
      <c r="R120">
        <v>120</v>
      </c>
      <c r="S120">
        <v>0</v>
      </c>
      <c r="T120">
        <v>380</v>
      </c>
      <c r="U120">
        <v>170</v>
      </c>
      <c r="V120">
        <v>565</v>
      </c>
    </row>
    <row r="121" spans="1:22" x14ac:dyDescent="0.25">
      <c r="A121">
        <v>2021</v>
      </c>
      <c r="B121" t="s">
        <v>24</v>
      </c>
      <c r="C121" t="s">
        <v>24</v>
      </c>
      <c r="D121" t="s">
        <v>118</v>
      </c>
      <c r="E121" s="17">
        <v>283898.741266436</v>
      </c>
      <c r="F121">
        <v>108</v>
      </c>
      <c r="G121">
        <v>355.28124470886797</v>
      </c>
      <c r="H121">
        <v>429.45298139521498</v>
      </c>
      <c r="I121">
        <v>48.751040640965499</v>
      </c>
      <c r="J121">
        <v>122.960818613071</v>
      </c>
      <c r="K121">
        <v>1.4279078824079099</v>
      </c>
      <c r="L121">
        <v>216.71847525463099</v>
      </c>
      <c r="M121">
        <v>176.95236282172999</v>
      </c>
      <c r="N121">
        <v>451.79223477131097</v>
      </c>
      <c r="O121">
        <v>345</v>
      </c>
      <c r="P121">
        <v>432</v>
      </c>
      <c r="Q121">
        <v>20</v>
      </c>
      <c r="R121">
        <v>107</v>
      </c>
      <c r="S121">
        <v>0</v>
      </c>
      <c r="T121">
        <v>197</v>
      </c>
      <c r="U121">
        <v>180</v>
      </c>
      <c r="V121">
        <v>480</v>
      </c>
    </row>
    <row r="122" spans="1:22" x14ac:dyDescent="0.25">
      <c r="A122">
        <v>2022</v>
      </c>
      <c r="B122" t="s">
        <v>24</v>
      </c>
      <c r="C122" t="s">
        <v>21</v>
      </c>
      <c r="D122" t="s">
        <v>117</v>
      </c>
      <c r="E122" s="17">
        <v>186108907.24119201</v>
      </c>
      <c r="F122">
        <v>22967</v>
      </c>
      <c r="G122">
        <v>264.68046533038103</v>
      </c>
      <c r="H122">
        <v>98.963287263302803</v>
      </c>
      <c r="I122">
        <v>15.873644148552801</v>
      </c>
      <c r="J122">
        <v>123.05797661728801</v>
      </c>
      <c r="K122">
        <v>31.702270409158</v>
      </c>
      <c r="L122">
        <v>289.73121986235498</v>
      </c>
      <c r="M122">
        <v>175.56429306359701</v>
      </c>
      <c r="N122">
        <v>519.322474307059</v>
      </c>
      <c r="O122">
        <v>75</v>
      </c>
      <c r="P122">
        <v>0</v>
      </c>
      <c r="Q122">
        <v>0</v>
      </c>
      <c r="R122">
        <v>71</v>
      </c>
      <c r="S122">
        <v>0</v>
      </c>
      <c r="T122">
        <v>240</v>
      </c>
      <c r="U122">
        <v>145</v>
      </c>
      <c r="V122">
        <v>510</v>
      </c>
    </row>
    <row r="123" spans="1:22" x14ac:dyDescent="0.25">
      <c r="A123">
        <v>2022</v>
      </c>
      <c r="B123" t="s">
        <v>24</v>
      </c>
      <c r="C123" t="s">
        <v>24</v>
      </c>
      <c r="D123" t="s">
        <v>117</v>
      </c>
      <c r="E123" s="17">
        <v>2158877.8569395598</v>
      </c>
      <c r="F123">
        <v>300</v>
      </c>
      <c r="G123">
        <v>458.94770608321801</v>
      </c>
      <c r="H123">
        <v>356.31307805636999</v>
      </c>
      <c r="I123">
        <v>49.184874582777503</v>
      </c>
      <c r="J123">
        <v>89.182424713597996</v>
      </c>
      <c r="K123">
        <v>2.3660299840775401</v>
      </c>
      <c r="L123">
        <v>154.061870188847</v>
      </c>
      <c r="M123">
        <v>144.94531744389499</v>
      </c>
      <c r="N123">
        <v>437.05848105894898</v>
      </c>
      <c r="O123">
        <v>490</v>
      </c>
      <c r="P123">
        <v>315</v>
      </c>
      <c r="Q123">
        <v>20</v>
      </c>
      <c r="R123">
        <v>70</v>
      </c>
      <c r="S123">
        <v>0</v>
      </c>
      <c r="T123">
        <v>150</v>
      </c>
      <c r="U123">
        <v>120</v>
      </c>
      <c r="V123">
        <v>450</v>
      </c>
    </row>
    <row r="124" spans="1:22" x14ac:dyDescent="0.25">
      <c r="A124">
        <v>2022</v>
      </c>
      <c r="B124" t="s">
        <v>24</v>
      </c>
      <c r="C124" t="s">
        <v>21</v>
      </c>
      <c r="D124" t="s">
        <v>118</v>
      </c>
      <c r="E124" s="17">
        <v>75171244.786068693</v>
      </c>
      <c r="F124">
        <v>23114</v>
      </c>
      <c r="G124">
        <v>71.581121982578395</v>
      </c>
      <c r="H124">
        <v>145.676070287068</v>
      </c>
      <c r="I124">
        <v>16.8575413088709</v>
      </c>
      <c r="J124">
        <v>162.929758286804</v>
      </c>
      <c r="K124">
        <v>11.2752318013537</v>
      </c>
      <c r="L124">
        <v>394.798233962636</v>
      </c>
      <c r="M124">
        <v>207.74831103571199</v>
      </c>
      <c r="N124">
        <v>570.49097191460498</v>
      </c>
      <c r="O124">
        <v>0</v>
      </c>
      <c r="P124">
        <v>0</v>
      </c>
      <c r="Q124">
        <v>0</v>
      </c>
      <c r="R124">
        <v>120</v>
      </c>
      <c r="S124">
        <v>0</v>
      </c>
      <c r="T124">
        <v>380</v>
      </c>
      <c r="U124">
        <v>165</v>
      </c>
      <c r="V124">
        <v>570</v>
      </c>
    </row>
    <row r="125" spans="1:22" x14ac:dyDescent="0.25">
      <c r="A125">
        <v>2022</v>
      </c>
      <c r="B125" t="s">
        <v>24</v>
      </c>
      <c r="C125" t="s">
        <v>24</v>
      </c>
      <c r="D125" t="s">
        <v>118</v>
      </c>
      <c r="E125" s="17">
        <v>252593.36574921501</v>
      </c>
      <c r="F125">
        <v>93</v>
      </c>
      <c r="G125">
        <v>334.37024470033799</v>
      </c>
      <c r="H125">
        <v>438.08194254272701</v>
      </c>
      <c r="I125">
        <v>49.511274185898401</v>
      </c>
      <c r="J125">
        <v>118.946658338497</v>
      </c>
      <c r="K125">
        <v>1.09119699058423</v>
      </c>
      <c r="L125">
        <v>240.87505502847901</v>
      </c>
      <c r="M125">
        <v>189.366841821496</v>
      </c>
      <c r="N125">
        <v>460.687756218289</v>
      </c>
      <c r="O125">
        <v>313</v>
      </c>
      <c r="P125">
        <v>427</v>
      </c>
      <c r="Q125">
        <v>20</v>
      </c>
      <c r="R125">
        <v>100</v>
      </c>
      <c r="S125">
        <v>0</v>
      </c>
      <c r="T125">
        <v>215</v>
      </c>
      <c r="U125">
        <v>180</v>
      </c>
      <c r="V125">
        <v>480</v>
      </c>
    </row>
    <row r="126" spans="1:22" x14ac:dyDescent="0.25">
      <c r="A126">
        <v>2023</v>
      </c>
      <c r="B126" t="s">
        <v>24</v>
      </c>
      <c r="C126" t="s">
        <v>21</v>
      </c>
      <c r="D126" t="s">
        <v>117</v>
      </c>
      <c r="E126" s="17">
        <v>187724802.176687</v>
      </c>
      <c r="F126">
        <v>22281</v>
      </c>
      <c r="G126">
        <v>264.85015088173299</v>
      </c>
      <c r="H126">
        <v>97.603627409634399</v>
      </c>
      <c r="I126">
        <v>15.880414192775699</v>
      </c>
      <c r="J126">
        <v>123.154483681234</v>
      </c>
      <c r="K126">
        <v>30.394384877413401</v>
      </c>
      <c r="L126">
        <v>288.36170601876199</v>
      </c>
      <c r="M126">
        <v>176.02321627765701</v>
      </c>
      <c r="N126">
        <v>522.64893708651903</v>
      </c>
      <c r="O126">
        <v>90</v>
      </c>
      <c r="P126">
        <v>0</v>
      </c>
      <c r="Q126">
        <v>0</v>
      </c>
      <c r="R126">
        <v>72</v>
      </c>
      <c r="S126">
        <v>0</v>
      </c>
      <c r="T126">
        <v>240</v>
      </c>
      <c r="U126">
        <v>150</v>
      </c>
      <c r="V126">
        <v>510</v>
      </c>
    </row>
    <row r="127" spans="1:22" x14ac:dyDescent="0.25">
      <c r="A127">
        <v>2023</v>
      </c>
      <c r="B127" t="s">
        <v>24</v>
      </c>
      <c r="C127" t="s">
        <v>24</v>
      </c>
      <c r="D127" t="s">
        <v>117</v>
      </c>
      <c r="E127" s="17">
        <v>2271483.8556901002</v>
      </c>
      <c r="F127">
        <v>273</v>
      </c>
      <c r="G127">
        <v>466.61892274720702</v>
      </c>
      <c r="H127">
        <v>361.48233268032601</v>
      </c>
      <c r="I127">
        <v>47.051140923865397</v>
      </c>
      <c r="J127">
        <v>87.421834573093903</v>
      </c>
      <c r="K127">
        <v>2.6207485433589799</v>
      </c>
      <c r="L127">
        <v>145.026834469493</v>
      </c>
      <c r="M127">
        <v>144.81435223873899</v>
      </c>
      <c r="N127">
        <v>436.19806848729701</v>
      </c>
      <c r="O127">
        <v>490</v>
      </c>
      <c r="P127">
        <v>320</v>
      </c>
      <c r="Q127">
        <v>15</v>
      </c>
      <c r="R127">
        <v>66</v>
      </c>
      <c r="S127">
        <v>0</v>
      </c>
      <c r="T127">
        <v>135</v>
      </c>
      <c r="U127">
        <v>130</v>
      </c>
      <c r="V127">
        <v>450</v>
      </c>
    </row>
    <row r="128" spans="1:22" x14ac:dyDescent="0.25">
      <c r="A128">
        <v>2023</v>
      </c>
      <c r="B128" t="s">
        <v>24</v>
      </c>
      <c r="C128" t="s">
        <v>21</v>
      </c>
      <c r="D128" t="s">
        <v>118</v>
      </c>
      <c r="E128" s="17">
        <v>75903672.1544815</v>
      </c>
      <c r="F128">
        <v>22179</v>
      </c>
      <c r="G128">
        <v>70.143897803518499</v>
      </c>
      <c r="H128">
        <v>142.885771481445</v>
      </c>
      <c r="I128">
        <v>16.427544371705402</v>
      </c>
      <c r="J128">
        <v>163.79292333532601</v>
      </c>
      <c r="K128">
        <v>11.194851237399201</v>
      </c>
      <c r="L128">
        <v>394.90644499743598</v>
      </c>
      <c r="M128">
        <v>206.700507532339</v>
      </c>
      <c r="N128">
        <v>573.71542526634198</v>
      </c>
      <c r="O128">
        <v>0</v>
      </c>
      <c r="P128">
        <v>0</v>
      </c>
      <c r="Q128">
        <v>0</v>
      </c>
      <c r="R128">
        <v>120</v>
      </c>
      <c r="S128">
        <v>0</v>
      </c>
      <c r="T128">
        <v>380</v>
      </c>
      <c r="U128">
        <v>165</v>
      </c>
      <c r="V128">
        <v>570</v>
      </c>
    </row>
    <row r="129" spans="1:22" x14ac:dyDescent="0.25">
      <c r="A129">
        <v>2023</v>
      </c>
      <c r="B129" t="s">
        <v>24</v>
      </c>
      <c r="C129" t="s">
        <v>24</v>
      </c>
      <c r="D129" t="s">
        <v>118</v>
      </c>
      <c r="E129" s="17">
        <v>218193.62270532901</v>
      </c>
      <c r="F129">
        <v>66</v>
      </c>
      <c r="G129">
        <v>363.95356436241798</v>
      </c>
      <c r="H129">
        <v>471.68181357266099</v>
      </c>
      <c r="I129">
        <v>51.896724359845102</v>
      </c>
      <c r="J129">
        <v>104.806884021164</v>
      </c>
      <c r="K129">
        <v>0.69742809787732096</v>
      </c>
      <c r="L129">
        <v>251.56251192499801</v>
      </c>
      <c r="M129">
        <v>161.72197087728401</v>
      </c>
      <c r="N129">
        <v>448.11033256175102</v>
      </c>
      <c r="O129">
        <v>405</v>
      </c>
      <c r="P129">
        <v>540</v>
      </c>
      <c r="Q129">
        <v>15</v>
      </c>
      <c r="R129">
        <v>70</v>
      </c>
      <c r="S129">
        <v>0</v>
      </c>
      <c r="T129">
        <v>245</v>
      </c>
      <c r="U129">
        <v>150</v>
      </c>
      <c r="V129">
        <v>430</v>
      </c>
    </row>
    <row r="130" spans="1:22" x14ac:dyDescent="0.25">
      <c r="A130">
        <v>2015</v>
      </c>
      <c r="B130" t="s">
        <v>25</v>
      </c>
      <c r="C130" t="s">
        <v>21</v>
      </c>
      <c r="D130" t="s">
        <v>117</v>
      </c>
      <c r="E130" s="17">
        <v>175468634.74485299</v>
      </c>
      <c r="F130">
        <v>28803</v>
      </c>
      <c r="G130">
        <v>263.765697618552</v>
      </c>
      <c r="H130">
        <v>104.76048953569</v>
      </c>
      <c r="I130">
        <v>13.3894658211633</v>
      </c>
      <c r="J130">
        <v>122.237835102989</v>
      </c>
      <c r="K130">
        <v>32.595209702102501</v>
      </c>
      <c r="L130">
        <v>293.45091130018</v>
      </c>
      <c r="M130">
        <v>177.79465354355699</v>
      </c>
      <c r="N130">
        <v>511.67845015390901</v>
      </c>
      <c r="O130">
        <v>45</v>
      </c>
      <c r="P130">
        <v>0</v>
      </c>
      <c r="Q130">
        <v>0</v>
      </c>
      <c r="R130">
        <v>70</v>
      </c>
      <c r="S130">
        <v>0</v>
      </c>
      <c r="T130">
        <v>245</v>
      </c>
      <c r="U130">
        <v>150</v>
      </c>
      <c r="V130">
        <v>500</v>
      </c>
    </row>
    <row r="131" spans="1:22" x14ac:dyDescent="0.25">
      <c r="A131">
        <v>2015</v>
      </c>
      <c r="B131" t="s">
        <v>25</v>
      </c>
      <c r="C131" t="s">
        <v>25</v>
      </c>
      <c r="D131" t="s">
        <v>117</v>
      </c>
      <c r="E131" s="17">
        <v>2871878.6365182502</v>
      </c>
      <c r="F131">
        <v>611</v>
      </c>
      <c r="G131">
        <v>149.96634038417201</v>
      </c>
      <c r="H131">
        <v>534.64352780923002</v>
      </c>
      <c r="I131">
        <v>65.6326232688196</v>
      </c>
      <c r="J131">
        <v>181.381689395352</v>
      </c>
      <c r="K131">
        <v>10.0649694566793</v>
      </c>
      <c r="L131">
        <v>204.741153199942</v>
      </c>
      <c r="M131">
        <v>172.68263149420099</v>
      </c>
      <c r="N131">
        <v>483.12105777836302</v>
      </c>
      <c r="O131">
        <v>0</v>
      </c>
      <c r="P131">
        <v>498</v>
      </c>
      <c r="Q131">
        <v>20</v>
      </c>
      <c r="R131">
        <v>155</v>
      </c>
      <c r="S131">
        <v>0</v>
      </c>
      <c r="T131">
        <v>180</v>
      </c>
      <c r="U131">
        <v>147</v>
      </c>
      <c r="V131">
        <v>480</v>
      </c>
    </row>
    <row r="132" spans="1:22" x14ac:dyDescent="0.25">
      <c r="A132">
        <v>2015</v>
      </c>
      <c r="B132" t="s">
        <v>25</v>
      </c>
      <c r="C132" t="s">
        <v>21</v>
      </c>
      <c r="D132" t="s">
        <v>118</v>
      </c>
      <c r="E132" s="17">
        <v>70443470.208992198</v>
      </c>
      <c r="F132">
        <v>28864</v>
      </c>
      <c r="G132">
        <v>79.844629561426999</v>
      </c>
      <c r="H132">
        <v>153.892388109829</v>
      </c>
      <c r="I132">
        <v>15.600002408996099</v>
      </c>
      <c r="J132">
        <v>159.326231150057</v>
      </c>
      <c r="K132">
        <v>10.7571348048731</v>
      </c>
      <c r="L132">
        <v>390.35038749804301</v>
      </c>
      <c r="M132">
        <v>213.968033078655</v>
      </c>
      <c r="N132">
        <v>562.65749300462596</v>
      </c>
      <c r="O132">
        <v>0</v>
      </c>
      <c r="P132">
        <v>0</v>
      </c>
      <c r="Q132">
        <v>0</v>
      </c>
      <c r="R132">
        <v>120</v>
      </c>
      <c r="S132">
        <v>0</v>
      </c>
      <c r="T132">
        <v>375</v>
      </c>
      <c r="U132">
        <v>175</v>
      </c>
      <c r="V132">
        <v>555</v>
      </c>
    </row>
    <row r="133" spans="1:22" x14ac:dyDescent="0.25">
      <c r="A133">
        <v>2015</v>
      </c>
      <c r="B133" t="s">
        <v>25</v>
      </c>
      <c r="C133" t="s">
        <v>25</v>
      </c>
      <c r="D133" t="s">
        <v>118</v>
      </c>
      <c r="E133" s="17">
        <v>943167.49282895494</v>
      </c>
      <c r="F133">
        <v>526</v>
      </c>
      <c r="G133">
        <v>42.720767336530599</v>
      </c>
      <c r="H133">
        <v>649.38255504313895</v>
      </c>
      <c r="I133">
        <v>74.659139065701495</v>
      </c>
      <c r="J133">
        <v>202.40444297807801</v>
      </c>
      <c r="K133">
        <v>4.9493682390593596</v>
      </c>
      <c r="L133">
        <v>273.21168267319302</v>
      </c>
      <c r="M133">
        <v>219.92536446766701</v>
      </c>
      <c r="N133">
        <v>531.01803024106096</v>
      </c>
      <c r="O133">
        <v>0</v>
      </c>
      <c r="P133">
        <v>715</v>
      </c>
      <c r="Q133">
        <v>20</v>
      </c>
      <c r="R133">
        <v>180</v>
      </c>
      <c r="S133">
        <v>0</v>
      </c>
      <c r="T133">
        <v>270</v>
      </c>
      <c r="U133">
        <v>191</v>
      </c>
      <c r="V133">
        <v>530</v>
      </c>
    </row>
    <row r="134" spans="1:22" x14ac:dyDescent="0.25">
      <c r="A134">
        <v>2016</v>
      </c>
      <c r="B134" t="s">
        <v>25</v>
      </c>
      <c r="C134" t="s">
        <v>21</v>
      </c>
      <c r="D134" t="s">
        <v>117</v>
      </c>
      <c r="E134" s="17">
        <v>177563599.760813</v>
      </c>
      <c r="F134">
        <v>27865</v>
      </c>
      <c r="G134">
        <v>265.12939040721898</v>
      </c>
      <c r="H134">
        <v>102.840656895922</v>
      </c>
      <c r="I134">
        <v>13.733723963964</v>
      </c>
      <c r="J134">
        <v>122.839031295957</v>
      </c>
      <c r="K134">
        <v>32.742131055079298</v>
      </c>
      <c r="L134">
        <v>292.15303061110899</v>
      </c>
      <c r="M134">
        <v>177.81108877321401</v>
      </c>
      <c r="N134">
        <v>512.27068233197497</v>
      </c>
      <c r="O134">
        <v>60</v>
      </c>
      <c r="P134">
        <v>0</v>
      </c>
      <c r="Q134">
        <v>0</v>
      </c>
      <c r="R134">
        <v>70</v>
      </c>
      <c r="S134">
        <v>0</v>
      </c>
      <c r="T134">
        <v>241</v>
      </c>
      <c r="U134">
        <v>150</v>
      </c>
      <c r="V134">
        <v>500</v>
      </c>
    </row>
    <row r="135" spans="1:22" x14ac:dyDescent="0.25">
      <c r="A135">
        <v>2016</v>
      </c>
      <c r="B135" t="s">
        <v>25</v>
      </c>
      <c r="C135" t="s">
        <v>25</v>
      </c>
      <c r="D135" t="s">
        <v>117</v>
      </c>
      <c r="E135" s="17">
        <v>2925963.6184870698</v>
      </c>
      <c r="F135">
        <v>572</v>
      </c>
      <c r="G135">
        <v>163.24911654179999</v>
      </c>
      <c r="H135">
        <v>526.275255169307</v>
      </c>
      <c r="I135">
        <v>58.927805878983897</v>
      </c>
      <c r="J135">
        <v>178.68464424569001</v>
      </c>
      <c r="K135">
        <v>6.8918083647576696</v>
      </c>
      <c r="L135">
        <v>193.201015073778</v>
      </c>
      <c r="M135">
        <v>173.520749376586</v>
      </c>
      <c r="N135">
        <v>485.29031811746398</v>
      </c>
      <c r="O135">
        <v>0</v>
      </c>
      <c r="P135">
        <v>488</v>
      </c>
      <c r="Q135">
        <v>20</v>
      </c>
      <c r="R135">
        <v>155</v>
      </c>
      <c r="S135">
        <v>0</v>
      </c>
      <c r="T135">
        <v>163</v>
      </c>
      <c r="U135">
        <v>147</v>
      </c>
      <c r="V135">
        <v>480</v>
      </c>
    </row>
    <row r="136" spans="1:22" x14ac:dyDescent="0.25">
      <c r="A136">
        <v>2016</v>
      </c>
      <c r="B136" t="s">
        <v>25</v>
      </c>
      <c r="C136" t="s">
        <v>21</v>
      </c>
      <c r="D136" t="s">
        <v>118</v>
      </c>
      <c r="E136" s="17">
        <v>71227845.761795297</v>
      </c>
      <c r="F136">
        <v>27864</v>
      </c>
      <c r="G136">
        <v>78.212473414471106</v>
      </c>
      <c r="H136">
        <v>152.03010100869801</v>
      </c>
      <c r="I136">
        <v>15.4048375137414</v>
      </c>
      <c r="J136">
        <v>158.96794607325899</v>
      </c>
      <c r="K136">
        <v>11.432815348987299</v>
      </c>
      <c r="L136">
        <v>391.27765684186301</v>
      </c>
      <c r="M136">
        <v>212.972518163644</v>
      </c>
      <c r="N136">
        <v>564.22013260734002</v>
      </c>
      <c r="O136">
        <v>0</v>
      </c>
      <c r="P136">
        <v>0</v>
      </c>
      <c r="Q136">
        <v>0</v>
      </c>
      <c r="R136">
        <v>120</v>
      </c>
      <c r="S136">
        <v>0</v>
      </c>
      <c r="T136">
        <v>375</v>
      </c>
      <c r="U136">
        <v>175</v>
      </c>
      <c r="V136">
        <v>555</v>
      </c>
    </row>
    <row r="137" spans="1:22" x14ac:dyDescent="0.25">
      <c r="A137">
        <v>2016</v>
      </c>
      <c r="B137" t="s">
        <v>25</v>
      </c>
      <c r="C137" t="s">
        <v>25</v>
      </c>
      <c r="D137" t="s">
        <v>118</v>
      </c>
      <c r="E137" s="17">
        <v>969907.443619019</v>
      </c>
      <c r="F137">
        <v>517</v>
      </c>
      <c r="G137">
        <v>49.042034517987197</v>
      </c>
      <c r="H137">
        <v>652.70807058925698</v>
      </c>
      <c r="I137">
        <v>73.149811651835506</v>
      </c>
      <c r="J137">
        <v>207.28147093355599</v>
      </c>
      <c r="K137">
        <v>5.0620930072127299</v>
      </c>
      <c r="L137">
        <v>276.63915793657202</v>
      </c>
      <c r="M137">
        <v>220.78592489505499</v>
      </c>
      <c r="N137">
        <v>526.55810218228601</v>
      </c>
      <c r="O137">
        <v>0</v>
      </c>
      <c r="P137">
        <v>720</v>
      </c>
      <c r="Q137">
        <v>20</v>
      </c>
      <c r="R137">
        <v>180</v>
      </c>
      <c r="S137">
        <v>0</v>
      </c>
      <c r="T137">
        <v>270</v>
      </c>
      <c r="U137">
        <v>191</v>
      </c>
      <c r="V137">
        <v>530</v>
      </c>
    </row>
    <row r="138" spans="1:22" x14ac:dyDescent="0.25">
      <c r="A138">
        <v>2017</v>
      </c>
      <c r="B138" t="s">
        <v>25</v>
      </c>
      <c r="C138" t="s">
        <v>21</v>
      </c>
      <c r="D138" t="s">
        <v>117</v>
      </c>
      <c r="E138" s="17">
        <v>178975393.302782</v>
      </c>
      <c r="F138">
        <v>26838</v>
      </c>
      <c r="G138">
        <v>266.45627101200603</v>
      </c>
      <c r="H138">
        <v>101.149155198554</v>
      </c>
      <c r="I138">
        <v>14.3355721480402</v>
      </c>
      <c r="J138">
        <v>123.27970026033999</v>
      </c>
      <c r="K138">
        <v>32.571419054171201</v>
      </c>
      <c r="L138">
        <v>290.99077001848298</v>
      </c>
      <c r="M138">
        <v>177.054154072682</v>
      </c>
      <c r="N138">
        <v>513.334685576938</v>
      </c>
      <c r="O138">
        <v>70</v>
      </c>
      <c r="P138">
        <v>0</v>
      </c>
      <c r="Q138">
        <v>0</v>
      </c>
      <c r="R138">
        <v>70</v>
      </c>
      <c r="S138">
        <v>0</v>
      </c>
      <c r="T138">
        <v>240</v>
      </c>
      <c r="U138">
        <v>150</v>
      </c>
      <c r="V138">
        <v>504</v>
      </c>
    </row>
    <row r="139" spans="1:22" x14ac:dyDescent="0.25">
      <c r="A139">
        <v>2017</v>
      </c>
      <c r="B139" t="s">
        <v>25</v>
      </c>
      <c r="C139" t="s">
        <v>25</v>
      </c>
      <c r="D139" t="s">
        <v>117</v>
      </c>
      <c r="E139" s="17">
        <v>3063514.0199960601</v>
      </c>
      <c r="F139">
        <v>570</v>
      </c>
      <c r="G139">
        <v>158.728554400495</v>
      </c>
      <c r="H139">
        <v>542.55856335414205</v>
      </c>
      <c r="I139">
        <v>59.620933225331797</v>
      </c>
      <c r="J139">
        <v>180.456205920386</v>
      </c>
      <c r="K139">
        <v>7.7575685299044999</v>
      </c>
      <c r="L139">
        <v>193.53735328904801</v>
      </c>
      <c r="M139">
        <v>173.60257163093101</v>
      </c>
      <c r="N139">
        <v>486.93251853554398</v>
      </c>
      <c r="O139">
        <v>0</v>
      </c>
      <c r="P139">
        <v>515</v>
      </c>
      <c r="Q139">
        <v>20</v>
      </c>
      <c r="R139">
        <v>163</v>
      </c>
      <c r="S139">
        <v>0</v>
      </c>
      <c r="T139">
        <v>170</v>
      </c>
      <c r="U139">
        <v>145</v>
      </c>
      <c r="V139">
        <v>485</v>
      </c>
    </row>
    <row r="140" spans="1:22" x14ac:dyDescent="0.25">
      <c r="A140">
        <v>2017</v>
      </c>
      <c r="B140" t="s">
        <v>25</v>
      </c>
      <c r="C140" t="s">
        <v>21</v>
      </c>
      <c r="D140" t="s">
        <v>118</v>
      </c>
      <c r="E140" s="17">
        <v>71859028.2156156</v>
      </c>
      <c r="F140">
        <v>26699</v>
      </c>
      <c r="G140">
        <v>77.7818660906199</v>
      </c>
      <c r="H140">
        <v>150.40056850183899</v>
      </c>
      <c r="I140">
        <v>16.5872599680592</v>
      </c>
      <c r="J140">
        <v>160.36479872105801</v>
      </c>
      <c r="K140">
        <v>11.545453830728301</v>
      </c>
      <c r="L140">
        <v>390.26631075831</v>
      </c>
      <c r="M140">
        <v>212.614424830605</v>
      </c>
      <c r="N140">
        <v>564.56054872266498</v>
      </c>
      <c r="O140">
        <v>0</v>
      </c>
      <c r="P140">
        <v>0</v>
      </c>
      <c r="Q140">
        <v>0</v>
      </c>
      <c r="R140">
        <v>120</v>
      </c>
      <c r="S140">
        <v>0</v>
      </c>
      <c r="T140">
        <v>375</v>
      </c>
      <c r="U140">
        <v>175</v>
      </c>
      <c r="V140">
        <v>560</v>
      </c>
    </row>
    <row r="141" spans="1:22" x14ac:dyDescent="0.25">
      <c r="A141">
        <v>2017</v>
      </c>
      <c r="B141" t="s">
        <v>25</v>
      </c>
      <c r="C141" t="s">
        <v>25</v>
      </c>
      <c r="D141" t="s">
        <v>118</v>
      </c>
      <c r="E141" s="17">
        <v>1017574.82920741</v>
      </c>
      <c r="F141">
        <v>491</v>
      </c>
      <c r="G141">
        <v>54.492382865178598</v>
      </c>
      <c r="H141">
        <v>646.52158216497105</v>
      </c>
      <c r="I141">
        <v>68.727953398493398</v>
      </c>
      <c r="J141">
        <v>200.55401150910001</v>
      </c>
      <c r="K141">
        <v>4.3696470647060401</v>
      </c>
      <c r="L141">
        <v>275.102243282845</v>
      </c>
      <c r="M141">
        <v>230.41468977509001</v>
      </c>
      <c r="N141">
        <v>527.94966467008601</v>
      </c>
      <c r="O141">
        <v>0</v>
      </c>
      <c r="P141">
        <v>720</v>
      </c>
      <c r="Q141">
        <v>19</v>
      </c>
      <c r="R141">
        <v>180</v>
      </c>
      <c r="S141">
        <v>0</v>
      </c>
      <c r="T141">
        <v>263</v>
      </c>
      <c r="U141">
        <v>210</v>
      </c>
      <c r="V141">
        <v>535</v>
      </c>
    </row>
    <row r="142" spans="1:22" x14ac:dyDescent="0.25">
      <c r="A142">
        <v>2018</v>
      </c>
      <c r="B142" t="s">
        <v>25</v>
      </c>
      <c r="C142" t="s">
        <v>21</v>
      </c>
      <c r="D142" t="s">
        <v>117</v>
      </c>
      <c r="E142" s="17">
        <v>180613000.614326</v>
      </c>
      <c r="F142">
        <v>25939</v>
      </c>
      <c r="G142">
        <v>268.88116205013603</v>
      </c>
      <c r="H142">
        <v>99.060366458096098</v>
      </c>
      <c r="I142">
        <v>14.512928333025799</v>
      </c>
      <c r="J142">
        <v>122.398638265846</v>
      </c>
      <c r="K142">
        <v>32.478739278232702</v>
      </c>
      <c r="L142">
        <v>290.54320404612002</v>
      </c>
      <c r="M142">
        <v>175.72181693493201</v>
      </c>
      <c r="N142">
        <v>514.38296993762799</v>
      </c>
      <c r="O142">
        <v>105</v>
      </c>
      <c r="P142">
        <v>0</v>
      </c>
      <c r="Q142">
        <v>0</v>
      </c>
      <c r="R142">
        <v>70</v>
      </c>
      <c r="S142">
        <v>0</v>
      </c>
      <c r="T142">
        <v>240</v>
      </c>
      <c r="U142">
        <v>146</v>
      </c>
      <c r="V142">
        <v>505</v>
      </c>
    </row>
    <row r="143" spans="1:22" x14ac:dyDescent="0.25">
      <c r="A143">
        <v>2018</v>
      </c>
      <c r="B143" t="s">
        <v>25</v>
      </c>
      <c r="C143" t="s">
        <v>25</v>
      </c>
      <c r="D143" t="s">
        <v>117</v>
      </c>
      <c r="E143" s="17">
        <v>3153538.4607037399</v>
      </c>
      <c r="F143">
        <v>539</v>
      </c>
      <c r="G143">
        <v>162.783720174557</v>
      </c>
      <c r="H143">
        <v>560.79182216619301</v>
      </c>
      <c r="I143">
        <v>57.841124430408897</v>
      </c>
      <c r="J143">
        <v>183.39340802948999</v>
      </c>
      <c r="K143">
        <v>5.7792980600544999</v>
      </c>
      <c r="L143">
        <v>198.71282233126701</v>
      </c>
      <c r="M143">
        <v>173.19700282696499</v>
      </c>
      <c r="N143">
        <v>476.45661553284401</v>
      </c>
      <c r="O143">
        <v>0</v>
      </c>
      <c r="P143">
        <v>569</v>
      </c>
      <c r="Q143">
        <v>20</v>
      </c>
      <c r="R143">
        <v>170</v>
      </c>
      <c r="S143">
        <v>0</v>
      </c>
      <c r="T143">
        <v>170</v>
      </c>
      <c r="U143">
        <v>150</v>
      </c>
      <c r="V143">
        <v>480</v>
      </c>
    </row>
    <row r="144" spans="1:22" x14ac:dyDescent="0.25">
      <c r="A144">
        <v>2018</v>
      </c>
      <c r="B144" t="s">
        <v>25</v>
      </c>
      <c r="C144" t="s">
        <v>21</v>
      </c>
      <c r="D144" t="s">
        <v>118</v>
      </c>
      <c r="E144" s="17">
        <v>72587058.6711438</v>
      </c>
      <c r="F144">
        <v>25873</v>
      </c>
      <c r="G144">
        <v>76.502245758372595</v>
      </c>
      <c r="H144">
        <v>149.11529697435699</v>
      </c>
      <c r="I144">
        <v>16.924000506129602</v>
      </c>
      <c r="J144">
        <v>160.58829936081099</v>
      </c>
      <c r="K144">
        <v>11.2427313288118</v>
      </c>
      <c r="L144">
        <v>392.12116692002297</v>
      </c>
      <c r="M144">
        <v>211.113494511467</v>
      </c>
      <c r="N144">
        <v>565.649432899864</v>
      </c>
      <c r="O144">
        <v>0</v>
      </c>
      <c r="P144">
        <v>0</v>
      </c>
      <c r="Q144">
        <v>0</v>
      </c>
      <c r="R144">
        <v>120</v>
      </c>
      <c r="S144">
        <v>0</v>
      </c>
      <c r="T144">
        <v>375</v>
      </c>
      <c r="U144">
        <v>171</v>
      </c>
      <c r="V144">
        <v>560</v>
      </c>
    </row>
    <row r="145" spans="1:22" x14ac:dyDescent="0.25">
      <c r="A145">
        <v>2018</v>
      </c>
      <c r="B145" t="s">
        <v>25</v>
      </c>
      <c r="C145" t="s">
        <v>25</v>
      </c>
      <c r="D145" t="s">
        <v>118</v>
      </c>
      <c r="E145" s="17">
        <v>978806.996241124</v>
      </c>
      <c r="F145">
        <v>455</v>
      </c>
      <c r="G145">
        <v>52.703760576151097</v>
      </c>
      <c r="H145">
        <v>654.91872867269899</v>
      </c>
      <c r="I145">
        <v>66.795126236896195</v>
      </c>
      <c r="J145">
        <v>201.77812767544</v>
      </c>
      <c r="K145">
        <v>3.7482079224145899</v>
      </c>
      <c r="L145">
        <v>281.18901012972202</v>
      </c>
      <c r="M145">
        <v>229.12830283392699</v>
      </c>
      <c r="N145">
        <v>529.20617712652597</v>
      </c>
      <c r="O145">
        <v>0</v>
      </c>
      <c r="P145">
        <v>720</v>
      </c>
      <c r="Q145">
        <v>18</v>
      </c>
      <c r="R145">
        <v>175</v>
      </c>
      <c r="S145">
        <v>0</v>
      </c>
      <c r="T145">
        <v>263</v>
      </c>
      <c r="U145">
        <v>210</v>
      </c>
      <c r="V145">
        <v>540</v>
      </c>
    </row>
    <row r="146" spans="1:22" x14ac:dyDescent="0.25">
      <c r="A146">
        <v>2019</v>
      </c>
      <c r="B146" t="s">
        <v>25</v>
      </c>
      <c r="C146" t="s">
        <v>21</v>
      </c>
      <c r="D146" t="s">
        <v>117</v>
      </c>
      <c r="E146" s="17">
        <v>182328429.62551299</v>
      </c>
      <c r="F146">
        <v>24811</v>
      </c>
      <c r="G146">
        <v>269.47909716164799</v>
      </c>
      <c r="H146">
        <v>96.694206405918393</v>
      </c>
      <c r="I146">
        <v>14.7243164089539</v>
      </c>
      <c r="J146">
        <v>122.13881112347801</v>
      </c>
      <c r="K146">
        <v>32.988860366027701</v>
      </c>
      <c r="L146">
        <v>288.94105103613299</v>
      </c>
      <c r="M146">
        <v>175.26866154004199</v>
      </c>
      <c r="N146">
        <v>514.70434921977301</v>
      </c>
      <c r="O146">
        <v>120</v>
      </c>
      <c r="P146">
        <v>0</v>
      </c>
      <c r="Q146">
        <v>0</v>
      </c>
      <c r="R146">
        <v>70</v>
      </c>
      <c r="S146">
        <v>0</v>
      </c>
      <c r="T146">
        <v>240</v>
      </c>
      <c r="U146">
        <v>145</v>
      </c>
      <c r="V146">
        <v>507</v>
      </c>
    </row>
    <row r="147" spans="1:22" x14ac:dyDescent="0.25">
      <c r="A147">
        <v>2019</v>
      </c>
      <c r="B147" t="s">
        <v>25</v>
      </c>
      <c r="C147" t="s">
        <v>25</v>
      </c>
      <c r="D147" t="s">
        <v>117</v>
      </c>
      <c r="E147" s="17">
        <v>3050623.83842328</v>
      </c>
      <c r="F147">
        <v>484</v>
      </c>
      <c r="G147">
        <v>180.03931360667599</v>
      </c>
      <c r="H147">
        <v>554.20097934316505</v>
      </c>
      <c r="I147">
        <v>54.939737522382003</v>
      </c>
      <c r="J147">
        <v>185.98478989118399</v>
      </c>
      <c r="K147">
        <v>4.8523716250219699</v>
      </c>
      <c r="L147">
        <v>193.749650728213</v>
      </c>
      <c r="M147">
        <v>170.476061811915</v>
      </c>
      <c r="N147">
        <v>473.55015395617897</v>
      </c>
      <c r="O147">
        <v>0</v>
      </c>
      <c r="P147">
        <v>520</v>
      </c>
      <c r="Q147">
        <v>20</v>
      </c>
      <c r="R147">
        <v>170</v>
      </c>
      <c r="S147">
        <v>0</v>
      </c>
      <c r="T147">
        <v>165</v>
      </c>
      <c r="U147">
        <v>140</v>
      </c>
      <c r="V147">
        <v>480</v>
      </c>
    </row>
    <row r="148" spans="1:22" x14ac:dyDescent="0.25">
      <c r="A148">
        <v>2019</v>
      </c>
      <c r="B148" t="s">
        <v>25</v>
      </c>
      <c r="C148" t="s">
        <v>21</v>
      </c>
      <c r="D148" t="s">
        <v>118</v>
      </c>
      <c r="E148" s="17">
        <v>73220716.223998293</v>
      </c>
      <c r="F148">
        <v>24913</v>
      </c>
      <c r="G148">
        <v>75.165447150397895</v>
      </c>
      <c r="H148">
        <v>146.057158058342</v>
      </c>
      <c r="I148">
        <v>16.3926556303105</v>
      </c>
      <c r="J148">
        <v>161.798254275294</v>
      </c>
      <c r="K148">
        <v>11.6368716294943</v>
      </c>
      <c r="L148">
        <v>391.16142422408899</v>
      </c>
      <c r="M148">
        <v>210.94829140392</v>
      </c>
      <c r="N148">
        <v>566.83103584180606</v>
      </c>
      <c r="O148">
        <v>0</v>
      </c>
      <c r="P148">
        <v>0</v>
      </c>
      <c r="Q148">
        <v>0</v>
      </c>
      <c r="R148">
        <v>120</v>
      </c>
      <c r="S148">
        <v>0</v>
      </c>
      <c r="T148">
        <v>375</v>
      </c>
      <c r="U148">
        <v>170</v>
      </c>
      <c r="V148">
        <v>560</v>
      </c>
    </row>
    <row r="149" spans="1:22" x14ac:dyDescent="0.25">
      <c r="A149">
        <v>2019</v>
      </c>
      <c r="B149" t="s">
        <v>25</v>
      </c>
      <c r="C149" t="s">
        <v>25</v>
      </c>
      <c r="D149" t="s">
        <v>118</v>
      </c>
      <c r="E149" s="17">
        <v>987723.46330650197</v>
      </c>
      <c r="F149">
        <v>441</v>
      </c>
      <c r="G149">
        <v>64.015910955009105</v>
      </c>
      <c r="H149">
        <v>644.60727193636603</v>
      </c>
      <c r="I149">
        <v>62.026225397847199</v>
      </c>
      <c r="J149">
        <v>192.539338780045</v>
      </c>
      <c r="K149">
        <v>3.5236066235866201</v>
      </c>
      <c r="L149">
        <v>285.63235041611301</v>
      </c>
      <c r="M149">
        <v>225.79816972857401</v>
      </c>
      <c r="N149">
        <v>525.58071929924699</v>
      </c>
      <c r="O149">
        <v>0</v>
      </c>
      <c r="P149">
        <v>720</v>
      </c>
      <c r="Q149">
        <v>15</v>
      </c>
      <c r="R149">
        <v>157</v>
      </c>
      <c r="S149">
        <v>0</v>
      </c>
      <c r="T149">
        <v>265</v>
      </c>
      <c r="U149">
        <v>210</v>
      </c>
      <c r="V149">
        <v>533</v>
      </c>
    </row>
    <row r="150" spans="1:22" x14ac:dyDescent="0.25">
      <c r="A150">
        <v>2021</v>
      </c>
      <c r="B150" t="s">
        <v>25</v>
      </c>
      <c r="C150" t="s">
        <v>21</v>
      </c>
      <c r="D150" t="s">
        <v>117</v>
      </c>
      <c r="E150" s="17">
        <v>184132579.51625299</v>
      </c>
      <c r="F150">
        <v>23971</v>
      </c>
      <c r="G150">
        <v>269.14747152592702</v>
      </c>
      <c r="H150">
        <v>96.768768285877997</v>
      </c>
      <c r="I150">
        <v>15.3212736992114</v>
      </c>
      <c r="J150">
        <v>122.101446398885</v>
      </c>
      <c r="K150">
        <v>32.383582248562497</v>
      </c>
      <c r="L150">
        <v>289.07999443245001</v>
      </c>
      <c r="M150">
        <v>175.13369020224999</v>
      </c>
      <c r="N150">
        <v>515.98206711440196</v>
      </c>
      <c r="O150">
        <v>120</v>
      </c>
      <c r="P150">
        <v>0</v>
      </c>
      <c r="Q150">
        <v>0</v>
      </c>
      <c r="R150">
        <v>70</v>
      </c>
      <c r="S150">
        <v>0</v>
      </c>
      <c r="T150">
        <v>240</v>
      </c>
      <c r="U150">
        <v>145</v>
      </c>
      <c r="V150">
        <v>510</v>
      </c>
    </row>
    <row r="151" spans="1:22" x14ac:dyDescent="0.25">
      <c r="A151">
        <v>2021</v>
      </c>
      <c r="B151" t="s">
        <v>25</v>
      </c>
      <c r="C151" t="s">
        <v>25</v>
      </c>
      <c r="D151" t="s">
        <v>117</v>
      </c>
      <c r="E151" s="17">
        <v>2763158.8391126301</v>
      </c>
      <c r="F151">
        <v>416</v>
      </c>
      <c r="G151">
        <v>188.44407609849901</v>
      </c>
      <c r="H151">
        <v>566.36211679707401</v>
      </c>
      <c r="I151">
        <v>51.503871605332897</v>
      </c>
      <c r="J151">
        <v>186.91814594554401</v>
      </c>
      <c r="K151">
        <v>6.95993851609924</v>
      </c>
      <c r="L151">
        <v>184.03143452059101</v>
      </c>
      <c r="M151">
        <v>164.929876304929</v>
      </c>
      <c r="N151">
        <v>477.30346511768602</v>
      </c>
      <c r="O151">
        <v>0</v>
      </c>
      <c r="P151">
        <v>580</v>
      </c>
      <c r="Q151">
        <v>17</v>
      </c>
      <c r="R151">
        <v>170</v>
      </c>
      <c r="S151">
        <v>0</v>
      </c>
      <c r="T151">
        <v>155</v>
      </c>
      <c r="U151">
        <v>135</v>
      </c>
      <c r="V151">
        <v>485</v>
      </c>
    </row>
    <row r="152" spans="1:22" x14ac:dyDescent="0.25">
      <c r="A152">
        <v>2021</v>
      </c>
      <c r="B152" t="s">
        <v>25</v>
      </c>
      <c r="C152" t="s">
        <v>21</v>
      </c>
      <c r="D152" t="s">
        <v>118</v>
      </c>
      <c r="E152" s="17">
        <v>73885306.324909002</v>
      </c>
      <c r="F152">
        <v>24058</v>
      </c>
      <c r="G152">
        <v>73.972537988599001</v>
      </c>
      <c r="H152">
        <v>144.06618474036</v>
      </c>
      <c r="I152">
        <v>16.271956743061601</v>
      </c>
      <c r="J152">
        <v>162.04803342941</v>
      </c>
      <c r="K152">
        <v>12.105059724741301</v>
      </c>
      <c r="L152">
        <v>393.66009333310097</v>
      </c>
      <c r="M152">
        <v>208.48054900729099</v>
      </c>
      <c r="N152">
        <v>568.30897815968501</v>
      </c>
      <c r="O152">
        <v>0</v>
      </c>
      <c r="P152">
        <v>0</v>
      </c>
      <c r="Q152">
        <v>0</v>
      </c>
      <c r="R152">
        <v>120</v>
      </c>
      <c r="S152">
        <v>0</v>
      </c>
      <c r="T152">
        <v>380</v>
      </c>
      <c r="U152">
        <v>170</v>
      </c>
      <c r="V152">
        <v>565</v>
      </c>
    </row>
    <row r="153" spans="1:22" x14ac:dyDescent="0.25">
      <c r="A153">
        <v>2021</v>
      </c>
      <c r="B153" t="s">
        <v>25</v>
      </c>
      <c r="C153" t="s">
        <v>25</v>
      </c>
      <c r="D153" t="s">
        <v>118</v>
      </c>
      <c r="E153" s="17">
        <v>927684.381527666</v>
      </c>
      <c r="F153">
        <v>386</v>
      </c>
      <c r="G153">
        <v>60.6854341139111</v>
      </c>
      <c r="H153">
        <v>641.15831298186697</v>
      </c>
      <c r="I153">
        <v>63.677591021037898</v>
      </c>
      <c r="J153">
        <v>197.71458039723899</v>
      </c>
      <c r="K153">
        <v>3.1341700568450999</v>
      </c>
      <c r="L153">
        <v>284.19276726924699</v>
      </c>
      <c r="M153">
        <v>229.637035091831</v>
      </c>
      <c r="N153">
        <v>531.55833707738805</v>
      </c>
      <c r="O153">
        <v>0</v>
      </c>
      <c r="P153">
        <v>720</v>
      </c>
      <c r="Q153">
        <v>20</v>
      </c>
      <c r="R153">
        <v>170</v>
      </c>
      <c r="S153">
        <v>0</v>
      </c>
      <c r="T153">
        <v>260</v>
      </c>
      <c r="U153">
        <v>205</v>
      </c>
      <c r="V153">
        <v>540</v>
      </c>
    </row>
    <row r="154" spans="1:22" x14ac:dyDescent="0.25">
      <c r="A154">
        <v>2022</v>
      </c>
      <c r="B154" t="s">
        <v>25</v>
      </c>
      <c r="C154" t="s">
        <v>21</v>
      </c>
      <c r="D154" t="s">
        <v>117</v>
      </c>
      <c r="E154" s="17">
        <v>185788551.81162301</v>
      </c>
      <c r="F154">
        <v>22913</v>
      </c>
      <c r="G154">
        <v>268.09056036286398</v>
      </c>
      <c r="H154">
        <v>95.569053073001101</v>
      </c>
      <c r="I154">
        <v>15.706277075563399</v>
      </c>
      <c r="J154">
        <v>121.74882922100799</v>
      </c>
      <c r="K154">
        <v>31.7019907834596</v>
      </c>
      <c r="L154">
        <v>289.60644035632203</v>
      </c>
      <c r="M154">
        <v>175.43658791388299</v>
      </c>
      <c r="N154">
        <v>518.853200874256</v>
      </c>
      <c r="O154">
        <v>120</v>
      </c>
      <c r="P154">
        <v>0</v>
      </c>
      <c r="Q154">
        <v>0</v>
      </c>
      <c r="R154">
        <v>70</v>
      </c>
      <c r="S154">
        <v>0</v>
      </c>
      <c r="T154">
        <v>240</v>
      </c>
      <c r="U154">
        <v>145</v>
      </c>
      <c r="V154">
        <v>510</v>
      </c>
    </row>
    <row r="155" spans="1:22" x14ac:dyDescent="0.25">
      <c r="A155">
        <v>2022</v>
      </c>
      <c r="B155" t="s">
        <v>25</v>
      </c>
      <c r="C155" t="s">
        <v>25</v>
      </c>
      <c r="D155" t="s">
        <v>117</v>
      </c>
      <c r="E155" s="17">
        <v>2479233.2865084801</v>
      </c>
      <c r="F155">
        <v>354</v>
      </c>
      <c r="G155">
        <v>178.29998052473201</v>
      </c>
      <c r="H155">
        <v>577.41629368746203</v>
      </c>
      <c r="I155">
        <v>57.422684508758401</v>
      </c>
      <c r="J155">
        <v>191.664436885459</v>
      </c>
      <c r="K155">
        <v>6.17768224297948</v>
      </c>
      <c r="L155">
        <v>180.943171306522</v>
      </c>
      <c r="M155">
        <v>158.47172098741299</v>
      </c>
      <c r="N155">
        <v>482.85463465089299</v>
      </c>
      <c r="O155">
        <v>0</v>
      </c>
      <c r="P155">
        <v>600</v>
      </c>
      <c r="Q155">
        <v>20</v>
      </c>
      <c r="R155">
        <v>174</v>
      </c>
      <c r="S155">
        <v>0</v>
      </c>
      <c r="T155">
        <v>150</v>
      </c>
      <c r="U155">
        <v>135</v>
      </c>
      <c r="V155">
        <v>495</v>
      </c>
    </row>
    <row r="156" spans="1:22" x14ac:dyDescent="0.25">
      <c r="A156">
        <v>2022</v>
      </c>
      <c r="B156" t="s">
        <v>25</v>
      </c>
      <c r="C156" t="s">
        <v>21</v>
      </c>
      <c r="D156" t="s">
        <v>118</v>
      </c>
      <c r="E156" s="17">
        <v>74619679.304671794</v>
      </c>
      <c r="F156">
        <v>22893</v>
      </c>
      <c r="G156">
        <v>72.715846863692505</v>
      </c>
      <c r="H156">
        <v>141.23307412120701</v>
      </c>
      <c r="I156">
        <v>16.4107635554399</v>
      </c>
      <c r="J156">
        <v>162.35907964852299</v>
      </c>
      <c r="K156">
        <v>11.344273336812799</v>
      </c>
      <c r="L156">
        <v>395.33657626693503</v>
      </c>
      <c r="M156">
        <v>207.43323044102499</v>
      </c>
      <c r="N156">
        <v>570.55645771287402</v>
      </c>
      <c r="O156">
        <v>0</v>
      </c>
      <c r="P156">
        <v>0</v>
      </c>
      <c r="Q156">
        <v>0</v>
      </c>
      <c r="R156">
        <v>120</v>
      </c>
      <c r="S156">
        <v>0</v>
      </c>
      <c r="T156">
        <v>380</v>
      </c>
      <c r="U156">
        <v>165</v>
      </c>
      <c r="V156">
        <v>570</v>
      </c>
    </row>
    <row r="157" spans="1:22" x14ac:dyDescent="0.25">
      <c r="A157">
        <v>2022</v>
      </c>
      <c r="B157" t="s">
        <v>25</v>
      </c>
      <c r="C157" t="s">
        <v>25</v>
      </c>
      <c r="D157" t="s">
        <v>118</v>
      </c>
      <c r="E157" s="17">
        <v>804158.84714609804</v>
      </c>
      <c r="F157">
        <v>314</v>
      </c>
      <c r="G157">
        <v>48.831863172420903</v>
      </c>
      <c r="H157">
        <v>649.79877430881299</v>
      </c>
      <c r="I157">
        <v>68.571862578548703</v>
      </c>
      <c r="J157">
        <v>202.06881375356599</v>
      </c>
      <c r="K157">
        <v>1.66982002005018</v>
      </c>
      <c r="L157">
        <v>296.49563589098301</v>
      </c>
      <c r="M157">
        <v>231.21155566876999</v>
      </c>
      <c r="N157">
        <v>529.92424407913302</v>
      </c>
      <c r="O157">
        <v>0</v>
      </c>
      <c r="P157">
        <v>720</v>
      </c>
      <c r="Q157">
        <v>20</v>
      </c>
      <c r="R157">
        <v>175</v>
      </c>
      <c r="S157">
        <v>0</v>
      </c>
      <c r="T157">
        <v>277</v>
      </c>
      <c r="U157">
        <v>205</v>
      </c>
      <c r="V157">
        <v>535</v>
      </c>
    </row>
    <row r="158" spans="1:22" x14ac:dyDescent="0.25">
      <c r="A158">
        <v>2023</v>
      </c>
      <c r="B158" t="s">
        <v>25</v>
      </c>
      <c r="C158" t="s">
        <v>21</v>
      </c>
      <c r="D158" t="s">
        <v>117</v>
      </c>
      <c r="E158" s="17">
        <v>187585590.583538</v>
      </c>
      <c r="F158">
        <v>22248</v>
      </c>
      <c r="G158">
        <v>268.051966055506</v>
      </c>
      <c r="H158">
        <v>94.851303267528493</v>
      </c>
      <c r="I158">
        <v>15.7314999671356</v>
      </c>
      <c r="J158">
        <v>121.91624967333399</v>
      </c>
      <c r="K158">
        <v>30.3836643937118</v>
      </c>
      <c r="L158">
        <v>288.17994977939702</v>
      </c>
      <c r="M158">
        <v>175.92220470011</v>
      </c>
      <c r="N158">
        <v>522.15089036437803</v>
      </c>
      <c r="O158">
        <v>145</v>
      </c>
      <c r="P158">
        <v>0</v>
      </c>
      <c r="Q158">
        <v>0</v>
      </c>
      <c r="R158">
        <v>70</v>
      </c>
      <c r="S158">
        <v>0</v>
      </c>
      <c r="T158">
        <v>240</v>
      </c>
      <c r="U158">
        <v>150</v>
      </c>
      <c r="V158">
        <v>510</v>
      </c>
    </row>
    <row r="159" spans="1:22" x14ac:dyDescent="0.25">
      <c r="A159">
        <v>2023</v>
      </c>
      <c r="B159" t="s">
        <v>25</v>
      </c>
      <c r="C159" t="s">
        <v>25</v>
      </c>
      <c r="D159" t="s">
        <v>117</v>
      </c>
      <c r="E159" s="17">
        <v>2410695.4488393199</v>
      </c>
      <c r="F159">
        <v>306</v>
      </c>
      <c r="G159">
        <v>205.821590262353</v>
      </c>
      <c r="H159">
        <v>560.413049933004</v>
      </c>
      <c r="I159">
        <v>56.838705108508798</v>
      </c>
      <c r="J159">
        <v>185.83711003910699</v>
      </c>
      <c r="K159">
        <v>5.0588086603854103</v>
      </c>
      <c r="L159">
        <v>167.447222474825</v>
      </c>
      <c r="M159">
        <v>154.476689355795</v>
      </c>
      <c r="N159">
        <v>479.94534137840901</v>
      </c>
      <c r="O159">
        <v>5</v>
      </c>
      <c r="P159">
        <v>532</v>
      </c>
      <c r="Q159">
        <v>20</v>
      </c>
      <c r="R159">
        <v>155</v>
      </c>
      <c r="S159">
        <v>0</v>
      </c>
      <c r="T159">
        <v>132</v>
      </c>
      <c r="U159">
        <v>130</v>
      </c>
      <c r="V159">
        <v>482</v>
      </c>
    </row>
    <row r="160" spans="1:22" x14ac:dyDescent="0.25">
      <c r="A160">
        <v>2023</v>
      </c>
      <c r="B160" t="s">
        <v>25</v>
      </c>
      <c r="C160" t="s">
        <v>21</v>
      </c>
      <c r="D160" t="s">
        <v>118</v>
      </c>
      <c r="E160" s="17">
        <v>75403978.285883695</v>
      </c>
      <c r="F160">
        <v>21985</v>
      </c>
      <c r="G160">
        <v>71.111389377735307</v>
      </c>
      <c r="H160">
        <v>138.953937309689</v>
      </c>
      <c r="I160">
        <v>15.9867716473151</v>
      </c>
      <c r="J160">
        <v>163.235913386905</v>
      </c>
      <c r="K160">
        <v>11.2602319232823</v>
      </c>
      <c r="L160">
        <v>395.45333663572001</v>
      </c>
      <c r="M160">
        <v>206.46059075317001</v>
      </c>
      <c r="N160">
        <v>573.82595864259395</v>
      </c>
      <c r="O160">
        <v>0</v>
      </c>
      <c r="P160">
        <v>0</v>
      </c>
      <c r="Q160">
        <v>0</v>
      </c>
      <c r="R160">
        <v>120</v>
      </c>
      <c r="S160">
        <v>0</v>
      </c>
      <c r="T160">
        <v>380</v>
      </c>
      <c r="U160">
        <v>165</v>
      </c>
      <c r="V160">
        <v>570</v>
      </c>
    </row>
    <row r="161" spans="1:22" x14ac:dyDescent="0.25">
      <c r="A161">
        <v>2023</v>
      </c>
      <c r="B161" t="s">
        <v>25</v>
      </c>
      <c r="C161" t="s">
        <v>25</v>
      </c>
      <c r="D161" t="s">
        <v>118</v>
      </c>
      <c r="E161" s="17">
        <v>717887.49130313599</v>
      </c>
      <c r="F161">
        <v>260</v>
      </c>
      <c r="G161">
        <v>57.8225825154707</v>
      </c>
      <c r="H161">
        <v>655.80338395781496</v>
      </c>
      <c r="I161">
        <v>73.504964317493304</v>
      </c>
      <c r="J161">
        <v>204.37085344502901</v>
      </c>
      <c r="K161">
        <v>1.13695959003169</v>
      </c>
      <c r="L161">
        <v>293.89543958737198</v>
      </c>
      <c r="M161">
        <v>218.22968146333301</v>
      </c>
      <c r="N161">
        <v>523.92923043324095</v>
      </c>
      <c r="O161">
        <v>0</v>
      </c>
      <c r="P161">
        <v>733</v>
      </c>
      <c r="Q161">
        <v>20</v>
      </c>
      <c r="R161">
        <v>170</v>
      </c>
      <c r="S161">
        <v>0</v>
      </c>
      <c r="T161">
        <v>260</v>
      </c>
      <c r="U161">
        <v>190</v>
      </c>
      <c r="V161">
        <v>530</v>
      </c>
    </row>
    <row r="162" spans="1:22" x14ac:dyDescent="0.25">
      <c r="A162">
        <v>2015</v>
      </c>
      <c r="B162" t="s">
        <v>26</v>
      </c>
      <c r="C162" t="s">
        <v>21</v>
      </c>
      <c r="D162" t="s">
        <v>117</v>
      </c>
      <c r="E162" s="17">
        <v>176785430.19168201</v>
      </c>
      <c r="F162">
        <v>29064</v>
      </c>
      <c r="G162">
        <v>261.81986965468701</v>
      </c>
      <c r="H162">
        <v>108.760280745846</v>
      </c>
      <c r="I162">
        <v>13.9075104866444</v>
      </c>
      <c r="J162">
        <v>123.06766993954599</v>
      </c>
      <c r="K162">
        <v>32.440006113305401</v>
      </c>
      <c r="L162">
        <v>292.99944805232002</v>
      </c>
      <c r="M162">
        <v>177.773663418046</v>
      </c>
      <c r="N162">
        <v>511.54263718334602</v>
      </c>
      <c r="O162">
        <v>30</v>
      </c>
      <c r="P162">
        <v>0</v>
      </c>
      <c r="Q162">
        <v>0</v>
      </c>
      <c r="R162">
        <v>70</v>
      </c>
      <c r="S162">
        <v>0</v>
      </c>
      <c r="T162">
        <v>245</v>
      </c>
      <c r="U162">
        <v>150</v>
      </c>
      <c r="V162">
        <v>500</v>
      </c>
    </row>
    <row r="163" spans="1:22" x14ac:dyDescent="0.25">
      <c r="A163">
        <v>2015</v>
      </c>
      <c r="B163" t="s">
        <v>26</v>
      </c>
      <c r="C163" t="s">
        <v>26</v>
      </c>
      <c r="D163" t="s">
        <v>117</v>
      </c>
      <c r="E163" s="17">
        <v>1555083.1896893501</v>
      </c>
      <c r="F163">
        <v>350</v>
      </c>
      <c r="G163">
        <v>274.810824267633</v>
      </c>
      <c r="H163">
        <v>443.94948440892802</v>
      </c>
      <c r="I163">
        <v>50.977974989144997</v>
      </c>
      <c r="J163">
        <v>137.125310710881</v>
      </c>
      <c r="K163">
        <v>8.6309725019723</v>
      </c>
      <c r="L163">
        <v>180.94790450918501</v>
      </c>
      <c r="M163">
        <v>170.74013799256599</v>
      </c>
      <c r="N163">
        <v>474.37908827030299</v>
      </c>
      <c r="O163">
        <v>290</v>
      </c>
      <c r="P163">
        <v>389</v>
      </c>
      <c r="Q163">
        <v>18</v>
      </c>
      <c r="R163">
        <v>111</v>
      </c>
      <c r="S163">
        <v>0</v>
      </c>
      <c r="T163">
        <v>160</v>
      </c>
      <c r="U163">
        <v>145</v>
      </c>
      <c r="V163">
        <v>480</v>
      </c>
    </row>
    <row r="164" spans="1:22" x14ac:dyDescent="0.25">
      <c r="A164">
        <v>2015</v>
      </c>
      <c r="B164" t="s">
        <v>26</v>
      </c>
      <c r="C164" t="s">
        <v>21</v>
      </c>
      <c r="D164" t="s">
        <v>118</v>
      </c>
      <c r="E164" s="17">
        <v>70776743.460671693</v>
      </c>
      <c r="F164">
        <v>29028</v>
      </c>
      <c r="G164">
        <v>79.489428931451201</v>
      </c>
      <c r="H164">
        <v>156.45668425429599</v>
      </c>
      <c r="I164">
        <v>15.9232443411502</v>
      </c>
      <c r="J164">
        <v>159.58659423066899</v>
      </c>
      <c r="K164">
        <v>10.7293674250922</v>
      </c>
      <c r="L164">
        <v>389.86056669021599</v>
      </c>
      <c r="M164">
        <v>214.0235603294</v>
      </c>
      <c r="N164">
        <v>562.54347687408494</v>
      </c>
      <c r="O164">
        <v>0</v>
      </c>
      <c r="P164">
        <v>0</v>
      </c>
      <c r="Q164">
        <v>0</v>
      </c>
      <c r="R164">
        <v>120</v>
      </c>
      <c r="S164">
        <v>0</v>
      </c>
      <c r="T164">
        <v>375</v>
      </c>
      <c r="U164">
        <v>177</v>
      </c>
      <c r="V164">
        <v>555</v>
      </c>
    </row>
    <row r="165" spans="1:22" x14ac:dyDescent="0.25">
      <c r="A165">
        <v>2015</v>
      </c>
      <c r="B165" t="s">
        <v>26</v>
      </c>
      <c r="C165" t="s">
        <v>26</v>
      </c>
      <c r="D165" t="s">
        <v>118</v>
      </c>
      <c r="E165" s="17">
        <v>609894.24114937405</v>
      </c>
      <c r="F165">
        <v>362</v>
      </c>
      <c r="G165">
        <v>63.654812495266199</v>
      </c>
      <c r="H165">
        <v>622.56001736155997</v>
      </c>
      <c r="I165">
        <v>69.420229469162507</v>
      </c>
      <c r="J165">
        <v>195.72978538009701</v>
      </c>
      <c r="K165">
        <v>4.9980840080239597</v>
      </c>
      <c r="L165">
        <v>266.04441480553203</v>
      </c>
      <c r="M165">
        <v>216.73691203355901</v>
      </c>
      <c r="N165">
        <v>526.96011979037598</v>
      </c>
      <c r="O165">
        <v>0</v>
      </c>
      <c r="P165">
        <v>689</v>
      </c>
      <c r="Q165">
        <v>15</v>
      </c>
      <c r="R165">
        <v>175</v>
      </c>
      <c r="S165">
        <v>0</v>
      </c>
      <c r="T165">
        <v>262</v>
      </c>
      <c r="U165">
        <v>190</v>
      </c>
      <c r="V165">
        <v>525</v>
      </c>
    </row>
    <row r="166" spans="1:22" x14ac:dyDescent="0.25">
      <c r="A166">
        <v>2016</v>
      </c>
      <c r="B166" t="s">
        <v>26</v>
      </c>
      <c r="C166" t="s">
        <v>21</v>
      </c>
      <c r="D166" t="s">
        <v>117</v>
      </c>
      <c r="E166" s="17">
        <v>178855548.39692801</v>
      </c>
      <c r="F166">
        <v>28100</v>
      </c>
      <c r="G166">
        <v>263.23320501226198</v>
      </c>
      <c r="H166">
        <v>106.666586764651</v>
      </c>
      <c r="I166">
        <v>14.204287376475699</v>
      </c>
      <c r="J166">
        <v>123.645916832541</v>
      </c>
      <c r="K166">
        <v>32.536903822722898</v>
      </c>
      <c r="L166">
        <v>291.62012380511197</v>
      </c>
      <c r="M166">
        <v>177.85741653946201</v>
      </c>
      <c r="N166">
        <v>512.16528922768396</v>
      </c>
      <c r="O166">
        <v>45</v>
      </c>
      <c r="P166">
        <v>0</v>
      </c>
      <c r="Q166">
        <v>0</v>
      </c>
      <c r="R166">
        <v>70</v>
      </c>
      <c r="S166">
        <v>0</v>
      </c>
      <c r="T166">
        <v>240</v>
      </c>
      <c r="U166">
        <v>150</v>
      </c>
      <c r="V166">
        <v>500</v>
      </c>
    </row>
    <row r="167" spans="1:22" x14ac:dyDescent="0.25">
      <c r="A167">
        <v>2016</v>
      </c>
      <c r="B167" t="s">
        <v>26</v>
      </c>
      <c r="C167" t="s">
        <v>26</v>
      </c>
      <c r="D167" t="s">
        <v>117</v>
      </c>
      <c r="E167" s="17">
        <v>1634014.98237233</v>
      </c>
      <c r="F167">
        <v>337</v>
      </c>
      <c r="G167">
        <v>290.248685118899</v>
      </c>
      <c r="H167">
        <v>442.29008088566599</v>
      </c>
      <c r="I167">
        <v>43.154116538437897</v>
      </c>
      <c r="J167">
        <v>134.519632030753</v>
      </c>
      <c r="K167">
        <v>8.9167225068487301</v>
      </c>
      <c r="L167">
        <v>173.294476373641</v>
      </c>
      <c r="M167">
        <v>165.057622465668</v>
      </c>
      <c r="N167">
        <v>475.49413910062498</v>
      </c>
      <c r="O167">
        <v>320</v>
      </c>
      <c r="P167">
        <v>386</v>
      </c>
      <c r="Q167">
        <v>15</v>
      </c>
      <c r="R167">
        <v>108</v>
      </c>
      <c r="S167">
        <v>0</v>
      </c>
      <c r="T167">
        <v>145</v>
      </c>
      <c r="U167">
        <v>145</v>
      </c>
      <c r="V167">
        <v>472</v>
      </c>
    </row>
    <row r="168" spans="1:22" x14ac:dyDescent="0.25">
      <c r="A168">
        <v>2016</v>
      </c>
      <c r="B168" t="s">
        <v>26</v>
      </c>
      <c r="C168" t="s">
        <v>21</v>
      </c>
      <c r="D168" t="s">
        <v>118</v>
      </c>
      <c r="E168" s="17">
        <v>71563527.516120195</v>
      </c>
      <c r="F168">
        <v>28026</v>
      </c>
      <c r="G168">
        <v>77.858017054553002</v>
      </c>
      <c r="H168">
        <v>154.61160893268899</v>
      </c>
      <c r="I168">
        <v>15.6988587052964</v>
      </c>
      <c r="J168">
        <v>159.284276843078</v>
      </c>
      <c r="K168">
        <v>11.398049388580301</v>
      </c>
      <c r="L168">
        <v>390.83722465579098</v>
      </c>
      <c r="M168">
        <v>213.01483002101401</v>
      </c>
      <c r="N168">
        <v>564.03573630401195</v>
      </c>
      <c r="O168">
        <v>0</v>
      </c>
      <c r="P168">
        <v>0</v>
      </c>
      <c r="Q168">
        <v>0</v>
      </c>
      <c r="R168">
        <v>120</v>
      </c>
      <c r="S168">
        <v>0</v>
      </c>
      <c r="T168">
        <v>375</v>
      </c>
      <c r="U168">
        <v>175</v>
      </c>
      <c r="V168">
        <v>555</v>
      </c>
    </row>
    <row r="169" spans="1:22" x14ac:dyDescent="0.25">
      <c r="A169">
        <v>2016</v>
      </c>
      <c r="B169" t="s">
        <v>26</v>
      </c>
      <c r="C169" t="s">
        <v>26</v>
      </c>
      <c r="D169" t="s">
        <v>118</v>
      </c>
      <c r="E169" s="17">
        <v>634225.68929420097</v>
      </c>
      <c r="F169">
        <v>355</v>
      </c>
      <c r="G169">
        <v>73.598219525878605</v>
      </c>
      <c r="H169">
        <v>626.41876308805604</v>
      </c>
      <c r="I169">
        <v>70.536768001873</v>
      </c>
      <c r="J169">
        <v>197.15924303297899</v>
      </c>
      <c r="K169">
        <v>5.6130632976077699</v>
      </c>
      <c r="L169">
        <v>265.66014577057803</v>
      </c>
      <c r="M169">
        <v>220.14708654915299</v>
      </c>
      <c r="N169">
        <v>527.43096730260402</v>
      </c>
      <c r="O169">
        <v>0</v>
      </c>
      <c r="P169">
        <v>700</v>
      </c>
      <c r="Q169">
        <v>17</v>
      </c>
      <c r="R169">
        <v>170</v>
      </c>
      <c r="S169">
        <v>0</v>
      </c>
      <c r="T169">
        <v>260</v>
      </c>
      <c r="U169">
        <v>198</v>
      </c>
      <c r="V169">
        <v>531</v>
      </c>
    </row>
    <row r="170" spans="1:22" x14ac:dyDescent="0.25">
      <c r="A170">
        <v>2017</v>
      </c>
      <c r="B170" t="s">
        <v>26</v>
      </c>
      <c r="C170" t="s">
        <v>21</v>
      </c>
      <c r="D170" t="s">
        <v>117</v>
      </c>
      <c r="E170" s="17">
        <v>180359030.01971501</v>
      </c>
      <c r="F170">
        <v>27076</v>
      </c>
      <c r="G170">
        <v>264.43215022049498</v>
      </c>
      <c r="H170">
        <v>105.396450405834</v>
      </c>
      <c r="I170">
        <v>14.8159152469223</v>
      </c>
      <c r="J170">
        <v>124.14645956072199</v>
      </c>
      <c r="K170">
        <v>32.3691917274652</v>
      </c>
      <c r="L170">
        <v>290.427998778431</v>
      </c>
      <c r="M170">
        <v>177.07793078266201</v>
      </c>
      <c r="N170">
        <v>513.22283413652099</v>
      </c>
      <c r="O170">
        <v>50</v>
      </c>
      <c r="P170">
        <v>0</v>
      </c>
      <c r="Q170">
        <v>0</v>
      </c>
      <c r="R170">
        <v>70</v>
      </c>
      <c r="S170">
        <v>0</v>
      </c>
      <c r="T170">
        <v>240</v>
      </c>
      <c r="U170">
        <v>150</v>
      </c>
      <c r="V170">
        <v>504</v>
      </c>
    </row>
    <row r="171" spans="1:22" x14ac:dyDescent="0.25">
      <c r="A171">
        <v>2017</v>
      </c>
      <c r="B171" t="s">
        <v>26</v>
      </c>
      <c r="C171" t="s">
        <v>26</v>
      </c>
      <c r="D171" t="s">
        <v>117</v>
      </c>
      <c r="E171" s="17">
        <v>1679877.30306236</v>
      </c>
      <c r="F171">
        <v>332</v>
      </c>
      <c r="G171">
        <v>287.316778118272</v>
      </c>
      <c r="H171">
        <v>450.11861004013701</v>
      </c>
      <c r="I171">
        <v>45.348624753047602</v>
      </c>
      <c r="J171">
        <v>134.490733347245</v>
      </c>
      <c r="K171">
        <v>9.0315721790905297</v>
      </c>
      <c r="L171">
        <v>173.69111181779499</v>
      </c>
      <c r="M171">
        <v>168.20689152359</v>
      </c>
      <c r="N171">
        <v>477.19514640995999</v>
      </c>
      <c r="O171">
        <v>315</v>
      </c>
      <c r="P171">
        <v>390</v>
      </c>
      <c r="Q171">
        <v>15</v>
      </c>
      <c r="R171">
        <v>105</v>
      </c>
      <c r="S171">
        <v>0</v>
      </c>
      <c r="T171">
        <v>157</v>
      </c>
      <c r="U171">
        <v>145</v>
      </c>
      <c r="V171">
        <v>480</v>
      </c>
    </row>
    <row r="172" spans="1:22" x14ac:dyDescent="0.25">
      <c r="A172">
        <v>2017</v>
      </c>
      <c r="B172" t="s">
        <v>26</v>
      </c>
      <c r="C172" t="s">
        <v>21</v>
      </c>
      <c r="D172" t="s">
        <v>118</v>
      </c>
      <c r="E172" s="17">
        <v>72214432.6349729</v>
      </c>
      <c r="F172">
        <v>26851</v>
      </c>
      <c r="G172">
        <v>77.411363060150705</v>
      </c>
      <c r="H172">
        <v>153.12127445317901</v>
      </c>
      <c r="I172">
        <v>16.840353010275201</v>
      </c>
      <c r="J172">
        <v>160.65735825423201</v>
      </c>
      <c r="K172">
        <v>11.502120161274799</v>
      </c>
      <c r="L172">
        <v>389.81956762279401</v>
      </c>
      <c r="M172">
        <v>212.70128158259999</v>
      </c>
      <c r="N172">
        <v>564.35438555982898</v>
      </c>
      <c r="O172">
        <v>0</v>
      </c>
      <c r="P172">
        <v>0</v>
      </c>
      <c r="Q172">
        <v>0</v>
      </c>
      <c r="R172">
        <v>120</v>
      </c>
      <c r="S172">
        <v>0</v>
      </c>
      <c r="T172">
        <v>375</v>
      </c>
      <c r="U172">
        <v>175</v>
      </c>
      <c r="V172">
        <v>560</v>
      </c>
    </row>
    <row r="173" spans="1:22" x14ac:dyDescent="0.25">
      <c r="A173">
        <v>2017</v>
      </c>
      <c r="B173" t="s">
        <v>26</v>
      </c>
      <c r="C173" t="s">
        <v>26</v>
      </c>
      <c r="D173" t="s">
        <v>118</v>
      </c>
      <c r="E173" s="17">
        <v>662170.40985011705</v>
      </c>
      <c r="F173">
        <v>339</v>
      </c>
      <c r="G173">
        <v>82.398312512784599</v>
      </c>
      <c r="H173">
        <v>616.09038869737606</v>
      </c>
      <c r="I173">
        <v>69.111634732278603</v>
      </c>
      <c r="J173">
        <v>190.218912321772</v>
      </c>
      <c r="K173">
        <v>5.2440487411613699</v>
      </c>
      <c r="L173">
        <v>262.01117739083003</v>
      </c>
      <c r="M173">
        <v>230.496212235722</v>
      </c>
      <c r="N173">
        <v>530.78320391870102</v>
      </c>
      <c r="O173">
        <v>0</v>
      </c>
      <c r="P173">
        <v>690</v>
      </c>
      <c r="Q173">
        <v>16</v>
      </c>
      <c r="R173">
        <v>165</v>
      </c>
      <c r="S173">
        <v>0</v>
      </c>
      <c r="T173">
        <v>255</v>
      </c>
      <c r="U173">
        <v>210</v>
      </c>
      <c r="V173">
        <v>535</v>
      </c>
    </row>
    <row r="174" spans="1:22" x14ac:dyDescent="0.25">
      <c r="A174">
        <v>2018</v>
      </c>
      <c r="B174" t="s">
        <v>26</v>
      </c>
      <c r="C174" t="s">
        <v>21</v>
      </c>
      <c r="D174" t="s">
        <v>117</v>
      </c>
      <c r="E174" s="17">
        <v>181965598.32838401</v>
      </c>
      <c r="F174">
        <v>26164</v>
      </c>
      <c r="G174">
        <v>266.90085964437998</v>
      </c>
      <c r="H174">
        <v>103.23379602844101</v>
      </c>
      <c r="I174">
        <v>14.947877280122301</v>
      </c>
      <c r="J174">
        <v>123.27692291750699</v>
      </c>
      <c r="K174">
        <v>32.273396833229498</v>
      </c>
      <c r="L174">
        <v>290.05253571308702</v>
      </c>
      <c r="M174">
        <v>175.75651971297199</v>
      </c>
      <c r="N174">
        <v>514.23643322935698</v>
      </c>
      <c r="O174">
        <v>70</v>
      </c>
      <c r="P174">
        <v>0</v>
      </c>
      <c r="Q174">
        <v>0</v>
      </c>
      <c r="R174">
        <v>70</v>
      </c>
      <c r="S174">
        <v>0</v>
      </c>
      <c r="T174">
        <v>240</v>
      </c>
      <c r="U174">
        <v>146</v>
      </c>
      <c r="V174">
        <v>505</v>
      </c>
    </row>
    <row r="175" spans="1:22" x14ac:dyDescent="0.25">
      <c r="A175">
        <v>2018</v>
      </c>
      <c r="B175" t="s">
        <v>26</v>
      </c>
      <c r="C175" t="s">
        <v>26</v>
      </c>
      <c r="D175" t="s">
        <v>117</v>
      </c>
      <c r="E175" s="17">
        <v>1800940.74664635</v>
      </c>
      <c r="F175">
        <v>314</v>
      </c>
      <c r="G175">
        <v>283.18732323035903</v>
      </c>
      <c r="H175">
        <v>485.89557829967799</v>
      </c>
      <c r="I175">
        <v>46.435903884755199</v>
      </c>
      <c r="J175">
        <v>140.462397592743</v>
      </c>
      <c r="K175">
        <v>6.4743002200253903</v>
      </c>
      <c r="L175">
        <v>179.320286706476</v>
      </c>
      <c r="M175">
        <v>167.794398894159</v>
      </c>
      <c r="N175">
        <v>462.77795313443198</v>
      </c>
      <c r="O175">
        <v>309</v>
      </c>
      <c r="P175">
        <v>415</v>
      </c>
      <c r="Q175">
        <v>17</v>
      </c>
      <c r="R175">
        <v>111</v>
      </c>
      <c r="S175">
        <v>0</v>
      </c>
      <c r="T175">
        <v>155</v>
      </c>
      <c r="U175">
        <v>150</v>
      </c>
      <c r="V175">
        <v>465</v>
      </c>
    </row>
    <row r="176" spans="1:22" x14ac:dyDescent="0.25">
      <c r="A176">
        <v>2018</v>
      </c>
      <c r="B176" t="s">
        <v>26</v>
      </c>
      <c r="C176" t="s">
        <v>21</v>
      </c>
      <c r="D176" t="s">
        <v>118</v>
      </c>
      <c r="E176" s="17">
        <v>72907212.851763293</v>
      </c>
      <c r="F176">
        <v>26006</v>
      </c>
      <c r="G176">
        <v>76.169009044135294</v>
      </c>
      <c r="H176">
        <v>151.667060167416</v>
      </c>
      <c r="I176">
        <v>17.139046311278399</v>
      </c>
      <c r="J176">
        <v>160.85568161990699</v>
      </c>
      <c r="K176">
        <v>11.2044458578229</v>
      </c>
      <c r="L176">
        <v>391.76627319583002</v>
      </c>
      <c r="M176">
        <v>211.14854186264299</v>
      </c>
      <c r="N176">
        <v>565.46527403444395</v>
      </c>
      <c r="O176">
        <v>0</v>
      </c>
      <c r="P176">
        <v>0</v>
      </c>
      <c r="Q176">
        <v>0</v>
      </c>
      <c r="R176">
        <v>120</v>
      </c>
      <c r="S176">
        <v>0</v>
      </c>
      <c r="T176">
        <v>375</v>
      </c>
      <c r="U176">
        <v>172</v>
      </c>
      <c r="V176">
        <v>560</v>
      </c>
    </row>
    <row r="177" spans="1:22" x14ac:dyDescent="0.25">
      <c r="A177">
        <v>2018</v>
      </c>
      <c r="B177" t="s">
        <v>26</v>
      </c>
      <c r="C177" t="s">
        <v>26</v>
      </c>
      <c r="D177" t="s">
        <v>118</v>
      </c>
      <c r="E177" s="17">
        <v>658652.81562168698</v>
      </c>
      <c r="F177">
        <v>322</v>
      </c>
      <c r="G177">
        <v>78.0223732593509</v>
      </c>
      <c r="H177">
        <v>618.31847667047805</v>
      </c>
      <c r="I177">
        <v>67.232472133258</v>
      </c>
      <c r="J177">
        <v>192.202522146707</v>
      </c>
      <c r="K177">
        <v>4.3431859942009696</v>
      </c>
      <c r="L177">
        <v>266.55143287606398</v>
      </c>
      <c r="M177">
        <v>234.00539654593601</v>
      </c>
      <c r="N177">
        <v>531.87685410050301</v>
      </c>
      <c r="O177">
        <v>0</v>
      </c>
      <c r="P177">
        <v>689</v>
      </c>
      <c r="Q177">
        <v>18</v>
      </c>
      <c r="R177">
        <v>160</v>
      </c>
      <c r="S177">
        <v>0</v>
      </c>
      <c r="T177">
        <v>255</v>
      </c>
      <c r="U177">
        <v>215</v>
      </c>
      <c r="V177">
        <v>540</v>
      </c>
    </row>
    <row r="178" spans="1:22" x14ac:dyDescent="0.25">
      <c r="A178">
        <v>2019</v>
      </c>
      <c r="B178" t="s">
        <v>26</v>
      </c>
      <c r="C178" t="s">
        <v>21</v>
      </c>
      <c r="D178" t="s">
        <v>117</v>
      </c>
      <c r="E178" s="17">
        <v>183489477.530929</v>
      </c>
      <c r="F178">
        <v>24995</v>
      </c>
      <c r="G178">
        <v>267.79152879652497</v>
      </c>
      <c r="H178">
        <v>100.208468984444</v>
      </c>
      <c r="I178">
        <v>15.0247165390033</v>
      </c>
      <c r="J178">
        <v>122.952279025713</v>
      </c>
      <c r="K178">
        <v>32.804762384693703</v>
      </c>
      <c r="L178">
        <v>288.51064771595298</v>
      </c>
      <c r="M178">
        <v>175.28023434571401</v>
      </c>
      <c r="N178">
        <v>514.58907399246596</v>
      </c>
      <c r="O178">
        <v>90</v>
      </c>
      <c r="P178">
        <v>0</v>
      </c>
      <c r="Q178">
        <v>0</v>
      </c>
      <c r="R178">
        <v>70</v>
      </c>
      <c r="S178">
        <v>0</v>
      </c>
      <c r="T178">
        <v>240</v>
      </c>
      <c r="U178">
        <v>145</v>
      </c>
      <c r="V178">
        <v>507</v>
      </c>
    </row>
    <row r="179" spans="1:22" x14ac:dyDescent="0.25">
      <c r="A179">
        <v>2019</v>
      </c>
      <c r="B179" t="s">
        <v>26</v>
      </c>
      <c r="C179" t="s">
        <v>26</v>
      </c>
      <c r="D179" t="s">
        <v>117</v>
      </c>
      <c r="E179" s="17">
        <v>1889575.9330076601</v>
      </c>
      <c r="F179">
        <v>300</v>
      </c>
      <c r="G179">
        <v>288.95643128454901</v>
      </c>
      <c r="H179">
        <v>494.058953810991</v>
      </c>
      <c r="I179">
        <v>50.479354472081504</v>
      </c>
      <c r="J179">
        <v>146.222132493093</v>
      </c>
      <c r="K179">
        <v>5.4409857534848198</v>
      </c>
      <c r="L179">
        <v>177.054213914759</v>
      </c>
      <c r="M179">
        <v>166.40746324024201</v>
      </c>
      <c r="N179">
        <v>459.45693837598998</v>
      </c>
      <c r="O179">
        <v>320</v>
      </c>
      <c r="P179">
        <v>416</v>
      </c>
      <c r="Q179">
        <v>15</v>
      </c>
      <c r="R179">
        <v>120</v>
      </c>
      <c r="S179">
        <v>0</v>
      </c>
      <c r="T179">
        <v>153</v>
      </c>
      <c r="U179">
        <v>150</v>
      </c>
      <c r="V179">
        <v>465</v>
      </c>
    </row>
    <row r="180" spans="1:22" x14ac:dyDescent="0.25">
      <c r="A180">
        <v>2019</v>
      </c>
      <c r="B180" t="s">
        <v>26</v>
      </c>
      <c r="C180" t="s">
        <v>21</v>
      </c>
      <c r="D180" t="s">
        <v>118</v>
      </c>
      <c r="E180" s="17">
        <v>73543027.029966101</v>
      </c>
      <c r="F180">
        <v>25043</v>
      </c>
      <c r="G180">
        <v>74.838661900994794</v>
      </c>
      <c r="H180">
        <v>148.613502509695</v>
      </c>
      <c r="I180">
        <v>16.583805354823799</v>
      </c>
      <c r="J180">
        <v>162.03781829791899</v>
      </c>
      <c r="K180">
        <v>11.596860099663299</v>
      </c>
      <c r="L180">
        <v>390.80712040914</v>
      </c>
      <c r="M180">
        <v>210.960710811246</v>
      </c>
      <c r="N180">
        <v>566.63735060898</v>
      </c>
      <c r="O180">
        <v>0</v>
      </c>
      <c r="P180">
        <v>0</v>
      </c>
      <c r="Q180">
        <v>0</v>
      </c>
      <c r="R180">
        <v>120</v>
      </c>
      <c r="S180">
        <v>0</v>
      </c>
      <c r="T180">
        <v>375</v>
      </c>
      <c r="U180">
        <v>170</v>
      </c>
      <c r="V180">
        <v>560</v>
      </c>
    </row>
    <row r="181" spans="1:22" x14ac:dyDescent="0.25">
      <c r="A181">
        <v>2019</v>
      </c>
      <c r="B181" t="s">
        <v>26</v>
      </c>
      <c r="C181" t="s">
        <v>26</v>
      </c>
      <c r="D181" t="s">
        <v>118</v>
      </c>
      <c r="E181" s="17">
        <v>665412.65733868</v>
      </c>
      <c r="F181">
        <v>311</v>
      </c>
      <c r="G181">
        <v>94.732429805570305</v>
      </c>
      <c r="H181">
        <v>603.56023178299097</v>
      </c>
      <c r="I181">
        <v>63.003759093869398</v>
      </c>
      <c r="J181">
        <v>180.95242412897099</v>
      </c>
      <c r="K181">
        <v>4.0158966832546099</v>
      </c>
      <c r="L181">
        <v>273.67497974584097</v>
      </c>
      <c r="M181">
        <v>231.618490998276</v>
      </c>
      <c r="N181">
        <v>527.00656464691895</v>
      </c>
      <c r="O181">
        <v>0</v>
      </c>
      <c r="P181">
        <v>690</v>
      </c>
      <c r="Q181">
        <v>17</v>
      </c>
      <c r="R181">
        <v>150</v>
      </c>
      <c r="S181">
        <v>0</v>
      </c>
      <c r="T181">
        <v>255</v>
      </c>
      <c r="U181">
        <v>210</v>
      </c>
      <c r="V181">
        <v>533</v>
      </c>
    </row>
    <row r="182" spans="1:22" x14ac:dyDescent="0.25">
      <c r="A182">
        <v>2021</v>
      </c>
      <c r="B182" t="s">
        <v>26</v>
      </c>
      <c r="C182" t="s">
        <v>21</v>
      </c>
      <c r="D182" t="s">
        <v>117</v>
      </c>
      <c r="E182" s="17">
        <v>185125487.08814901</v>
      </c>
      <c r="F182">
        <v>24118</v>
      </c>
      <c r="G182">
        <v>267.70638640359402</v>
      </c>
      <c r="H182">
        <v>99.805446453418796</v>
      </c>
      <c r="I182">
        <v>15.5179188344372</v>
      </c>
      <c r="J182">
        <v>122.77299852932001</v>
      </c>
      <c r="K182">
        <v>32.246780844107199</v>
      </c>
      <c r="L182">
        <v>288.696769951617</v>
      </c>
      <c r="M182">
        <v>175.139362696013</v>
      </c>
      <c r="N182">
        <v>515.94860392700696</v>
      </c>
      <c r="O182">
        <v>110</v>
      </c>
      <c r="P182">
        <v>0</v>
      </c>
      <c r="Q182">
        <v>0</v>
      </c>
      <c r="R182">
        <v>70</v>
      </c>
      <c r="S182">
        <v>0</v>
      </c>
      <c r="T182">
        <v>240</v>
      </c>
      <c r="U182">
        <v>145</v>
      </c>
      <c r="V182">
        <v>510</v>
      </c>
    </row>
    <row r="183" spans="1:22" x14ac:dyDescent="0.25">
      <c r="A183">
        <v>2021</v>
      </c>
      <c r="B183" t="s">
        <v>26</v>
      </c>
      <c r="C183" t="s">
        <v>26</v>
      </c>
      <c r="D183" t="s">
        <v>117</v>
      </c>
      <c r="E183" s="17">
        <v>1770251.26721635</v>
      </c>
      <c r="F183">
        <v>269</v>
      </c>
      <c r="G183">
        <v>293.88140935526098</v>
      </c>
      <c r="H183">
        <v>512.18690719654205</v>
      </c>
      <c r="I183">
        <v>51.233824624332399</v>
      </c>
      <c r="J183">
        <v>153.044749215309</v>
      </c>
      <c r="K183">
        <v>7.0063151342024801</v>
      </c>
      <c r="L183">
        <v>165.187278048146</v>
      </c>
      <c r="M183">
        <v>158.61350333631199</v>
      </c>
      <c r="N183">
        <v>459.10865372374798</v>
      </c>
      <c r="O183">
        <v>347</v>
      </c>
      <c r="P183">
        <v>445</v>
      </c>
      <c r="Q183">
        <v>15</v>
      </c>
      <c r="R183">
        <v>130</v>
      </c>
      <c r="S183">
        <v>0</v>
      </c>
      <c r="T183">
        <v>140</v>
      </c>
      <c r="U183">
        <v>140</v>
      </c>
      <c r="V183">
        <v>465</v>
      </c>
    </row>
    <row r="184" spans="1:22" x14ac:dyDescent="0.25">
      <c r="A184">
        <v>2021</v>
      </c>
      <c r="B184" t="s">
        <v>26</v>
      </c>
      <c r="C184" t="s">
        <v>21</v>
      </c>
      <c r="D184" t="s">
        <v>118</v>
      </c>
      <c r="E184" s="17">
        <v>74197487.726434499</v>
      </c>
      <c r="F184">
        <v>24174</v>
      </c>
      <c r="G184">
        <v>73.663915798505698</v>
      </c>
      <c r="H184">
        <v>146.52313426567599</v>
      </c>
      <c r="I184">
        <v>16.4494328480787</v>
      </c>
      <c r="J184">
        <v>162.281821580578</v>
      </c>
      <c r="K184">
        <v>12.0706661421682</v>
      </c>
      <c r="L184">
        <v>393.29574558135698</v>
      </c>
      <c r="M184">
        <v>208.54579317353699</v>
      </c>
      <c r="N184">
        <v>568.09776577505204</v>
      </c>
      <c r="O184">
        <v>0</v>
      </c>
      <c r="P184">
        <v>0</v>
      </c>
      <c r="Q184">
        <v>0</v>
      </c>
      <c r="R184">
        <v>120</v>
      </c>
      <c r="S184">
        <v>0</v>
      </c>
      <c r="T184">
        <v>380</v>
      </c>
      <c r="U184">
        <v>170</v>
      </c>
      <c r="V184">
        <v>565</v>
      </c>
    </row>
    <row r="185" spans="1:22" x14ac:dyDescent="0.25">
      <c r="A185">
        <v>2021</v>
      </c>
      <c r="B185" t="s">
        <v>26</v>
      </c>
      <c r="C185" t="s">
        <v>26</v>
      </c>
      <c r="D185" t="s">
        <v>118</v>
      </c>
      <c r="E185" s="17">
        <v>615502.98000214901</v>
      </c>
      <c r="F185">
        <v>270</v>
      </c>
      <c r="G185">
        <v>91.149956725437605</v>
      </c>
      <c r="H185">
        <v>597.10236874056602</v>
      </c>
      <c r="I185">
        <v>66.327255244196607</v>
      </c>
      <c r="J185">
        <v>187.62192275185899</v>
      </c>
      <c r="K185">
        <v>2.7302280830530501</v>
      </c>
      <c r="L185">
        <v>272.59253840655299</v>
      </c>
      <c r="M185">
        <v>232.50250985023899</v>
      </c>
      <c r="N185">
        <v>538.37968776586797</v>
      </c>
      <c r="O185">
        <v>0</v>
      </c>
      <c r="P185">
        <v>690</v>
      </c>
      <c r="Q185">
        <v>20</v>
      </c>
      <c r="R185">
        <v>155</v>
      </c>
      <c r="S185">
        <v>0</v>
      </c>
      <c r="T185">
        <v>253</v>
      </c>
      <c r="U185">
        <v>210</v>
      </c>
      <c r="V185">
        <v>540</v>
      </c>
    </row>
    <row r="186" spans="1:22" x14ac:dyDescent="0.25">
      <c r="A186">
        <v>2022</v>
      </c>
      <c r="B186" t="s">
        <v>26</v>
      </c>
      <c r="C186" t="s">
        <v>21</v>
      </c>
      <c r="D186" t="s">
        <v>117</v>
      </c>
      <c r="E186" s="17">
        <v>186706631.953803</v>
      </c>
      <c r="F186">
        <v>23041</v>
      </c>
      <c r="G186">
        <v>266.77361258138598</v>
      </c>
      <c r="H186">
        <v>98.4134971557759</v>
      </c>
      <c r="I186">
        <v>15.9233787381024</v>
      </c>
      <c r="J186">
        <v>122.38544128696201</v>
      </c>
      <c r="K186">
        <v>31.578286937763899</v>
      </c>
      <c r="L186">
        <v>289.21543008636399</v>
      </c>
      <c r="M186">
        <v>175.31571716484399</v>
      </c>
      <c r="N186">
        <v>518.82685460709502</v>
      </c>
      <c r="O186">
        <v>115</v>
      </c>
      <c r="P186">
        <v>0</v>
      </c>
      <c r="Q186">
        <v>0</v>
      </c>
      <c r="R186">
        <v>70</v>
      </c>
      <c r="S186">
        <v>0</v>
      </c>
      <c r="T186">
        <v>240</v>
      </c>
      <c r="U186">
        <v>145</v>
      </c>
      <c r="V186">
        <v>510</v>
      </c>
    </row>
    <row r="187" spans="1:22" x14ac:dyDescent="0.25">
      <c r="A187">
        <v>2022</v>
      </c>
      <c r="B187" t="s">
        <v>26</v>
      </c>
      <c r="C187" t="s">
        <v>26</v>
      </c>
      <c r="D187" t="s">
        <v>117</v>
      </c>
      <c r="E187" s="17">
        <v>1561153.14432837</v>
      </c>
      <c r="F187">
        <v>226</v>
      </c>
      <c r="G187">
        <v>282.996907298606</v>
      </c>
      <c r="H187">
        <v>520.59791451329897</v>
      </c>
      <c r="I187">
        <v>55.990848724526501</v>
      </c>
      <c r="J187">
        <v>156.6444493404</v>
      </c>
      <c r="K187">
        <v>5.9617953996312103</v>
      </c>
      <c r="L187">
        <v>163.803674753666</v>
      </c>
      <c r="M187">
        <v>162.95063008122699</v>
      </c>
      <c r="N187">
        <v>464.83555299145098</v>
      </c>
      <c r="O187">
        <v>315</v>
      </c>
      <c r="P187">
        <v>452</v>
      </c>
      <c r="Q187">
        <v>20</v>
      </c>
      <c r="R187">
        <v>134</v>
      </c>
      <c r="S187">
        <v>0</v>
      </c>
      <c r="T187">
        <v>135</v>
      </c>
      <c r="U187">
        <v>140</v>
      </c>
      <c r="V187">
        <v>477</v>
      </c>
    </row>
    <row r="188" spans="1:22" x14ac:dyDescent="0.25">
      <c r="A188">
        <v>2022</v>
      </c>
      <c r="B188" t="s">
        <v>26</v>
      </c>
      <c r="C188" t="s">
        <v>21</v>
      </c>
      <c r="D188" t="s">
        <v>118</v>
      </c>
      <c r="E188" s="17">
        <v>74896692.134921595</v>
      </c>
      <c r="F188">
        <v>22990</v>
      </c>
      <c r="G188">
        <v>72.449488463168507</v>
      </c>
      <c r="H188">
        <v>143.43238133926599</v>
      </c>
      <c r="I188">
        <v>16.602150958200902</v>
      </c>
      <c r="J188">
        <v>162.55727611840999</v>
      </c>
      <c r="K188">
        <v>11.3155002932941</v>
      </c>
      <c r="L188">
        <v>395.06205984768502</v>
      </c>
      <c r="M188">
        <v>207.54734733071999</v>
      </c>
      <c r="N188">
        <v>570.34988930391</v>
      </c>
      <c r="O188">
        <v>0</v>
      </c>
      <c r="P188">
        <v>0</v>
      </c>
      <c r="Q188">
        <v>0</v>
      </c>
      <c r="R188">
        <v>120</v>
      </c>
      <c r="S188">
        <v>0</v>
      </c>
      <c r="T188">
        <v>380</v>
      </c>
      <c r="U188">
        <v>165</v>
      </c>
      <c r="V188">
        <v>570</v>
      </c>
    </row>
    <row r="189" spans="1:22" x14ac:dyDescent="0.25">
      <c r="A189">
        <v>2022</v>
      </c>
      <c r="B189" t="s">
        <v>26</v>
      </c>
      <c r="C189" t="s">
        <v>26</v>
      </c>
      <c r="D189" t="s">
        <v>118</v>
      </c>
      <c r="E189" s="17">
        <v>527146.01689629699</v>
      </c>
      <c r="F189">
        <v>217</v>
      </c>
      <c r="G189">
        <v>74.125031999035599</v>
      </c>
      <c r="H189">
        <v>604.57105584005399</v>
      </c>
      <c r="I189">
        <v>68.790037965542794</v>
      </c>
      <c r="J189">
        <v>194.77642410962301</v>
      </c>
      <c r="K189">
        <v>0.67400122341871704</v>
      </c>
      <c r="L189">
        <v>283.55835346645398</v>
      </c>
      <c r="M189">
        <v>227.49327587136801</v>
      </c>
      <c r="N189">
        <v>537.92135663967099</v>
      </c>
      <c r="O189">
        <v>0</v>
      </c>
      <c r="P189">
        <v>690</v>
      </c>
      <c r="Q189">
        <v>25</v>
      </c>
      <c r="R189">
        <v>170</v>
      </c>
      <c r="S189">
        <v>0</v>
      </c>
      <c r="T189">
        <v>260</v>
      </c>
      <c r="U189">
        <v>205</v>
      </c>
      <c r="V189">
        <v>535</v>
      </c>
    </row>
    <row r="190" spans="1:22" x14ac:dyDescent="0.25">
      <c r="A190">
        <v>2023</v>
      </c>
      <c r="B190" t="s">
        <v>26</v>
      </c>
      <c r="C190" t="s">
        <v>21</v>
      </c>
      <c r="D190" t="s">
        <v>117</v>
      </c>
      <c r="E190" s="17">
        <v>188348272.767185</v>
      </c>
      <c r="F190">
        <v>22347</v>
      </c>
      <c r="G190">
        <v>266.96667516040498</v>
      </c>
      <c r="H190">
        <v>97.159050768672699</v>
      </c>
      <c r="I190">
        <v>15.9061248758779</v>
      </c>
      <c r="J190">
        <v>122.51073376771301</v>
      </c>
      <c r="K190">
        <v>30.276613748323399</v>
      </c>
      <c r="L190">
        <v>287.77596615184302</v>
      </c>
      <c r="M190">
        <v>175.82465419692599</v>
      </c>
      <c r="N190">
        <v>522.10342864366703</v>
      </c>
      <c r="O190">
        <v>120</v>
      </c>
      <c r="P190">
        <v>0</v>
      </c>
      <c r="Q190">
        <v>0</v>
      </c>
      <c r="R190">
        <v>70</v>
      </c>
      <c r="S190">
        <v>0</v>
      </c>
      <c r="T190">
        <v>240</v>
      </c>
      <c r="U190">
        <v>150</v>
      </c>
      <c r="V190">
        <v>510</v>
      </c>
    </row>
    <row r="191" spans="1:22" x14ac:dyDescent="0.25">
      <c r="A191">
        <v>2023</v>
      </c>
      <c r="B191" t="s">
        <v>26</v>
      </c>
      <c r="C191" t="s">
        <v>26</v>
      </c>
      <c r="D191" t="s">
        <v>117</v>
      </c>
      <c r="E191" s="17">
        <v>1648013.2651918</v>
      </c>
      <c r="F191">
        <v>207</v>
      </c>
      <c r="G191">
        <v>301.05787868200503</v>
      </c>
      <c r="H191">
        <v>512.12180863377603</v>
      </c>
      <c r="I191">
        <v>55.905116165155803</v>
      </c>
      <c r="J191">
        <v>147.47652621697799</v>
      </c>
      <c r="K191">
        <v>5.5733602748527202</v>
      </c>
      <c r="L191">
        <v>157.74397435170999</v>
      </c>
      <c r="M191">
        <v>155.70080347708699</v>
      </c>
      <c r="N191">
        <v>465.83739234963701</v>
      </c>
      <c r="O191">
        <v>380</v>
      </c>
      <c r="P191">
        <v>480</v>
      </c>
      <c r="Q191">
        <v>20</v>
      </c>
      <c r="R191">
        <v>125</v>
      </c>
      <c r="S191">
        <v>0</v>
      </c>
      <c r="T191">
        <v>128</v>
      </c>
      <c r="U191">
        <v>133</v>
      </c>
      <c r="V191">
        <v>476</v>
      </c>
    </row>
    <row r="192" spans="1:22" x14ac:dyDescent="0.25">
      <c r="A192">
        <v>2023</v>
      </c>
      <c r="B192" t="s">
        <v>26</v>
      </c>
      <c r="C192" t="s">
        <v>21</v>
      </c>
      <c r="D192" t="s">
        <v>118</v>
      </c>
      <c r="E192" s="17">
        <v>75636267.544797704</v>
      </c>
      <c r="F192">
        <v>22062</v>
      </c>
      <c r="G192">
        <v>70.895559683242595</v>
      </c>
      <c r="H192">
        <v>140.81620145214299</v>
      </c>
      <c r="I192">
        <v>16.205985416228</v>
      </c>
      <c r="J192">
        <v>163.44605626493299</v>
      </c>
      <c r="K192">
        <v>11.233376233151001</v>
      </c>
      <c r="L192">
        <v>395.21151912734598</v>
      </c>
      <c r="M192">
        <v>206.56194728740499</v>
      </c>
      <c r="N192">
        <v>573.60405359474203</v>
      </c>
      <c r="O192">
        <v>0</v>
      </c>
      <c r="P192">
        <v>0</v>
      </c>
      <c r="Q192">
        <v>0</v>
      </c>
      <c r="R192">
        <v>120</v>
      </c>
      <c r="S192">
        <v>0</v>
      </c>
      <c r="T192">
        <v>380</v>
      </c>
      <c r="U192">
        <v>165</v>
      </c>
      <c r="V192">
        <v>570</v>
      </c>
    </row>
    <row r="193" spans="1:22" x14ac:dyDescent="0.25">
      <c r="A193">
        <v>2023</v>
      </c>
      <c r="B193" t="s">
        <v>26</v>
      </c>
      <c r="C193" t="s">
        <v>26</v>
      </c>
      <c r="D193" t="s">
        <v>118</v>
      </c>
      <c r="E193" s="17">
        <v>485598.23238920001</v>
      </c>
      <c r="F193">
        <v>183</v>
      </c>
      <c r="G193">
        <v>85.083195375920695</v>
      </c>
      <c r="H193">
        <v>612.97758147608101</v>
      </c>
      <c r="I193">
        <v>66.874682922651104</v>
      </c>
      <c r="J193">
        <v>191.316402706254</v>
      </c>
      <c r="K193">
        <v>0.47743646403524098</v>
      </c>
      <c r="L193">
        <v>282.97975965219098</v>
      </c>
      <c r="M193">
        <v>208.07232039276701</v>
      </c>
      <c r="N193">
        <v>534.624482607755</v>
      </c>
      <c r="O193">
        <v>0</v>
      </c>
      <c r="P193">
        <v>695</v>
      </c>
      <c r="Q193">
        <v>20</v>
      </c>
      <c r="R193">
        <v>160</v>
      </c>
      <c r="S193">
        <v>0</v>
      </c>
      <c r="T193">
        <v>250</v>
      </c>
      <c r="U193">
        <v>185</v>
      </c>
      <c r="V193">
        <v>540</v>
      </c>
    </row>
    <row r="194" spans="1:22" x14ac:dyDescent="0.25">
      <c r="A194">
        <v>2015</v>
      </c>
      <c r="B194" t="s">
        <v>27</v>
      </c>
      <c r="C194" t="s">
        <v>21</v>
      </c>
      <c r="D194" t="s">
        <v>117</v>
      </c>
      <c r="E194" s="17">
        <v>177296321.64936599</v>
      </c>
      <c r="F194">
        <v>29203</v>
      </c>
      <c r="G194">
        <v>263.45701993294102</v>
      </c>
      <c r="H194">
        <v>108.447976002256</v>
      </c>
      <c r="I194">
        <v>13.897739169005501</v>
      </c>
      <c r="J194">
        <v>122.526051770983</v>
      </c>
      <c r="K194">
        <v>32.3596217161965</v>
      </c>
      <c r="L194">
        <v>292.46151015716902</v>
      </c>
      <c r="M194">
        <v>177.72605184731199</v>
      </c>
      <c r="N194">
        <v>511.29361583562797</v>
      </c>
      <c r="O194">
        <v>50</v>
      </c>
      <c r="P194">
        <v>0</v>
      </c>
      <c r="Q194">
        <v>0</v>
      </c>
      <c r="R194">
        <v>70</v>
      </c>
      <c r="S194">
        <v>0</v>
      </c>
      <c r="T194">
        <v>245</v>
      </c>
      <c r="U194">
        <v>150</v>
      </c>
      <c r="V194">
        <v>500</v>
      </c>
    </row>
    <row r="195" spans="1:22" x14ac:dyDescent="0.25">
      <c r="A195">
        <v>2015</v>
      </c>
      <c r="B195" t="s">
        <v>27</v>
      </c>
      <c r="C195" t="s">
        <v>27</v>
      </c>
      <c r="D195" t="s">
        <v>117</v>
      </c>
      <c r="E195" s="17">
        <v>1044191.73200489</v>
      </c>
      <c r="F195">
        <v>211</v>
      </c>
      <c r="G195">
        <v>3.1904447054575602</v>
      </c>
      <c r="H195">
        <v>660.974553834164</v>
      </c>
      <c r="I195">
        <v>70.774533119392899</v>
      </c>
      <c r="J195">
        <v>235.966198305153</v>
      </c>
      <c r="K195">
        <v>10.6306302024208</v>
      </c>
      <c r="L195">
        <v>217.462495173772</v>
      </c>
      <c r="M195">
        <v>175.38295228924699</v>
      </c>
      <c r="N195">
        <v>498.478138774473</v>
      </c>
      <c r="O195">
        <v>0</v>
      </c>
      <c r="P195">
        <v>730</v>
      </c>
      <c r="Q195">
        <v>23</v>
      </c>
      <c r="R195">
        <v>232</v>
      </c>
      <c r="S195">
        <v>0</v>
      </c>
      <c r="T195">
        <v>197</v>
      </c>
      <c r="U195">
        <v>151</v>
      </c>
      <c r="V195">
        <v>500</v>
      </c>
    </row>
    <row r="196" spans="1:22" x14ac:dyDescent="0.25">
      <c r="A196">
        <v>2015</v>
      </c>
      <c r="B196" t="s">
        <v>27</v>
      </c>
      <c r="C196" t="s">
        <v>21</v>
      </c>
      <c r="D196" t="s">
        <v>118</v>
      </c>
      <c r="E196" s="17">
        <v>71138225.163517907</v>
      </c>
      <c r="F196">
        <v>29265</v>
      </c>
      <c r="G196">
        <v>79.623023105949599</v>
      </c>
      <c r="H196">
        <v>158.49590891714101</v>
      </c>
      <c r="I196">
        <v>16.136470601740399</v>
      </c>
      <c r="J196">
        <v>159.65424605712701</v>
      </c>
      <c r="K196">
        <v>10.696509639518499</v>
      </c>
      <c r="L196">
        <v>389.16384302288702</v>
      </c>
      <c r="M196">
        <v>214.03527562666801</v>
      </c>
      <c r="N196">
        <v>562.32819142015705</v>
      </c>
      <c r="O196">
        <v>0</v>
      </c>
      <c r="P196">
        <v>0</v>
      </c>
      <c r="Q196">
        <v>0</v>
      </c>
      <c r="R196">
        <v>120</v>
      </c>
      <c r="S196">
        <v>0</v>
      </c>
      <c r="T196">
        <v>375</v>
      </c>
      <c r="U196">
        <v>177</v>
      </c>
      <c r="V196">
        <v>555</v>
      </c>
    </row>
    <row r="197" spans="1:22" x14ac:dyDescent="0.25">
      <c r="A197">
        <v>2015</v>
      </c>
      <c r="B197" t="s">
        <v>27</v>
      </c>
      <c r="C197" t="s">
        <v>27</v>
      </c>
      <c r="D197" t="s">
        <v>118</v>
      </c>
      <c r="E197" s="17">
        <v>248412.538303212</v>
      </c>
      <c r="F197">
        <v>125</v>
      </c>
      <c r="G197">
        <v>2.3552634335321598</v>
      </c>
      <c r="H197">
        <v>716.84271134058497</v>
      </c>
      <c r="I197">
        <v>86.205386824948306</v>
      </c>
      <c r="J197">
        <v>228.950618257744</v>
      </c>
      <c r="K197">
        <v>6.0676373455296799</v>
      </c>
      <c r="L197">
        <v>285.39292165997699</v>
      </c>
      <c r="M197">
        <v>217.330366536865</v>
      </c>
      <c r="N197">
        <v>536.83197489532802</v>
      </c>
      <c r="O197">
        <v>0</v>
      </c>
      <c r="P197">
        <v>780</v>
      </c>
      <c r="Q197">
        <v>20</v>
      </c>
      <c r="R197">
        <v>198</v>
      </c>
      <c r="S197">
        <v>0</v>
      </c>
      <c r="T197">
        <v>275</v>
      </c>
      <c r="U197">
        <v>185</v>
      </c>
      <c r="V197">
        <v>538</v>
      </c>
    </row>
    <row r="198" spans="1:22" x14ac:dyDescent="0.25">
      <c r="A198">
        <v>2016</v>
      </c>
      <c r="B198" t="s">
        <v>27</v>
      </c>
      <c r="C198" t="s">
        <v>21</v>
      </c>
      <c r="D198" t="s">
        <v>117</v>
      </c>
      <c r="E198" s="17">
        <v>179474587.46378601</v>
      </c>
      <c r="F198">
        <v>28246</v>
      </c>
      <c r="G198">
        <v>264.94892862082202</v>
      </c>
      <c r="H198">
        <v>106.60900762911299</v>
      </c>
      <c r="I198">
        <v>14.1579123061082</v>
      </c>
      <c r="J198">
        <v>123.048430562923</v>
      </c>
      <c r="K198">
        <v>32.4944857025434</v>
      </c>
      <c r="L198">
        <v>291.02185658085199</v>
      </c>
      <c r="M198">
        <v>177.78305699235801</v>
      </c>
      <c r="N198">
        <v>511.86927452178202</v>
      </c>
      <c r="O198">
        <v>61</v>
      </c>
      <c r="P198">
        <v>0</v>
      </c>
      <c r="Q198">
        <v>0</v>
      </c>
      <c r="R198">
        <v>70</v>
      </c>
      <c r="S198">
        <v>0</v>
      </c>
      <c r="T198">
        <v>240</v>
      </c>
      <c r="U198">
        <v>150</v>
      </c>
      <c r="V198">
        <v>500</v>
      </c>
    </row>
    <row r="199" spans="1:22" x14ac:dyDescent="0.25">
      <c r="A199">
        <v>2016</v>
      </c>
      <c r="B199" t="s">
        <v>27</v>
      </c>
      <c r="C199" t="s">
        <v>27</v>
      </c>
      <c r="D199" t="s">
        <v>117</v>
      </c>
      <c r="E199" s="17">
        <v>1014975.9155145</v>
      </c>
      <c r="F199">
        <v>191</v>
      </c>
      <c r="G199">
        <v>3.3402523168187002</v>
      </c>
      <c r="H199">
        <v>657.17010205631004</v>
      </c>
      <c r="I199">
        <v>69.011106297278104</v>
      </c>
      <c r="J199">
        <v>246.80294291780399</v>
      </c>
      <c r="K199">
        <v>2.0112971923746699</v>
      </c>
      <c r="L199">
        <v>206.91652037891299</v>
      </c>
      <c r="M199">
        <v>170.399696477644</v>
      </c>
      <c r="N199">
        <v>505.47144418197797</v>
      </c>
      <c r="O199">
        <v>0</v>
      </c>
      <c r="P199">
        <v>720</v>
      </c>
      <c r="Q199">
        <v>28</v>
      </c>
      <c r="R199">
        <v>235</v>
      </c>
      <c r="S199">
        <v>0</v>
      </c>
      <c r="T199">
        <v>185</v>
      </c>
      <c r="U199">
        <v>151</v>
      </c>
      <c r="V199">
        <v>510</v>
      </c>
    </row>
    <row r="200" spans="1:22" x14ac:dyDescent="0.25">
      <c r="A200">
        <v>2016</v>
      </c>
      <c r="B200" t="s">
        <v>27</v>
      </c>
      <c r="C200" t="s">
        <v>21</v>
      </c>
      <c r="D200" t="s">
        <v>118</v>
      </c>
      <c r="E200" s="17">
        <v>71941446.948033497</v>
      </c>
      <c r="F200">
        <v>28254</v>
      </c>
      <c r="G200">
        <v>78.097802746070599</v>
      </c>
      <c r="H200">
        <v>156.755523199192</v>
      </c>
      <c r="I200">
        <v>15.9737164513844</v>
      </c>
      <c r="J200">
        <v>159.372745273411</v>
      </c>
      <c r="K200">
        <v>11.3725247703779</v>
      </c>
      <c r="L200">
        <v>390.076976027461</v>
      </c>
      <c r="M200">
        <v>213.062915493498</v>
      </c>
      <c r="N200">
        <v>563.83028218862</v>
      </c>
      <c r="O200">
        <v>0</v>
      </c>
      <c r="P200">
        <v>0</v>
      </c>
      <c r="Q200">
        <v>0</v>
      </c>
      <c r="R200">
        <v>120</v>
      </c>
      <c r="S200">
        <v>0</v>
      </c>
      <c r="T200">
        <v>375</v>
      </c>
      <c r="U200">
        <v>175</v>
      </c>
      <c r="V200">
        <v>555</v>
      </c>
    </row>
    <row r="201" spans="1:22" x14ac:dyDescent="0.25">
      <c r="A201">
        <v>2016</v>
      </c>
      <c r="B201" t="s">
        <v>27</v>
      </c>
      <c r="C201" t="s">
        <v>27</v>
      </c>
      <c r="D201" t="s">
        <v>118</v>
      </c>
      <c r="E201" s="17">
        <v>256306.257380895</v>
      </c>
      <c r="F201">
        <v>127</v>
      </c>
      <c r="G201">
        <v>1.2853097314200101E-2</v>
      </c>
      <c r="H201">
        <v>720.32516027160295</v>
      </c>
      <c r="I201">
        <v>74.245797894276805</v>
      </c>
      <c r="J201">
        <v>228.17346367697201</v>
      </c>
      <c r="K201">
        <v>4.2475847703673901</v>
      </c>
      <c r="L201">
        <v>294.479324424141</v>
      </c>
      <c r="M201">
        <v>217.16658915482299</v>
      </c>
      <c r="N201">
        <v>531.12581598121005</v>
      </c>
      <c r="O201">
        <v>0</v>
      </c>
      <c r="P201">
        <v>785</v>
      </c>
      <c r="Q201">
        <v>20</v>
      </c>
      <c r="R201">
        <v>195</v>
      </c>
      <c r="S201">
        <v>0</v>
      </c>
      <c r="T201">
        <v>275</v>
      </c>
      <c r="U201">
        <v>178</v>
      </c>
      <c r="V201">
        <v>526</v>
      </c>
    </row>
    <row r="202" spans="1:22" x14ac:dyDescent="0.25">
      <c r="A202">
        <v>2017</v>
      </c>
      <c r="B202" t="s">
        <v>27</v>
      </c>
      <c r="C202" t="s">
        <v>21</v>
      </c>
      <c r="D202" t="s">
        <v>117</v>
      </c>
      <c r="E202" s="17">
        <v>180937894.90863901</v>
      </c>
      <c r="F202">
        <v>27213</v>
      </c>
      <c r="G202">
        <v>266.23374203087599</v>
      </c>
      <c r="H202">
        <v>105.148597704815</v>
      </c>
      <c r="I202">
        <v>14.784013275261399</v>
      </c>
      <c r="J202">
        <v>123.484595581954</v>
      </c>
      <c r="K202">
        <v>32.321632656770902</v>
      </c>
      <c r="L202">
        <v>289.81954911564998</v>
      </c>
      <c r="M202">
        <v>177.05042096294201</v>
      </c>
      <c r="N202">
        <v>512.94575670891004</v>
      </c>
      <c r="O202">
        <v>75</v>
      </c>
      <c r="P202">
        <v>0</v>
      </c>
      <c r="Q202">
        <v>0</v>
      </c>
      <c r="R202">
        <v>70</v>
      </c>
      <c r="S202">
        <v>0</v>
      </c>
      <c r="T202">
        <v>240</v>
      </c>
      <c r="U202">
        <v>150</v>
      </c>
      <c r="V202">
        <v>503</v>
      </c>
    </row>
    <row r="203" spans="1:22" x14ac:dyDescent="0.25">
      <c r="A203">
        <v>2017</v>
      </c>
      <c r="B203" t="s">
        <v>27</v>
      </c>
      <c r="C203" t="s">
        <v>27</v>
      </c>
      <c r="D203" t="s">
        <v>117</v>
      </c>
      <c r="E203" s="17">
        <v>1101012.41413884</v>
      </c>
      <c r="F203">
        <v>195</v>
      </c>
      <c r="G203">
        <v>3.2789979326082102</v>
      </c>
      <c r="H203">
        <v>672.090222237685</v>
      </c>
      <c r="I203">
        <v>66.644105886112698</v>
      </c>
      <c r="J203">
        <v>248.69853910466901</v>
      </c>
      <c r="K203">
        <v>4.5774076761384501</v>
      </c>
      <c r="L203">
        <v>212.307130576297</v>
      </c>
      <c r="M203">
        <v>168.063782977443</v>
      </c>
      <c r="N203">
        <v>503.78761952713802</v>
      </c>
      <c r="O203">
        <v>0</v>
      </c>
      <c r="P203">
        <v>740</v>
      </c>
      <c r="Q203">
        <v>25</v>
      </c>
      <c r="R203">
        <v>245</v>
      </c>
      <c r="S203">
        <v>0</v>
      </c>
      <c r="T203">
        <v>190</v>
      </c>
      <c r="U203">
        <v>150</v>
      </c>
      <c r="V203">
        <v>510</v>
      </c>
    </row>
    <row r="204" spans="1:22" x14ac:dyDescent="0.25">
      <c r="A204">
        <v>2017</v>
      </c>
      <c r="B204" t="s">
        <v>27</v>
      </c>
      <c r="C204" t="s">
        <v>21</v>
      </c>
      <c r="D204" t="s">
        <v>118</v>
      </c>
      <c r="E204" s="17">
        <v>72611672.379400805</v>
      </c>
      <c r="F204">
        <v>27071</v>
      </c>
      <c r="G204">
        <v>77.739238168660094</v>
      </c>
      <c r="H204">
        <v>155.26056131868901</v>
      </c>
      <c r="I204">
        <v>17.139791786416499</v>
      </c>
      <c r="J204">
        <v>160.68894673155401</v>
      </c>
      <c r="K204">
        <v>11.4771998684695</v>
      </c>
      <c r="L204">
        <v>389.04094737850397</v>
      </c>
      <c r="M204">
        <v>212.797686363575</v>
      </c>
      <c r="N204">
        <v>564.18277178938104</v>
      </c>
      <c r="O204">
        <v>0</v>
      </c>
      <c r="P204">
        <v>0</v>
      </c>
      <c r="Q204">
        <v>0</v>
      </c>
      <c r="R204">
        <v>120</v>
      </c>
      <c r="S204">
        <v>0</v>
      </c>
      <c r="T204">
        <v>374</v>
      </c>
      <c r="U204">
        <v>175</v>
      </c>
      <c r="V204">
        <v>560</v>
      </c>
    </row>
    <row r="205" spans="1:22" x14ac:dyDescent="0.25">
      <c r="A205">
        <v>2017</v>
      </c>
      <c r="B205" t="s">
        <v>27</v>
      </c>
      <c r="C205" t="s">
        <v>27</v>
      </c>
      <c r="D205" t="s">
        <v>118</v>
      </c>
      <c r="E205" s="17">
        <v>264930.66542216402</v>
      </c>
      <c r="F205">
        <v>119</v>
      </c>
      <c r="G205">
        <v>1.2434684611181499E-2</v>
      </c>
      <c r="H205">
        <v>723.93949544714201</v>
      </c>
      <c r="I205">
        <v>65.418141126582796</v>
      </c>
      <c r="J205">
        <v>225.886100947779</v>
      </c>
      <c r="K205">
        <v>2.6907370900646499</v>
      </c>
      <c r="L205">
        <v>283.77666763977402</v>
      </c>
      <c r="M205">
        <v>230.75568137904801</v>
      </c>
      <c r="N205">
        <v>527.48179395031605</v>
      </c>
      <c r="O205">
        <v>0</v>
      </c>
      <c r="P205">
        <v>788</v>
      </c>
      <c r="Q205">
        <v>20</v>
      </c>
      <c r="R205">
        <v>195</v>
      </c>
      <c r="S205">
        <v>0</v>
      </c>
      <c r="T205">
        <v>260</v>
      </c>
      <c r="U205">
        <v>196</v>
      </c>
      <c r="V205">
        <v>523</v>
      </c>
    </row>
    <row r="206" spans="1:22" x14ac:dyDescent="0.25">
      <c r="A206">
        <v>2018</v>
      </c>
      <c r="B206" t="s">
        <v>27</v>
      </c>
      <c r="C206" t="s">
        <v>21</v>
      </c>
      <c r="D206" t="s">
        <v>117</v>
      </c>
      <c r="E206" s="17">
        <v>182706224.79837999</v>
      </c>
      <c r="F206">
        <v>26294</v>
      </c>
      <c r="G206">
        <v>268.59203691628301</v>
      </c>
      <c r="H206">
        <v>103.681228518331</v>
      </c>
      <c r="I206">
        <v>14.949390984583101</v>
      </c>
      <c r="J206">
        <v>122.68737210474499</v>
      </c>
      <c r="K206">
        <v>32.1797255918177</v>
      </c>
      <c r="L206">
        <v>289.404021655745</v>
      </c>
      <c r="M206">
        <v>175.70295333086699</v>
      </c>
      <c r="N206">
        <v>513.84058489393601</v>
      </c>
      <c r="O206">
        <v>110</v>
      </c>
      <c r="P206">
        <v>0</v>
      </c>
      <c r="Q206">
        <v>0</v>
      </c>
      <c r="R206">
        <v>70</v>
      </c>
      <c r="S206">
        <v>0</v>
      </c>
      <c r="T206">
        <v>240</v>
      </c>
      <c r="U206">
        <v>147</v>
      </c>
      <c r="V206">
        <v>505</v>
      </c>
    </row>
    <row r="207" spans="1:22" x14ac:dyDescent="0.25">
      <c r="A207">
        <v>2018</v>
      </c>
      <c r="B207" t="s">
        <v>27</v>
      </c>
      <c r="C207" t="s">
        <v>27</v>
      </c>
      <c r="D207" t="s">
        <v>117</v>
      </c>
      <c r="E207" s="17">
        <v>1060314.27664969</v>
      </c>
      <c r="F207">
        <v>184</v>
      </c>
      <c r="G207">
        <v>3.1510780164105601</v>
      </c>
      <c r="H207">
        <v>676.085174315769</v>
      </c>
      <c r="I207">
        <v>68.169368454023299</v>
      </c>
      <c r="J207">
        <v>254.05383309713201</v>
      </c>
      <c r="K207">
        <v>4.5945038171079799</v>
      </c>
      <c r="L207">
        <v>213.72171018282901</v>
      </c>
      <c r="M207">
        <v>171.463079115179</v>
      </c>
      <c r="N207">
        <v>495.04427572091402</v>
      </c>
      <c r="O207">
        <v>0</v>
      </c>
      <c r="P207">
        <v>750</v>
      </c>
      <c r="Q207">
        <v>25</v>
      </c>
      <c r="R207">
        <v>245</v>
      </c>
      <c r="S207">
        <v>0</v>
      </c>
      <c r="T207">
        <v>188</v>
      </c>
      <c r="U207">
        <v>150</v>
      </c>
      <c r="V207">
        <v>504</v>
      </c>
    </row>
    <row r="208" spans="1:22" x14ac:dyDescent="0.25">
      <c r="A208">
        <v>2018</v>
      </c>
      <c r="B208" t="s">
        <v>27</v>
      </c>
      <c r="C208" t="s">
        <v>21</v>
      </c>
      <c r="D208" t="s">
        <v>118</v>
      </c>
      <c r="E208" s="17">
        <v>73311277.483766198</v>
      </c>
      <c r="F208">
        <v>26218</v>
      </c>
      <c r="G208">
        <v>76.447483245767302</v>
      </c>
      <c r="H208">
        <v>153.77842563224101</v>
      </c>
      <c r="I208">
        <v>17.427324777976899</v>
      </c>
      <c r="J208">
        <v>160.933136342258</v>
      </c>
      <c r="K208">
        <v>11.1739562042312</v>
      </c>
      <c r="L208">
        <v>390.99038352732799</v>
      </c>
      <c r="M208">
        <v>211.30607065133401</v>
      </c>
      <c r="N208">
        <v>565.29690271023401</v>
      </c>
      <c r="O208">
        <v>0</v>
      </c>
      <c r="P208">
        <v>0</v>
      </c>
      <c r="Q208">
        <v>0</v>
      </c>
      <c r="R208">
        <v>120</v>
      </c>
      <c r="S208">
        <v>0</v>
      </c>
      <c r="T208">
        <v>375</v>
      </c>
      <c r="U208">
        <v>175</v>
      </c>
      <c r="V208">
        <v>560</v>
      </c>
    </row>
    <row r="209" spans="1:22" x14ac:dyDescent="0.25">
      <c r="A209">
        <v>2018</v>
      </c>
      <c r="B209" t="s">
        <v>27</v>
      </c>
      <c r="C209" t="s">
        <v>27</v>
      </c>
      <c r="D209" t="s">
        <v>118</v>
      </c>
      <c r="E209" s="17">
        <v>254588.183618796</v>
      </c>
      <c r="F209">
        <v>110</v>
      </c>
      <c r="G209">
        <v>0.77440260028452101</v>
      </c>
      <c r="H209">
        <v>750.96576980663303</v>
      </c>
      <c r="I209">
        <v>63.724528514227799</v>
      </c>
      <c r="J209">
        <v>219.65016264544499</v>
      </c>
      <c r="K209">
        <v>2.23328057991273</v>
      </c>
      <c r="L209">
        <v>291.244544393772</v>
      </c>
      <c r="M209">
        <v>224.92017456024701</v>
      </c>
      <c r="N209">
        <v>527.05190247372798</v>
      </c>
      <c r="O209">
        <v>0</v>
      </c>
      <c r="P209">
        <v>790</v>
      </c>
      <c r="Q209">
        <v>15</v>
      </c>
      <c r="R209">
        <v>185</v>
      </c>
      <c r="S209">
        <v>0</v>
      </c>
      <c r="T209">
        <v>260</v>
      </c>
      <c r="U209">
        <v>190</v>
      </c>
      <c r="V209">
        <v>525</v>
      </c>
    </row>
    <row r="210" spans="1:22" x14ac:dyDescent="0.25">
      <c r="A210">
        <v>2019</v>
      </c>
      <c r="B210" t="s">
        <v>27</v>
      </c>
      <c r="C210" t="s">
        <v>21</v>
      </c>
      <c r="D210" t="s">
        <v>117</v>
      </c>
      <c r="E210" s="17">
        <v>184455402.228764</v>
      </c>
      <c r="F210">
        <v>25142</v>
      </c>
      <c r="G210">
        <v>269.33180118527599</v>
      </c>
      <c r="H210">
        <v>101.414428616</v>
      </c>
      <c r="I210">
        <v>15.169045195195601</v>
      </c>
      <c r="J210">
        <v>122.471226530712</v>
      </c>
      <c r="K210">
        <v>32.664200606780803</v>
      </c>
      <c r="L210">
        <v>287.75318713074</v>
      </c>
      <c r="M210">
        <v>175.256521872657</v>
      </c>
      <c r="N210">
        <v>514.10442944261797</v>
      </c>
      <c r="O210">
        <v>120</v>
      </c>
      <c r="P210">
        <v>0</v>
      </c>
      <c r="Q210">
        <v>0</v>
      </c>
      <c r="R210">
        <v>70</v>
      </c>
      <c r="S210">
        <v>0</v>
      </c>
      <c r="T210">
        <v>240</v>
      </c>
      <c r="U210">
        <v>145</v>
      </c>
      <c r="V210">
        <v>505</v>
      </c>
    </row>
    <row r="211" spans="1:22" x14ac:dyDescent="0.25">
      <c r="A211">
        <v>2019</v>
      </c>
      <c r="B211" t="s">
        <v>27</v>
      </c>
      <c r="C211" t="s">
        <v>27</v>
      </c>
      <c r="D211" t="s">
        <v>117</v>
      </c>
      <c r="E211" s="17">
        <v>923651.23517288605</v>
      </c>
      <c r="F211">
        <v>153</v>
      </c>
      <c r="G211">
        <v>3.4938552301303201</v>
      </c>
      <c r="H211">
        <v>665.10202247343796</v>
      </c>
      <c r="I211">
        <v>58.733888013453701</v>
      </c>
      <c r="J211">
        <v>266.62435077942803</v>
      </c>
      <c r="K211">
        <v>4.8953594694342604</v>
      </c>
      <c r="L211">
        <v>211.763391530604</v>
      </c>
      <c r="M211">
        <v>161.864043783092</v>
      </c>
      <c r="N211">
        <v>498.58622502413999</v>
      </c>
      <c r="O211">
        <v>0</v>
      </c>
      <c r="P211">
        <v>730</v>
      </c>
      <c r="Q211">
        <v>25</v>
      </c>
      <c r="R211">
        <v>256</v>
      </c>
      <c r="S211">
        <v>0</v>
      </c>
      <c r="T211">
        <v>185</v>
      </c>
      <c r="U211">
        <v>135</v>
      </c>
      <c r="V211">
        <v>510</v>
      </c>
    </row>
    <row r="212" spans="1:22" x14ac:dyDescent="0.25">
      <c r="A212">
        <v>2019</v>
      </c>
      <c r="B212" t="s">
        <v>27</v>
      </c>
      <c r="C212" t="s">
        <v>21</v>
      </c>
      <c r="D212" t="s">
        <v>118</v>
      </c>
      <c r="E212" s="17">
        <v>73954356.200105295</v>
      </c>
      <c r="F212">
        <v>25245</v>
      </c>
      <c r="G212">
        <v>75.272158660132803</v>
      </c>
      <c r="H212">
        <v>150.65872866541901</v>
      </c>
      <c r="I212">
        <v>16.8744166531411</v>
      </c>
      <c r="J212">
        <v>162.02908336456699</v>
      </c>
      <c r="K212">
        <v>11.560804546741601</v>
      </c>
      <c r="L212">
        <v>390.06968928431502</v>
      </c>
      <c r="M212">
        <v>211.150715595246</v>
      </c>
      <c r="N212">
        <v>566.42564619208702</v>
      </c>
      <c r="O212">
        <v>0</v>
      </c>
      <c r="P212">
        <v>0</v>
      </c>
      <c r="Q212">
        <v>0</v>
      </c>
      <c r="R212">
        <v>120</v>
      </c>
      <c r="S212">
        <v>0</v>
      </c>
      <c r="T212">
        <v>375</v>
      </c>
      <c r="U212">
        <v>171</v>
      </c>
      <c r="V212">
        <v>560</v>
      </c>
    </row>
    <row r="213" spans="1:22" x14ac:dyDescent="0.25">
      <c r="A213">
        <v>2019</v>
      </c>
      <c r="B213" t="s">
        <v>27</v>
      </c>
      <c r="C213" t="s">
        <v>27</v>
      </c>
      <c r="D213" t="s">
        <v>118</v>
      </c>
      <c r="E213" s="17">
        <v>254083.48719949901</v>
      </c>
      <c r="F213">
        <v>109</v>
      </c>
      <c r="G213">
        <v>0.76297528920303503</v>
      </c>
      <c r="H213">
        <v>744.77160043495098</v>
      </c>
      <c r="I213">
        <v>53.565560458517901</v>
      </c>
      <c r="J213">
        <v>214.11520690331699</v>
      </c>
      <c r="K213">
        <v>2.23771663644041</v>
      </c>
      <c r="L213">
        <v>298.69186664680899</v>
      </c>
      <c r="M213">
        <v>209.75743282540401</v>
      </c>
      <c r="N213">
        <v>524.46868053327</v>
      </c>
      <c r="O213">
        <v>0</v>
      </c>
      <c r="P213">
        <v>790</v>
      </c>
      <c r="Q213">
        <v>15</v>
      </c>
      <c r="R213">
        <v>180</v>
      </c>
      <c r="S213">
        <v>0</v>
      </c>
      <c r="T213">
        <v>260</v>
      </c>
      <c r="U213">
        <v>190</v>
      </c>
      <c r="V213">
        <v>523</v>
      </c>
    </row>
    <row r="214" spans="1:22" x14ac:dyDescent="0.25">
      <c r="A214">
        <v>2021</v>
      </c>
      <c r="B214" t="s">
        <v>27</v>
      </c>
      <c r="C214" t="s">
        <v>21</v>
      </c>
      <c r="D214" t="s">
        <v>117</v>
      </c>
      <c r="E214" s="17">
        <v>186085703.954963</v>
      </c>
      <c r="F214">
        <v>24262</v>
      </c>
      <c r="G214">
        <v>269.11826688088303</v>
      </c>
      <c r="H214">
        <v>101.196191549126</v>
      </c>
      <c r="I214">
        <v>15.7152285819138</v>
      </c>
      <c r="J214">
        <v>122.46232212108301</v>
      </c>
      <c r="K214">
        <v>32.110341335493203</v>
      </c>
      <c r="L214">
        <v>287.839723633689</v>
      </c>
      <c r="M214">
        <v>175.030733517361</v>
      </c>
      <c r="N214">
        <v>515.44217768058195</v>
      </c>
      <c r="O214">
        <v>130</v>
      </c>
      <c r="P214">
        <v>0</v>
      </c>
      <c r="Q214">
        <v>0</v>
      </c>
      <c r="R214">
        <v>70</v>
      </c>
      <c r="S214">
        <v>0</v>
      </c>
      <c r="T214">
        <v>240</v>
      </c>
      <c r="U214">
        <v>145</v>
      </c>
      <c r="V214">
        <v>510</v>
      </c>
    </row>
    <row r="215" spans="1:22" x14ac:dyDescent="0.25">
      <c r="A215">
        <v>2021</v>
      </c>
      <c r="B215" t="s">
        <v>27</v>
      </c>
      <c r="C215" t="s">
        <v>27</v>
      </c>
      <c r="D215" t="s">
        <v>117</v>
      </c>
      <c r="E215" s="17">
        <v>810034.40040285897</v>
      </c>
      <c r="F215">
        <v>125</v>
      </c>
      <c r="G215">
        <v>0.56414545762101198</v>
      </c>
      <c r="H215">
        <v>681.53509036251796</v>
      </c>
      <c r="I215">
        <v>48.244435405584099</v>
      </c>
      <c r="J215">
        <v>260.299309864105</v>
      </c>
      <c r="K215">
        <v>8.4298609814656693</v>
      </c>
      <c r="L215">
        <v>215.664356596798</v>
      </c>
      <c r="M215">
        <v>163.97861904196699</v>
      </c>
      <c r="N215">
        <v>508.06954433949102</v>
      </c>
      <c r="O215">
        <v>0</v>
      </c>
      <c r="P215">
        <v>740</v>
      </c>
      <c r="Q215">
        <v>20</v>
      </c>
      <c r="R215">
        <v>245</v>
      </c>
      <c r="S215">
        <v>0</v>
      </c>
      <c r="T215">
        <v>188</v>
      </c>
      <c r="U215">
        <v>135</v>
      </c>
      <c r="V215">
        <v>516</v>
      </c>
    </row>
    <row r="216" spans="1:22" x14ac:dyDescent="0.25">
      <c r="A216">
        <v>2021</v>
      </c>
      <c r="B216" t="s">
        <v>27</v>
      </c>
      <c r="C216" t="s">
        <v>21</v>
      </c>
      <c r="D216" t="s">
        <v>118</v>
      </c>
      <c r="E216" s="17">
        <v>74568645.150130406</v>
      </c>
      <c r="F216">
        <v>24348</v>
      </c>
      <c r="G216">
        <v>74.047029925157801</v>
      </c>
      <c r="H216">
        <v>148.281809841556</v>
      </c>
      <c r="I216">
        <v>16.7405635552817</v>
      </c>
      <c r="J216">
        <v>162.31110760062001</v>
      </c>
      <c r="K216">
        <v>12.021104544172699</v>
      </c>
      <c r="L216">
        <v>392.620775930381</v>
      </c>
      <c r="M216">
        <v>208.698226711714</v>
      </c>
      <c r="N216">
        <v>568.01821688526195</v>
      </c>
      <c r="O216">
        <v>0</v>
      </c>
      <c r="P216">
        <v>0</v>
      </c>
      <c r="Q216">
        <v>0</v>
      </c>
      <c r="R216">
        <v>120</v>
      </c>
      <c r="S216">
        <v>0</v>
      </c>
      <c r="T216">
        <v>380</v>
      </c>
      <c r="U216">
        <v>170</v>
      </c>
      <c r="V216">
        <v>565</v>
      </c>
    </row>
    <row r="217" spans="1:22" x14ac:dyDescent="0.25">
      <c r="A217">
        <v>2021</v>
      </c>
      <c r="B217" t="s">
        <v>27</v>
      </c>
      <c r="C217" t="s">
        <v>27</v>
      </c>
      <c r="D217" t="s">
        <v>118</v>
      </c>
      <c r="E217" s="17">
        <v>244345.55630624699</v>
      </c>
      <c r="F217">
        <v>96</v>
      </c>
      <c r="G217">
        <v>0.79338222907881495</v>
      </c>
      <c r="H217">
        <v>744.81846979099498</v>
      </c>
      <c r="I217">
        <v>53.244560449386498</v>
      </c>
      <c r="J217">
        <v>217.175756018751</v>
      </c>
      <c r="K217">
        <v>3.6672956166407</v>
      </c>
      <c r="L217">
        <v>295.231300770362</v>
      </c>
      <c r="M217">
        <v>222.373210947676</v>
      </c>
      <c r="N217">
        <v>517.514842039526</v>
      </c>
      <c r="O217">
        <v>0</v>
      </c>
      <c r="P217">
        <v>785</v>
      </c>
      <c r="Q217">
        <v>15</v>
      </c>
      <c r="R217">
        <v>185</v>
      </c>
      <c r="S217">
        <v>0</v>
      </c>
      <c r="T217">
        <v>250</v>
      </c>
      <c r="U217">
        <v>190</v>
      </c>
      <c r="V217">
        <v>526</v>
      </c>
    </row>
    <row r="218" spans="1:22" x14ac:dyDescent="0.25">
      <c r="A218">
        <v>2022</v>
      </c>
      <c r="B218" t="s">
        <v>27</v>
      </c>
      <c r="C218" t="s">
        <v>21</v>
      </c>
      <c r="D218" t="s">
        <v>117</v>
      </c>
      <c r="E218" s="17">
        <v>187472662.07367301</v>
      </c>
      <c r="F218">
        <v>23154</v>
      </c>
      <c r="G218">
        <v>268.03885921297802</v>
      </c>
      <c r="H218">
        <v>99.471364618867895</v>
      </c>
      <c r="I218">
        <v>16.078113549491999</v>
      </c>
      <c r="J218">
        <v>122.086629088273</v>
      </c>
      <c r="K218">
        <v>31.4668505134904</v>
      </c>
      <c r="L218">
        <v>288.53968764913998</v>
      </c>
      <c r="M218">
        <v>175.28832328776801</v>
      </c>
      <c r="N218">
        <v>518.44092944937597</v>
      </c>
      <c r="O218">
        <v>130</v>
      </c>
      <c r="P218">
        <v>0</v>
      </c>
      <c r="Q218">
        <v>0</v>
      </c>
      <c r="R218">
        <v>70</v>
      </c>
      <c r="S218">
        <v>0</v>
      </c>
      <c r="T218">
        <v>240</v>
      </c>
      <c r="U218">
        <v>145</v>
      </c>
      <c r="V218">
        <v>510</v>
      </c>
    </row>
    <row r="219" spans="1:22" x14ac:dyDescent="0.25">
      <c r="A219">
        <v>2022</v>
      </c>
      <c r="B219" t="s">
        <v>27</v>
      </c>
      <c r="C219" t="s">
        <v>27</v>
      </c>
      <c r="D219" t="s">
        <v>117</v>
      </c>
      <c r="E219" s="17">
        <v>795123.02445852698</v>
      </c>
      <c r="F219">
        <v>113</v>
      </c>
      <c r="G219">
        <v>0.30905284936642002</v>
      </c>
      <c r="H219">
        <v>677.91287906707601</v>
      </c>
      <c r="I219">
        <v>58.109189884450302</v>
      </c>
      <c r="J219">
        <v>260.10334546544499</v>
      </c>
      <c r="K219">
        <v>7.5568680964587003</v>
      </c>
      <c r="L219">
        <v>202.30595763351201</v>
      </c>
      <c r="M219">
        <v>157.496850040288</v>
      </c>
      <c r="N219">
        <v>503.81248168930301</v>
      </c>
      <c r="O219">
        <v>0</v>
      </c>
      <c r="P219">
        <v>740</v>
      </c>
      <c r="Q219">
        <v>20</v>
      </c>
      <c r="R219">
        <v>275</v>
      </c>
      <c r="S219">
        <v>0</v>
      </c>
      <c r="T219">
        <v>150</v>
      </c>
      <c r="U219">
        <v>130</v>
      </c>
      <c r="V219">
        <v>510</v>
      </c>
    </row>
    <row r="220" spans="1:22" x14ac:dyDescent="0.25">
      <c r="A220">
        <v>2022</v>
      </c>
      <c r="B220" t="s">
        <v>27</v>
      </c>
      <c r="C220" t="s">
        <v>21</v>
      </c>
      <c r="D220" t="s">
        <v>118</v>
      </c>
      <c r="E220" s="17">
        <v>75208306.971127495</v>
      </c>
      <c r="F220">
        <v>23127</v>
      </c>
      <c r="G220">
        <v>72.666279947041303</v>
      </c>
      <c r="H220">
        <v>144.898293699535</v>
      </c>
      <c r="I220">
        <v>16.823602367463302</v>
      </c>
      <c r="J220">
        <v>162.59003166256801</v>
      </c>
      <c r="K220">
        <v>11.2614255738709</v>
      </c>
      <c r="L220">
        <v>394.52461212887698</v>
      </c>
      <c r="M220">
        <v>207.594520367895</v>
      </c>
      <c r="N220">
        <v>570.31224072674297</v>
      </c>
      <c r="O220">
        <v>0</v>
      </c>
      <c r="P220">
        <v>0</v>
      </c>
      <c r="Q220">
        <v>0</v>
      </c>
      <c r="R220">
        <v>120</v>
      </c>
      <c r="S220">
        <v>0</v>
      </c>
      <c r="T220">
        <v>380</v>
      </c>
      <c r="U220">
        <v>165</v>
      </c>
      <c r="V220">
        <v>570</v>
      </c>
    </row>
    <row r="221" spans="1:22" x14ac:dyDescent="0.25">
      <c r="A221">
        <v>2022</v>
      </c>
      <c r="B221" t="s">
        <v>27</v>
      </c>
      <c r="C221" t="s">
        <v>27</v>
      </c>
      <c r="D221" t="s">
        <v>118</v>
      </c>
      <c r="E221" s="17">
        <v>215531.18069048499</v>
      </c>
      <c r="F221">
        <v>80</v>
      </c>
      <c r="G221">
        <v>0.89944954371194297</v>
      </c>
      <c r="H221">
        <v>759.763755251916</v>
      </c>
      <c r="I221">
        <v>66.969114867468406</v>
      </c>
      <c r="J221">
        <v>229.92899683570201</v>
      </c>
      <c r="K221">
        <v>4.1575765729895204</v>
      </c>
      <c r="L221">
        <v>309.88551317740001</v>
      </c>
      <c r="M221">
        <v>239.87033883730899</v>
      </c>
      <c r="N221">
        <v>504.17345008316101</v>
      </c>
      <c r="O221">
        <v>0</v>
      </c>
      <c r="P221">
        <v>782</v>
      </c>
      <c r="Q221">
        <v>15</v>
      </c>
      <c r="R221">
        <v>190</v>
      </c>
      <c r="S221">
        <v>0</v>
      </c>
      <c r="T221">
        <v>324</v>
      </c>
      <c r="U221">
        <v>207</v>
      </c>
      <c r="V221">
        <v>510</v>
      </c>
    </row>
    <row r="222" spans="1:22" x14ac:dyDescent="0.25">
      <c r="A222">
        <v>2023</v>
      </c>
      <c r="B222" t="s">
        <v>27</v>
      </c>
      <c r="C222" t="s">
        <v>21</v>
      </c>
      <c r="D222" t="s">
        <v>117</v>
      </c>
      <c r="E222" s="17">
        <v>189321687.50995699</v>
      </c>
      <c r="F222">
        <v>22467</v>
      </c>
      <c r="G222">
        <v>268.21456329237702</v>
      </c>
      <c r="H222">
        <v>98.734987638935195</v>
      </c>
      <c r="I222">
        <v>16.101289366105199</v>
      </c>
      <c r="J222">
        <v>122.17996609908499</v>
      </c>
      <c r="K222">
        <v>30.153558613039699</v>
      </c>
      <c r="L222">
        <v>287.02962354833801</v>
      </c>
      <c r="M222">
        <v>175.720399354481</v>
      </c>
      <c r="N222">
        <v>521.69460614001605</v>
      </c>
      <c r="O222">
        <v>150</v>
      </c>
      <c r="P222">
        <v>0</v>
      </c>
      <c r="Q222">
        <v>0</v>
      </c>
      <c r="R222">
        <v>70</v>
      </c>
      <c r="S222">
        <v>0</v>
      </c>
      <c r="T222">
        <v>240</v>
      </c>
      <c r="U222">
        <v>150</v>
      </c>
      <c r="V222">
        <v>510</v>
      </c>
    </row>
    <row r="223" spans="1:22" x14ac:dyDescent="0.25">
      <c r="A223">
        <v>2023</v>
      </c>
      <c r="B223" t="s">
        <v>27</v>
      </c>
      <c r="C223" t="s">
        <v>27</v>
      </c>
      <c r="D223" t="s">
        <v>117</v>
      </c>
      <c r="E223" s="17">
        <v>674598.52241966606</v>
      </c>
      <c r="F223">
        <v>87</v>
      </c>
      <c r="G223">
        <v>3.8234978322374699E-2</v>
      </c>
      <c r="H223">
        <v>668.61761319224797</v>
      </c>
      <c r="I223">
        <v>58.850182184592597</v>
      </c>
      <c r="J223">
        <v>276.32881501480102</v>
      </c>
      <c r="K223">
        <v>4.4623212910287</v>
      </c>
      <c r="L223">
        <v>179.569968356327</v>
      </c>
      <c r="M223">
        <v>155.92145283473701</v>
      </c>
      <c r="N223">
        <v>499.381457871848</v>
      </c>
      <c r="O223">
        <v>0</v>
      </c>
      <c r="P223">
        <v>725</v>
      </c>
      <c r="Q223">
        <v>25</v>
      </c>
      <c r="R223">
        <v>280</v>
      </c>
      <c r="S223">
        <v>0</v>
      </c>
      <c r="T223">
        <v>130</v>
      </c>
      <c r="U223">
        <v>127</v>
      </c>
      <c r="V223">
        <v>505</v>
      </c>
    </row>
    <row r="224" spans="1:22" x14ac:dyDescent="0.25">
      <c r="A224">
        <v>2023</v>
      </c>
      <c r="B224" t="s">
        <v>27</v>
      </c>
      <c r="C224" t="s">
        <v>21</v>
      </c>
      <c r="D224" t="s">
        <v>118</v>
      </c>
      <c r="E224" s="17">
        <v>75921300.4923632</v>
      </c>
      <c r="F224">
        <v>22178</v>
      </c>
      <c r="G224">
        <v>71.171039942102496</v>
      </c>
      <c r="H224">
        <v>142.18301894173899</v>
      </c>
      <c r="I224">
        <v>16.332192639902502</v>
      </c>
      <c r="J224">
        <v>163.427215538572</v>
      </c>
      <c r="K224">
        <v>11.187763332900399</v>
      </c>
      <c r="L224">
        <v>394.701597397039</v>
      </c>
      <c r="M224">
        <v>206.484971210618</v>
      </c>
      <c r="N224">
        <v>573.57175691258999</v>
      </c>
      <c r="O224">
        <v>0</v>
      </c>
      <c r="P224">
        <v>0</v>
      </c>
      <c r="Q224">
        <v>0</v>
      </c>
      <c r="R224">
        <v>120</v>
      </c>
      <c r="S224">
        <v>0</v>
      </c>
      <c r="T224">
        <v>380</v>
      </c>
      <c r="U224">
        <v>165</v>
      </c>
      <c r="V224">
        <v>570</v>
      </c>
    </row>
    <row r="225" spans="1:22" x14ac:dyDescent="0.25">
      <c r="A225">
        <v>2023</v>
      </c>
      <c r="B225" t="s">
        <v>27</v>
      </c>
      <c r="C225" t="s">
        <v>27</v>
      </c>
      <c r="D225" t="s">
        <v>118</v>
      </c>
      <c r="E225" s="17">
        <v>200565.284823633</v>
      </c>
      <c r="F225">
        <v>67</v>
      </c>
      <c r="G225">
        <v>0.96656518748108999</v>
      </c>
      <c r="H225">
        <v>766.598326741562</v>
      </c>
      <c r="I225">
        <v>91.108346544657095</v>
      </c>
      <c r="J225">
        <v>238.056193451225</v>
      </c>
      <c r="K225">
        <v>2.4578065483846001</v>
      </c>
      <c r="L225">
        <v>316.50585917880198</v>
      </c>
      <c r="M225">
        <v>239.35704626204199</v>
      </c>
      <c r="N225">
        <v>491.45422056436502</v>
      </c>
      <c r="O225">
        <v>0</v>
      </c>
      <c r="P225">
        <v>782</v>
      </c>
      <c r="Q225">
        <v>20</v>
      </c>
      <c r="R225">
        <v>190</v>
      </c>
      <c r="S225">
        <v>0</v>
      </c>
      <c r="T225">
        <v>330</v>
      </c>
      <c r="U225">
        <v>207</v>
      </c>
      <c r="V225">
        <v>495</v>
      </c>
    </row>
    <row r="226" spans="1:22" x14ac:dyDescent="0.25">
      <c r="A226">
        <v>2015</v>
      </c>
      <c r="B226" t="s">
        <v>28</v>
      </c>
      <c r="C226" t="s">
        <v>21</v>
      </c>
      <c r="D226" t="s">
        <v>117</v>
      </c>
      <c r="E226" s="17">
        <v>177340681.59104699</v>
      </c>
      <c r="F226">
        <v>29192</v>
      </c>
      <c r="G226">
        <v>260.99738610970297</v>
      </c>
      <c r="H226">
        <v>110.295360013052</v>
      </c>
      <c r="I226">
        <v>14.072177640636401</v>
      </c>
      <c r="J226">
        <v>123.238827806335</v>
      </c>
      <c r="K226">
        <v>32.3934856725324</v>
      </c>
      <c r="L226">
        <v>292.82440619441098</v>
      </c>
      <c r="M226">
        <v>177.847752220421</v>
      </c>
      <c r="N226">
        <v>511.62680281902402</v>
      </c>
      <c r="O226">
        <v>20</v>
      </c>
      <c r="P226">
        <v>0</v>
      </c>
      <c r="Q226">
        <v>0</v>
      </c>
      <c r="R226">
        <v>70</v>
      </c>
      <c r="S226">
        <v>0</v>
      </c>
      <c r="T226">
        <v>245</v>
      </c>
      <c r="U226">
        <v>150</v>
      </c>
      <c r="V226">
        <v>500</v>
      </c>
    </row>
    <row r="227" spans="1:22" x14ac:dyDescent="0.25">
      <c r="A227">
        <v>2015</v>
      </c>
      <c r="B227" t="s">
        <v>28</v>
      </c>
      <c r="C227" t="s">
        <v>28</v>
      </c>
      <c r="D227" t="s">
        <v>117</v>
      </c>
      <c r="E227" s="17">
        <v>999831.79032465396</v>
      </c>
      <c r="F227">
        <v>222</v>
      </c>
      <c r="G227">
        <v>427.90961515826501</v>
      </c>
      <c r="H227">
        <v>357.81726697979502</v>
      </c>
      <c r="I227">
        <v>42.357766952254899</v>
      </c>
      <c r="J227">
        <v>114.573789280867</v>
      </c>
      <c r="K227">
        <v>3.6601037981320199</v>
      </c>
      <c r="L227">
        <v>149.767925770391</v>
      </c>
      <c r="M227">
        <v>153.69293694203299</v>
      </c>
      <c r="N227">
        <v>438.81200180517197</v>
      </c>
      <c r="O227">
        <v>445</v>
      </c>
      <c r="P227">
        <v>317</v>
      </c>
      <c r="Q227">
        <v>15</v>
      </c>
      <c r="R227">
        <v>90</v>
      </c>
      <c r="S227">
        <v>0</v>
      </c>
      <c r="T227">
        <v>133</v>
      </c>
      <c r="U227">
        <v>137</v>
      </c>
      <c r="V227">
        <v>450</v>
      </c>
    </row>
    <row r="228" spans="1:22" x14ac:dyDescent="0.25">
      <c r="A228">
        <v>2015</v>
      </c>
      <c r="B228" t="s">
        <v>28</v>
      </c>
      <c r="C228" t="s">
        <v>21</v>
      </c>
      <c r="D228" t="s">
        <v>118</v>
      </c>
      <c r="E228" s="17">
        <v>71262271.125354096</v>
      </c>
      <c r="F228">
        <v>29319</v>
      </c>
      <c r="G228">
        <v>78.943795615276699</v>
      </c>
      <c r="H228">
        <v>159.943159851041</v>
      </c>
      <c r="I228">
        <v>16.3060330273292</v>
      </c>
      <c r="J228">
        <v>159.954982038411</v>
      </c>
      <c r="K228">
        <v>10.6940961204419</v>
      </c>
      <c r="L228">
        <v>389.10798709391901</v>
      </c>
      <c r="M228">
        <v>214.11070646292799</v>
      </c>
      <c r="N228">
        <v>562.384890367857</v>
      </c>
      <c r="O228">
        <v>0</v>
      </c>
      <c r="P228">
        <v>0</v>
      </c>
      <c r="Q228">
        <v>0</v>
      </c>
      <c r="R228">
        <v>120</v>
      </c>
      <c r="S228">
        <v>0</v>
      </c>
      <c r="T228">
        <v>375</v>
      </c>
      <c r="U228">
        <v>177</v>
      </c>
      <c r="V228">
        <v>555</v>
      </c>
    </row>
    <row r="229" spans="1:22" x14ac:dyDescent="0.25">
      <c r="A229">
        <v>2015</v>
      </c>
      <c r="B229" t="s">
        <v>28</v>
      </c>
      <c r="C229" t="s">
        <v>28</v>
      </c>
      <c r="D229" t="s">
        <v>118</v>
      </c>
      <c r="E229" s="17">
        <v>124366.57646703201</v>
      </c>
      <c r="F229">
        <v>71</v>
      </c>
      <c r="G229">
        <v>314.48526758239399</v>
      </c>
      <c r="H229">
        <v>444.47272854088601</v>
      </c>
      <c r="I229">
        <v>58.934093093137299</v>
      </c>
      <c r="J229">
        <v>125.74608968898301</v>
      </c>
      <c r="K229">
        <v>2.83364894972215</v>
      </c>
      <c r="L229">
        <v>213.895067094463</v>
      </c>
      <c r="M229">
        <v>177.394958451039</v>
      </c>
      <c r="N229">
        <v>478.91288851273902</v>
      </c>
      <c r="O229">
        <v>300</v>
      </c>
      <c r="P229">
        <v>410</v>
      </c>
      <c r="Q229">
        <v>10</v>
      </c>
      <c r="R229">
        <v>90</v>
      </c>
      <c r="S229">
        <v>0</v>
      </c>
      <c r="T229">
        <v>215</v>
      </c>
      <c r="U229">
        <v>165</v>
      </c>
      <c r="V229">
        <v>475</v>
      </c>
    </row>
    <row r="230" spans="1:22" x14ac:dyDescent="0.25">
      <c r="A230">
        <v>2016</v>
      </c>
      <c r="B230" t="s">
        <v>28</v>
      </c>
      <c r="C230" t="s">
        <v>21</v>
      </c>
      <c r="D230" t="s">
        <v>117</v>
      </c>
      <c r="E230" s="17">
        <v>179404193.09227499</v>
      </c>
      <c r="F230">
        <v>28217</v>
      </c>
      <c r="G230">
        <v>262.42457244860998</v>
      </c>
      <c r="H230">
        <v>108.26004595146399</v>
      </c>
      <c r="I230">
        <v>14.3195461199133</v>
      </c>
      <c r="J230">
        <v>123.81816841506</v>
      </c>
      <c r="K230">
        <v>32.496224340605899</v>
      </c>
      <c r="L230">
        <v>291.44819778539699</v>
      </c>
      <c r="M230">
        <v>177.909669130927</v>
      </c>
      <c r="N230">
        <v>512.27611058567902</v>
      </c>
      <c r="O230">
        <v>30</v>
      </c>
      <c r="P230">
        <v>0</v>
      </c>
      <c r="Q230">
        <v>0</v>
      </c>
      <c r="R230">
        <v>70</v>
      </c>
      <c r="S230">
        <v>0</v>
      </c>
      <c r="T230">
        <v>240</v>
      </c>
      <c r="U230">
        <v>150</v>
      </c>
      <c r="V230">
        <v>500</v>
      </c>
    </row>
    <row r="231" spans="1:22" x14ac:dyDescent="0.25">
      <c r="A231">
        <v>2016</v>
      </c>
      <c r="B231" t="s">
        <v>28</v>
      </c>
      <c r="C231" t="s">
        <v>28</v>
      </c>
      <c r="D231" t="s">
        <v>117</v>
      </c>
      <c r="E231" s="17">
        <v>1085370.28702502</v>
      </c>
      <c r="F231">
        <v>220</v>
      </c>
      <c r="G231">
        <v>437.56612540116203</v>
      </c>
      <c r="H231">
        <v>348.55689952954498</v>
      </c>
      <c r="I231">
        <v>38.736516646811701</v>
      </c>
      <c r="J231">
        <v>111.54420115101</v>
      </c>
      <c r="K231">
        <v>3.7009748627888999</v>
      </c>
      <c r="L231">
        <v>141.90013072431501</v>
      </c>
      <c r="M231">
        <v>149.95045275144901</v>
      </c>
      <c r="N231">
        <v>438.63920693950598</v>
      </c>
      <c r="O231">
        <v>455</v>
      </c>
      <c r="P231">
        <v>317</v>
      </c>
      <c r="Q231">
        <v>15</v>
      </c>
      <c r="R231">
        <v>85</v>
      </c>
      <c r="S231">
        <v>0</v>
      </c>
      <c r="T231">
        <v>130</v>
      </c>
      <c r="U231">
        <v>130</v>
      </c>
      <c r="V231">
        <v>450</v>
      </c>
    </row>
    <row r="232" spans="1:22" x14ac:dyDescent="0.25">
      <c r="A232">
        <v>2016</v>
      </c>
      <c r="B232" t="s">
        <v>28</v>
      </c>
      <c r="C232" t="s">
        <v>21</v>
      </c>
      <c r="D232" t="s">
        <v>118</v>
      </c>
      <c r="E232" s="17">
        <v>72073829.427784696</v>
      </c>
      <c r="F232">
        <v>28319</v>
      </c>
      <c r="G232">
        <v>77.307960563275003</v>
      </c>
      <c r="H232">
        <v>158.291714506971</v>
      </c>
      <c r="I232">
        <v>16.1040224239369</v>
      </c>
      <c r="J232">
        <v>159.68922636107101</v>
      </c>
      <c r="K232">
        <v>11.362266108857501</v>
      </c>
      <c r="L232">
        <v>390.07716334371401</v>
      </c>
      <c r="M232">
        <v>213.17558663101599</v>
      </c>
      <c r="N232">
        <v>563.90847334180296</v>
      </c>
      <c r="O232">
        <v>0</v>
      </c>
      <c r="P232">
        <v>0</v>
      </c>
      <c r="Q232">
        <v>0</v>
      </c>
      <c r="R232">
        <v>120</v>
      </c>
      <c r="S232">
        <v>0</v>
      </c>
      <c r="T232">
        <v>375</v>
      </c>
      <c r="U232">
        <v>175</v>
      </c>
      <c r="V232">
        <v>555</v>
      </c>
    </row>
    <row r="233" spans="1:22" x14ac:dyDescent="0.25">
      <c r="A233">
        <v>2016</v>
      </c>
      <c r="B233" t="s">
        <v>28</v>
      </c>
      <c r="C233" t="s">
        <v>28</v>
      </c>
      <c r="D233" t="s">
        <v>118</v>
      </c>
      <c r="E233" s="17">
        <v>123923.777629641</v>
      </c>
      <c r="F233">
        <v>62</v>
      </c>
      <c r="G233">
        <v>375.96872196341599</v>
      </c>
      <c r="H233">
        <v>428.91664361803402</v>
      </c>
      <c r="I233">
        <v>60.7096724663514</v>
      </c>
      <c r="J233">
        <v>117.60554458756199</v>
      </c>
      <c r="K233">
        <v>2.6027333254121299</v>
      </c>
      <c r="L233">
        <v>192.24749273152599</v>
      </c>
      <c r="M233">
        <v>156.02105278953701</v>
      </c>
      <c r="N233">
        <v>450.71320781687598</v>
      </c>
      <c r="O233">
        <v>360</v>
      </c>
      <c r="P233">
        <v>366</v>
      </c>
      <c r="Q233">
        <v>10</v>
      </c>
      <c r="R233">
        <v>90</v>
      </c>
      <c r="S233">
        <v>0</v>
      </c>
      <c r="T233">
        <v>180</v>
      </c>
      <c r="U233">
        <v>135</v>
      </c>
      <c r="V233">
        <v>465</v>
      </c>
    </row>
    <row r="234" spans="1:22" x14ac:dyDescent="0.25">
      <c r="A234">
        <v>2017</v>
      </c>
      <c r="B234" t="s">
        <v>28</v>
      </c>
      <c r="C234" t="s">
        <v>21</v>
      </c>
      <c r="D234" t="s">
        <v>117</v>
      </c>
      <c r="E234" s="17">
        <v>180919204.13355401</v>
      </c>
      <c r="F234">
        <v>27192</v>
      </c>
      <c r="G234">
        <v>263.61013271482398</v>
      </c>
      <c r="H234">
        <v>107.02388212425799</v>
      </c>
      <c r="I234">
        <v>14.9332194081409</v>
      </c>
      <c r="J234">
        <v>124.342158877716</v>
      </c>
      <c r="K234">
        <v>32.333012032132402</v>
      </c>
      <c r="L234">
        <v>290.24944573431299</v>
      </c>
      <c r="M234">
        <v>177.151227801647</v>
      </c>
      <c r="N234">
        <v>513.33013407317696</v>
      </c>
      <c r="O234">
        <v>40</v>
      </c>
      <c r="P234">
        <v>0</v>
      </c>
      <c r="Q234">
        <v>0</v>
      </c>
      <c r="R234">
        <v>70</v>
      </c>
      <c r="S234">
        <v>0</v>
      </c>
      <c r="T234">
        <v>240</v>
      </c>
      <c r="U234">
        <v>150</v>
      </c>
      <c r="V234">
        <v>505</v>
      </c>
    </row>
    <row r="235" spans="1:22" x14ac:dyDescent="0.25">
      <c r="A235">
        <v>2017</v>
      </c>
      <c r="B235" t="s">
        <v>28</v>
      </c>
      <c r="C235" t="s">
        <v>28</v>
      </c>
      <c r="D235" t="s">
        <v>117</v>
      </c>
      <c r="E235" s="17">
        <v>1119703.18922317</v>
      </c>
      <c r="F235">
        <v>216</v>
      </c>
      <c r="G235">
        <v>431.585483091009</v>
      </c>
      <c r="H235">
        <v>359.62210885978197</v>
      </c>
      <c r="I235">
        <v>41.670023103831298</v>
      </c>
      <c r="J235">
        <v>108.04518012978799</v>
      </c>
      <c r="K235">
        <v>3.2018766606289701</v>
      </c>
      <c r="L235">
        <v>144.139255677183</v>
      </c>
      <c r="M235">
        <v>151.92564389341101</v>
      </c>
      <c r="N235">
        <v>441.83363492167899</v>
      </c>
      <c r="O235">
        <v>450</v>
      </c>
      <c r="P235">
        <v>335</v>
      </c>
      <c r="Q235">
        <v>15</v>
      </c>
      <c r="R235">
        <v>83</v>
      </c>
      <c r="S235">
        <v>0</v>
      </c>
      <c r="T235">
        <v>135</v>
      </c>
      <c r="U235">
        <v>137</v>
      </c>
      <c r="V235">
        <v>450</v>
      </c>
    </row>
    <row r="236" spans="1:22" x14ac:dyDescent="0.25">
      <c r="A236">
        <v>2017</v>
      </c>
      <c r="B236" t="s">
        <v>28</v>
      </c>
      <c r="C236" t="s">
        <v>21</v>
      </c>
      <c r="D236" t="s">
        <v>118</v>
      </c>
      <c r="E236" s="17">
        <v>72731515.362012401</v>
      </c>
      <c r="F236">
        <v>27125</v>
      </c>
      <c r="G236">
        <v>76.862875266126196</v>
      </c>
      <c r="H236">
        <v>156.75417351216899</v>
      </c>
      <c r="I236">
        <v>17.247953570040501</v>
      </c>
      <c r="J236">
        <v>160.998220247354</v>
      </c>
      <c r="K236">
        <v>11.4619575296547</v>
      </c>
      <c r="L236">
        <v>389.05738354434999</v>
      </c>
      <c r="M236">
        <v>212.94653959762101</v>
      </c>
      <c r="N236">
        <v>564.27696382205204</v>
      </c>
      <c r="O236">
        <v>0</v>
      </c>
      <c r="P236">
        <v>0</v>
      </c>
      <c r="Q236">
        <v>0</v>
      </c>
      <c r="R236">
        <v>120</v>
      </c>
      <c r="S236">
        <v>0</v>
      </c>
      <c r="T236">
        <v>374</v>
      </c>
      <c r="U236">
        <v>175</v>
      </c>
      <c r="V236">
        <v>560</v>
      </c>
    </row>
    <row r="237" spans="1:22" x14ac:dyDescent="0.25">
      <c r="A237">
        <v>2017</v>
      </c>
      <c r="B237" t="s">
        <v>28</v>
      </c>
      <c r="C237" t="s">
        <v>28</v>
      </c>
      <c r="D237" t="s">
        <v>118</v>
      </c>
      <c r="E237" s="17">
        <v>145087.68281061301</v>
      </c>
      <c r="F237">
        <v>65</v>
      </c>
      <c r="G237">
        <v>375.124841855596</v>
      </c>
      <c r="H237">
        <v>444.93236130263898</v>
      </c>
      <c r="I237">
        <v>51.075441550508202</v>
      </c>
      <c r="J237">
        <v>124.702390780008</v>
      </c>
      <c r="K237">
        <v>3.0739708189050199</v>
      </c>
      <c r="L237">
        <v>188.588625294736</v>
      </c>
      <c r="M237">
        <v>170.96989235627399</v>
      </c>
      <c r="N237">
        <v>449.94878975428099</v>
      </c>
      <c r="O237">
        <v>360</v>
      </c>
      <c r="P237">
        <v>402</v>
      </c>
      <c r="Q237">
        <v>15</v>
      </c>
      <c r="R237">
        <v>105</v>
      </c>
      <c r="S237">
        <v>0</v>
      </c>
      <c r="T237">
        <v>177</v>
      </c>
      <c r="U237">
        <v>140</v>
      </c>
      <c r="V237">
        <v>465</v>
      </c>
    </row>
    <row r="238" spans="1:22" x14ac:dyDescent="0.25">
      <c r="A238">
        <v>2018</v>
      </c>
      <c r="B238" t="s">
        <v>28</v>
      </c>
      <c r="C238" t="s">
        <v>21</v>
      </c>
      <c r="D238" t="s">
        <v>117</v>
      </c>
      <c r="E238" s="17">
        <v>182577729.72704801</v>
      </c>
      <c r="F238">
        <v>26271</v>
      </c>
      <c r="G238">
        <v>266.00610330749703</v>
      </c>
      <c r="H238">
        <v>105.19040303185</v>
      </c>
      <c r="I238">
        <v>15.068160694070199</v>
      </c>
      <c r="J238">
        <v>123.543730970444</v>
      </c>
      <c r="K238">
        <v>32.2210097070068</v>
      </c>
      <c r="L238">
        <v>289.866230873814</v>
      </c>
      <c r="M238">
        <v>175.78759233878301</v>
      </c>
      <c r="N238">
        <v>514.302669333827</v>
      </c>
      <c r="O238">
        <v>60</v>
      </c>
      <c r="P238">
        <v>0</v>
      </c>
      <c r="Q238">
        <v>0</v>
      </c>
      <c r="R238">
        <v>70</v>
      </c>
      <c r="S238">
        <v>0</v>
      </c>
      <c r="T238">
        <v>240</v>
      </c>
      <c r="U238">
        <v>147</v>
      </c>
      <c r="V238">
        <v>505</v>
      </c>
    </row>
    <row r="239" spans="1:22" x14ac:dyDescent="0.25">
      <c r="A239">
        <v>2018</v>
      </c>
      <c r="B239" t="s">
        <v>28</v>
      </c>
      <c r="C239" t="s">
        <v>28</v>
      </c>
      <c r="D239" t="s">
        <v>117</v>
      </c>
      <c r="E239" s="17">
        <v>1188809.34798193</v>
      </c>
      <c r="F239">
        <v>207</v>
      </c>
      <c r="G239">
        <v>428.99037960385903</v>
      </c>
      <c r="H239">
        <v>382.43611874703402</v>
      </c>
      <c r="I239">
        <v>44.176279260908402</v>
      </c>
      <c r="J239">
        <v>108.33492484581799</v>
      </c>
      <c r="K239">
        <v>1.2356851872489201</v>
      </c>
      <c r="L239">
        <v>150.91575579723499</v>
      </c>
      <c r="M239">
        <v>158.92246863204201</v>
      </c>
      <c r="N239">
        <v>426.10883621699202</v>
      </c>
      <c r="O239">
        <v>459</v>
      </c>
      <c r="P239">
        <v>363</v>
      </c>
      <c r="Q239">
        <v>15</v>
      </c>
      <c r="R239">
        <v>82</v>
      </c>
      <c r="S239">
        <v>0</v>
      </c>
      <c r="T239">
        <v>134</v>
      </c>
      <c r="U239">
        <v>142</v>
      </c>
      <c r="V239">
        <v>435</v>
      </c>
    </row>
    <row r="240" spans="1:22" x14ac:dyDescent="0.25">
      <c r="A240">
        <v>2018</v>
      </c>
      <c r="B240" t="s">
        <v>28</v>
      </c>
      <c r="C240" t="s">
        <v>21</v>
      </c>
      <c r="D240" t="s">
        <v>118</v>
      </c>
      <c r="E240" s="17">
        <v>73437107.039837897</v>
      </c>
      <c r="F240">
        <v>26270</v>
      </c>
      <c r="G240">
        <v>75.628045143416799</v>
      </c>
      <c r="H240">
        <v>155.328407112196</v>
      </c>
      <c r="I240">
        <v>17.526501557860801</v>
      </c>
      <c r="J240">
        <v>161.18078944044501</v>
      </c>
      <c r="K240">
        <v>11.1564794481706</v>
      </c>
      <c r="L240">
        <v>391.02809565716899</v>
      </c>
      <c r="M240">
        <v>211.419808990641</v>
      </c>
      <c r="N240">
        <v>565.39762689828399</v>
      </c>
      <c r="O240">
        <v>0</v>
      </c>
      <c r="P240">
        <v>0</v>
      </c>
      <c r="Q240">
        <v>0</v>
      </c>
      <c r="R240">
        <v>120</v>
      </c>
      <c r="S240">
        <v>0</v>
      </c>
      <c r="T240">
        <v>375</v>
      </c>
      <c r="U240">
        <v>175</v>
      </c>
      <c r="V240">
        <v>560</v>
      </c>
    </row>
    <row r="241" spans="1:22" x14ac:dyDescent="0.25">
      <c r="A241">
        <v>2018</v>
      </c>
      <c r="B241" t="s">
        <v>28</v>
      </c>
      <c r="C241" t="s">
        <v>28</v>
      </c>
      <c r="D241" t="s">
        <v>118</v>
      </c>
      <c r="E241" s="17">
        <v>128758.627547009</v>
      </c>
      <c r="F241">
        <v>58</v>
      </c>
      <c r="G241">
        <v>394.18690206278001</v>
      </c>
      <c r="H241">
        <v>450.54056195074298</v>
      </c>
      <c r="I241">
        <v>52.403351561120097</v>
      </c>
      <c r="J241">
        <v>135.78324100748301</v>
      </c>
      <c r="K241">
        <v>3.46380907935308</v>
      </c>
      <c r="L241">
        <v>172.25877492808601</v>
      </c>
      <c r="M241">
        <v>173.35424788427699</v>
      </c>
      <c r="N241">
        <v>432.22917398050299</v>
      </c>
      <c r="O241">
        <v>370</v>
      </c>
      <c r="P241">
        <v>429</v>
      </c>
      <c r="Q241">
        <v>16</v>
      </c>
      <c r="R241">
        <v>124</v>
      </c>
      <c r="S241">
        <v>0</v>
      </c>
      <c r="T241">
        <v>150</v>
      </c>
      <c r="U241">
        <v>145</v>
      </c>
      <c r="V241">
        <v>465</v>
      </c>
    </row>
    <row r="242" spans="1:22" x14ac:dyDescent="0.25">
      <c r="A242">
        <v>2019</v>
      </c>
      <c r="B242" t="s">
        <v>28</v>
      </c>
      <c r="C242" t="s">
        <v>21</v>
      </c>
      <c r="D242" t="s">
        <v>117</v>
      </c>
      <c r="E242" s="17">
        <v>184104173.25309101</v>
      </c>
      <c r="F242">
        <v>25090</v>
      </c>
      <c r="G242">
        <v>266.89613527301799</v>
      </c>
      <c r="H242">
        <v>102.12122137140901</v>
      </c>
      <c r="I242">
        <v>15.1263134323031</v>
      </c>
      <c r="J242">
        <v>123.280969143703</v>
      </c>
      <c r="K242">
        <v>32.733524767705397</v>
      </c>
      <c r="L242">
        <v>288.33895367383298</v>
      </c>
      <c r="M242">
        <v>175.322077154239</v>
      </c>
      <c r="N242">
        <v>514.64526901202203</v>
      </c>
      <c r="O242">
        <v>85</v>
      </c>
      <c r="P242">
        <v>0</v>
      </c>
      <c r="Q242">
        <v>0</v>
      </c>
      <c r="R242">
        <v>70</v>
      </c>
      <c r="S242">
        <v>0</v>
      </c>
      <c r="T242">
        <v>240</v>
      </c>
      <c r="U242">
        <v>145</v>
      </c>
      <c r="V242">
        <v>508</v>
      </c>
    </row>
    <row r="243" spans="1:22" x14ac:dyDescent="0.25">
      <c r="A243">
        <v>2019</v>
      </c>
      <c r="B243" t="s">
        <v>28</v>
      </c>
      <c r="C243" t="s">
        <v>28</v>
      </c>
      <c r="D243" t="s">
        <v>117</v>
      </c>
      <c r="E243" s="17">
        <v>1274880.2108455601</v>
      </c>
      <c r="F243">
        <v>205</v>
      </c>
      <c r="G243">
        <v>428.46417317897601</v>
      </c>
      <c r="H243">
        <v>407.739088062446</v>
      </c>
      <c r="I243">
        <v>52.902642711984797</v>
      </c>
      <c r="J243">
        <v>109.976105098351</v>
      </c>
      <c r="K243">
        <v>2.5346312381907499</v>
      </c>
      <c r="L243">
        <v>148.108589789337</v>
      </c>
      <c r="M243">
        <v>156.08689351100699</v>
      </c>
      <c r="N243">
        <v>424.75938392570401</v>
      </c>
      <c r="O243">
        <v>465</v>
      </c>
      <c r="P243">
        <v>375</v>
      </c>
      <c r="Q243">
        <v>15</v>
      </c>
      <c r="R243">
        <v>85</v>
      </c>
      <c r="S243">
        <v>0</v>
      </c>
      <c r="T243">
        <v>134</v>
      </c>
      <c r="U243">
        <v>135</v>
      </c>
      <c r="V243">
        <v>434</v>
      </c>
    </row>
    <row r="244" spans="1:22" x14ac:dyDescent="0.25">
      <c r="A244">
        <v>2019</v>
      </c>
      <c r="B244" t="s">
        <v>28</v>
      </c>
      <c r="C244" t="s">
        <v>21</v>
      </c>
      <c r="D244" t="s">
        <v>118</v>
      </c>
      <c r="E244" s="17">
        <v>74055311.261859998</v>
      </c>
      <c r="F244">
        <v>25292</v>
      </c>
      <c r="G244">
        <v>74.326752011084906</v>
      </c>
      <c r="H244">
        <v>152.17568093147401</v>
      </c>
      <c r="I244">
        <v>16.948875584735099</v>
      </c>
      <c r="J244">
        <v>162.299434534781</v>
      </c>
      <c r="K244">
        <v>11.5446446719588</v>
      </c>
      <c r="L244">
        <v>390.16416750802199</v>
      </c>
      <c r="M244">
        <v>211.229295154136</v>
      </c>
      <c r="N244">
        <v>566.54504334727596</v>
      </c>
      <c r="O244">
        <v>0</v>
      </c>
      <c r="P244">
        <v>0</v>
      </c>
      <c r="Q244">
        <v>0</v>
      </c>
      <c r="R244">
        <v>120</v>
      </c>
      <c r="S244">
        <v>0</v>
      </c>
      <c r="T244">
        <v>375</v>
      </c>
      <c r="U244">
        <v>172</v>
      </c>
      <c r="V244">
        <v>560</v>
      </c>
    </row>
    <row r="245" spans="1:22" x14ac:dyDescent="0.25">
      <c r="A245">
        <v>2019</v>
      </c>
      <c r="B245" t="s">
        <v>28</v>
      </c>
      <c r="C245" t="s">
        <v>28</v>
      </c>
      <c r="D245" t="s">
        <v>118</v>
      </c>
      <c r="E245" s="17">
        <v>153128.425444792</v>
      </c>
      <c r="F245">
        <v>62</v>
      </c>
      <c r="G245">
        <v>408.85379366112102</v>
      </c>
      <c r="H245">
        <v>402.83854377860803</v>
      </c>
      <c r="I245">
        <v>41.745921737348098</v>
      </c>
      <c r="J245">
        <v>117.70866318713099</v>
      </c>
      <c r="K245">
        <v>3.9063267623709201</v>
      </c>
      <c r="L245">
        <v>192.756812822852</v>
      </c>
      <c r="M245">
        <v>170.836555638931</v>
      </c>
      <c r="N245">
        <v>439.06480132270099</v>
      </c>
      <c r="O245">
        <v>425</v>
      </c>
      <c r="P245">
        <v>366</v>
      </c>
      <c r="Q245">
        <v>15</v>
      </c>
      <c r="R245">
        <v>90</v>
      </c>
      <c r="S245">
        <v>0</v>
      </c>
      <c r="T245">
        <v>189</v>
      </c>
      <c r="U245">
        <v>140</v>
      </c>
      <c r="V245">
        <v>465</v>
      </c>
    </row>
    <row r="246" spans="1:22" x14ac:dyDescent="0.25">
      <c r="A246">
        <v>2021</v>
      </c>
      <c r="B246" t="s">
        <v>28</v>
      </c>
      <c r="C246" t="s">
        <v>21</v>
      </c>
      <c r="D246" t="s">
        <v>117</v>
      </c>
      <c r="E246" s="17">
        <v>185702606.65685099</v>
      </c>
      <c r="F246">
        <v>24206</v>
      </c>
      <c r="G246">
        <v>266.88521250699199</v>
      </c>
      <c r="H246">
        <v>101.611348467288</v>
      </c>
      <c r="I246">
        <v>15.6302616058877</v>
      </c>
      <c r="J246">
        <v>123.15738169749299</v>
      </c>
      <c r="K246">
        <v>32.182299320742601</v>
      </c>
      <c r="L246">
        <v>288.496997090305</v>
      </c>
      <c r="M246">
        <v>175.15743679296099</v>
      </c>
      <c r="N246">
        <v>515.98111729705101</v>
      </c>
      <c r="O246">
        <v>90</v>
      </c>
      <c r="P246">
        <v>0</v>
      </c>
      <c r="Q246">
        <v>0</v>
      </c>
      <c r="R246">
        <v>72</v>
      </c>
      <c r="S246">
        <v>0</v>
      </c>
      <c r="T246">
        <v>240</v>
      </c>
      <c r="U246">
        <v>145</v>
      </c>
      <c r="V246">
        <v>510</v>
      </c>
    </row>
    <row r="247" spans="1:22" x14ac:dyDescent="0.25">
      <c r="A247">
        <v>2021</v>
      </c>
      <c r="B247" t="s">
        <v>28</v>
      </c>
      <c r="C247" t="s">
        <v>28</v>
      </c>
      <c r="D247" t="s">
        <v>117</v>
      </c>
      <c r="E247" s="17">
        <v>1193131.6985148699</v>
      </c>
      <c r="F247">
        <v>181</v>
      </c>
      <c r="G247">
        <v>434.35228217075502</v>
      </c>
      <c r="H247">
        <v>430.58040835064298</v>
      </c>
      <c r="I247">
        <v>51.024294232597398</v>
      </c>
      <c r="J247">
        <v>107.86068726132901</v>
      </c>
      <c r="K247">
        <v>4.8335627737165696</v>
      </c>
      <c r="L247">
        <v>136.53880306795099</v>
      </c>
      <c r="M247">
        <v>147.80681388337101</v>
      </c>
      <c r="N247">
        <v>426.55460695489802</v>
      </c>
      <c r="O247">
        <v>470</v>
      </c>
      <c r="P247">
        <v>386</v>
      </c>
      <c r="Q247">
        <v>15</v>
      </c>
      <c r="R247">
        <v>89</v>
      </c>
      <c r="S247">
        <v>0</v>
      </c>
      <c r="T247">
        <v>130</v>
      </c>
      <c r="U247">
        <v>125</v>
      </c>
      <c r="V247">
        <v>435</v>
      </c>
    </row>
    <row r="248" spans="1:22" x14ac:dyDescent="0.25">
      <c r="A248">
        <v>2021</v>
      </c>
      <c r="B248" t="s">
        <v>28</v>
      </c>
      <c r="C248" t="s">
        <v>21</v>
      </c>
      <c r="D248" t="s">
        <v>118</v>
      </c>
      <c r="E248" s="17">
        <v>74671816.478998005</v>
      </c>
      <c r="F248">
        <v>24390</v>
      </c>
      <c r="G248">
        <v>73.199780464666006</v>
      </c>
      <c r="H248">
        <v>149.699377661488</v>
      </c>
      <c r="I248">
        <v>16.8096849790143</v>
      </c>
      <c r="J248">
        <v>162.55213240966</v>
      </c>
      <c r="K248">
        <v>12.011066925851701</v>
      </c>
      <c r="L248">
        <v>392.653938661491</v>
      </c>
      <c r="M248">
        <v>208.81468168431601</v>
      </c>
      <c r="N248">
        <v>568.12040423107896</v>
      </c>
      <c r="O248">
        <v>0</v>
      </c>
      <c r="P248">
        <v>0</v>
      </c>
      <c r="Q248">
        <v>0</v>
      </c>
      <c r="R248">
        <v>120</v>
      </c>
      <c r="S248">
        <v>0</v>
      </c>
      <c r="T248">
        <v>380</v>
      </c>
      <c r="U248">
        <v>170</v>
      </c>
      <c r="V248">
        <v>565</v>
      </c>
    </row>
    <row r="249" spans="1:22" x14ac:dyDescent="0.25">
      <c r="A249">
        <v>2021</v>
      </c>
      <c r="B249" t="s">
        <v>28</v>
      </c>
      <c r="C249" t="s">
        <v>28</v>
      </c>
      <c r="D249" t="s">
        <v>118</v>
      </c>
      <c r="E249" s="17">
        <v>141174.22743866799</v>
      </c>
      <c r="F249">
        <v>54</v>
      </c>
      <c r="G249">
        <v>395.397844100665</v>
      </c>
      <c r="H249">
        <v>430.97305356209301</v>
      </c>
      <c r="I249">
        <v>43.361337254224303</v>
      </c>
      <c r="J249">
        <v>129.78514764618799</v>
      </c>
      <c r="K249">
        <v>2.8714961492255502</v>
      </c>
      <c r="L249">
        <v>206.51735369551201</v>
      </c>
      <c r="M249">
        <v>170.77003819762899</v>
      </c>
      <c r="N249">
        <v>426.55620701538299</v>
      </c>
      <c r="O249">
        <v>425</v>
      </c>
      <c r="P249">
        <v>370</v>
      </c>
      <c r="Q249">
        <v>20</v>
      </c>
      <c r="R249">
        <v>110</v>
      </c>
      <c r="S249">
        <v>0</v>
      </c>
      <c r="T249">
        <v>189</v>
      </c>
      <c r="U249">
        <v>150</v>
      </c>
      <c r="V249">
        <v>470</v>
      </c>
    </row>
    <row r="250" spans="1:22" x14ac:dyDescent="0.25">
      <c r="A250">
        <v>2022</v>
      </c>
      <c r="B250" t="s">
        <v>28</v>
      </c>
      <c r="C250" t="s">
        <v>21</v>
      </c>
      <c r="D250" t="s">
        <v>117</v>
      </c>
      <c r="E250" s="17">
        <v>187242878.08771801</v>
      </c>
      <c r="F250">
        <v>23120</v>
      </c>
      <c r="G250">
        <v>266.02196312135999</v>
      </c>
      <c r="H250">
        <v>100.009565630742</v>
      </c>
      <c r="I250">
        <v>16.037089338644002</v>
      </c>
      <c r="J250">
        <v>122.758425568466</v>
      </c>
      <c r="K250">
        <v>31.510276722776901</v>
      </c>
      <c r="L250">
        <v>289.01465870689998</v>
      </c>
      <c r="M250">
        <v>175.35357914439001</v>
      </c>
      <c r="N250">
        <v>518.86763199500103</v>
      </c>
      <c r="O250">
        <v>90</v>
      </c>
      <c r="P250">
        <v>0</v>
      </c>
      <c r="Q250">
        <v>0</v>
      </c>
      <c r="R250">
        <v>70</v>
      </c>
      <c r="S250">
        <v>0</v>
      </c>
      <c r="T250">
        <v>240</v>
      </c>
      <c r="U250">
        <v>145</v>
      </c>
      <c r="V250">
        <v>510</v>
      </c>
    </row>
    <row r="251" spans="1:22" x14ac:dyDescent="0.25">
      <c r="A251">
        <v>2022</v>
      </c>
      <c r="B251" t="s">
        <v>28</v>
      </c>
      <c r="C251" t="s">
        <v>28</v>
      </c>
      <c r="D251" t="s">
        <v>117</v>
      </c>
      <c r="E251" s="17">
        <v>1024907.01041316</v>
      </c>
      <c r="F251">
        <v>147</v>
      </c>
      <c r="G251">
        <v>428.80592778685798</v>
      </c>
      <c r="H251">
        <v>449.90106832689401</v>
      </c>
      <c r="I251">
        <v>56.180647174062003</v>
      </c>
      <c r="J251">
        <v>106.427806067529</v>
      </c>
      <c r="K251">
        <v>4.9838372550705197</v>
      </c>
      <c r="L251">
        <v>134.86587091898099</v>
      </c>
      <c r="M251">
        <v>149.56393643483599</v>
      </c>
      <c r="N251">
        <v>429.13679997571899</v>
      </c>
      <c r="O251">
        <v>465</v>
      </c>
      <c r="P251">
        <v>388</v>
      </c>
      <c r="Q251">
        <v>20</v>
      </c>
      <c r="R251">
        <v>89</v>
      </c>
      <c r="S251">
        <v>0</v>
      </c>
      <c r="T251">
        <v>128</v>
      </c>
      <c r="U251">
        <v>125</v>
      </c>
      <c r="V251">
        <v>450</v>
      </c>
    </row>
    <row r="252" spans="1:22" x14ac:dyDescent="0.25">
      <c r="A252">
        <v>2022</v>
      </c>
      <c r="B252" t="s">
        <v>28</v>
      </c>
      <c r="C252" t="s">
        <v>21</v>
      </c>
      <c r="D252" t="s">
        <v>118</v>
      </c>
      <c r="E252" s="17">
        <v>75313324.217625201</v>
      </c>
      <c r="F252">
        <v>23165</v>
      </c>
      <c r="G252">
        <v>72.052226196268805</v>
      </c>
      <c r="H252">
        <v>146.22234572155801</v>
      </c>
      <c r="I252">
        <v>16.9269300663283</v>
      </c>
      <c r="J252">
        <v>162.812756701827</v>
      </c>
      <c r="K252">
        <v>11.2539609499918</v>
      </c>
      <c r="L252">
        <v>394.51282243284101</v>
      </c>
      <c r="M252">
        <v>207.72112095655501</v>
      </c>
      <c r="N252">
        <v>570.31423218580096</v>
      </c>
      <c r="O252">
        <v>0</v>
      </c>
      <c r="P252">
        <v>0</v>
      </c>
      <c r="Q252">
        <v>0</v>
      </c>
      <c r="R252">
        <v>120</v>
      </c>
      <c r="S252">
        <v>0</v>
      </c>
      <c r="T252">
        <v>380</v>
      </c>
      <c r="U252">
        <v>165</v>
      </c>
      <c r="V252">
        <v>570</v>
      </c>
    </row>
    <row r="253" spans="1:22" x14ac:dyDescent="0.25">
      <c r="A253">
        <v>2022</v>
      </c>
      <c r="B253" t="s">
        <v>28</v>
      </c>
      <c r="C253" t="s">
        <v>28</v>
      </c>
      <c r="D253" t="s">
        <v>118</v>
      </c>
      <c r="E253" s="17">
        <v>110513.934192748</v>
      </c>
      <c r="F253">
        <v>42</v>
      </c>
      <c r="G253">
        <v>351.16907466302098</v>
      </c>
      <c r="H253">
        <v>441.72891436455802</v>
      </c>
      <c r="I253">
        <v>44.2044847175274</v>
      </c>
      <c r="J253">
        <v>142.135448814255</v>
      </c>
      <c r="K253">
        <v>2.4940666763917601</v>
      </c>
      <c r="L253">
        <v>237.490624909453</v>
      </c>
      <c r="M253">
        <v>184.264739048514</v>
      </c>
      <c r="N253">
        <v>439.96709335894201</v>
      </c>
      <c r="O253">
        <v>313</v>
      </c>
      <c r="P253">
        <v>410</v>
      </c>
      <c r="Q253">
        <v>20</v>
      </c>
      <c r="R253">
        <v>120</v>
      </c>
      <c r="S253">
        <v>0</v>
      </c>
      <c r="T253">
        <v>205</v>
      </c>
      <c r="U253">
        <v>170</v>
      </c>
      <c r="V253">
        <v>470</v>
      </c>
    </row>
    <row r="254" spans="1:22" x14ac:dyDescent="0.25">
      <c r="A254">
        <v>2023</v>
      </c>
      <c r="B254" t="s">
        <v>28</v>
      </c>
      <c r="C254" t="s">
        <v>21</v>
      </c>
      <c r="D254" t="s">
        <v>117</v>
      </c>
      <c r="E254" s="17">
        <v>188871695.1814</v>
      </c>
      <c r="F254">
        <v>22416</v>
      </c>
      <c r="G254">
        <v>266.24147043107899</v>
      </c>
      <c r="H254">
        <v>98.680377809221199</v>
      </c>
      <c r="I254">
        <v>16.048572516353399</v>
      </c>
      <c r="J254">
        <v>122.82997400149701</v>
      </c>
      <c r="K254">
        <v>30.213462341774601</v>
      </c>
      <c r="L254">
        <v>287.60031649643901</v>
      </c>
      <c r="M254">
        <v>175.84679828733499</v>
      </c>
      <c r="N254">
        <v>522.126553449639</v>
      </c>
      <c r="O254">
        <v>120</v>
      </c>
      <c r="P254">
        <v>0</v>
      </c>
      <c r="Q254">
        <v>0</v>
      </c>
      <c r="R254">
        <v>71</v>
      </c>
      <c r="S254">
        <v>0</v>
      </c>
      <c r="T254">
        <v>240</v>
      </c>
      <c r="U254">
        <v>150</v>
      </c>
      <c r="V254">
        <v>510</v>
      </c>
    </row>
    <row r="255" spans="1:22" x14ac:dyDescent="0.25">
      <c r="A255">
        <v>2023</v>
      </c>
      <c r="B255" t="s">
        <v>28</v>
      </c>
      <c r="C255" t="s">
        <v>28</v>
      </c>
      <c r="D255" t="s">
        <v>117</v>
      </c>
      <c r="E255" s="17">
        <v>1124590.8509770399</v>
      </c>
      <c r="F255">
        <v>138</v>
      </c>
      <c r="G255">
        <v>438.72105324683298</v>
      </c>
      <c r="H255">
        <v>449.75707528936999</v>
      </c>
      <c r="I255">
        <v>50.598333934775802</v>
      </c>
      <c r="J255">
        <v>105.480996262848</v>
      </c>
      <c r="K255">
        <v>4.6817263413110197</v>
      </c>
      <c r="L255">
        <v>126.722549209717</v>
      </c>
      <c r="M255">
        <v>142.61545211734099</v>
      </c>
      <c r="N255">
        <v>435.76554370290199</v>
      </c>
      <c r="O255">
        <v>472</v>
      </c>
      <c r="P255">
        <v>388</v>
      </c>
      <c r="Q255">
        <v>17</v>
      </c>
      <c r="R255">
        <v>95</v>
      </c>
      <c r="S255">
        <v>0</v>
      </c>
      <c r="T255">
        <v>115</v>
      </c>
      <c r="U255">
        <v>120</v>
      </c>
      <c r="V255">
        <v>457</v>
      </c>
    </row>
    <row r="256" spans="1:22" x14ac:dyDescent="0.25">
      <c r="A256">
        <v>2023</v>
      </c>
      <c r="B256" t="s">
        <v>28</v>
      </c>
      <c r="C256" t="s">
        <v>21</v>
      </c>
      <c r="D256" t="s">
        <v>118</v>
      </c>
      <c r="E256" s="17">
        <v>76017958.008648098</v>
      </c>
      <c r="F256">
        <v>22214</v>
      </c>
      <c r="G256">
        <v>70.543708968721006</v>
      </c>
      <c r="H256">
        <v>143.38858693506799</v>
      </c>
      <c r="I256">
        <v>16.4966273425525</v>
      </c>
      <c r="J256">
        <v>163.69705642081701</v>
      </c>
      <c r="K256">
        <v>11.178020830881501</v>
      </c>
      <c r="L256">
        <v>394.678571697243</v>
      </c>
      <c r="M256">
        <v>206.652821515108</v>
      </c>
      <c r="N256">
        <v>573.56528269024398</v>
      </c>
      <c r="O256">
        <v>0</v>
      </c>
      <c r="P256">
        <v>0</v>
      </c>
      <c r="Q256">
        <v>0</v>
      </c>
      <c r="R256">
        <v>120</v>
      </c>
      <c r="S256">
        <v>0</v>
      </c>
      <c r="T256">
        <v>380</v>
      </c>
      <c r="U256">
        <v>165</v>
      </c>
      <c r="V256">
        <v>570</v>
      </c>
    </row>
    <row r="257" spans="1:22" x14ac:dyDescent="0.25">
      <c r="A257">
        <v>2023</v>
      </c>
      <c r="B257" t="s">
        <v>28</v>
      </c>
      <c r="C257" t="s">
        <v>28</v>
      </c>
      <c r="D257" t="s">
        <v>118</v>
      </c>
      <c r="E257" s="17">
        <v>103907.768538805</v>
      </c>
      <c r="F257">
        <v>31</v>
      </c>
      <c r="G257">
        <v>394.610178223952</v>
      </c>
      <c r="H257">
        <v>465.46218695797899</v>
      </c>
      <c r="I257">
        <v>40.3680305741577</v>
      </c>
      <c r="J257">
        <v>110.06478920292</v>
      </c>
      <c r="K257">
        <v>1.4645138221355301</v>
      </c>
      <c r="L257">
        <v>260.61168262521102</v>
      </c>
      <c r="M257">
        <v>147.13772133942999</v>
      </c>
      <c r="N257">
        <v>419.80298554011301</v>
      </c>
      <c r="O257">
        <v>495</v>
      </c>
      <c r="P257">
        <v>551</v>
      </c>
      <c r="Q257">
        <v>10</v>
      </c>
      <c r="R257">
        <v>60</v>
      </c>
      <c r="S257">
        <v>0</v>
      </c>
      <c r="T257">
        <v>250</v>
      </c>
      <c r="U257">
        <v>140</v>
      </c>
      <c r="V257">
        <v>360</v>
      </c>
    </row>
    <row r="258" spans="1:22" x14ac:dyDescent="0.25">
      <c r="A258">
        <v>2015</v>
      </c>
      <c r="B258" t="s">
        <v>29</v>
      </c>
      <c r="C258" t="s">
        <v>21</v>
      </c>
      <c r="D258" t="s">
        <v>117</v>
      </c>
      <c r="E258" s="17">
        <v>176671510.01794699</v>
      </c>
      <c r="F258">
        <v>29097</v>
      </c>
      <c r="G258">
        <v>261.13878683961201</v>
      </c>
      <c r="H258">
        <v>109.72443583555901</v>
      </c>
      <c r="I258">
        <v>13.892212929316599</v>
      </c>
      <c r="J258">
        <v>123.369330815612</v>
      </c>
      <c r="K258">
        <v>32.517193342347802</v>
      </c>
      <c r="L258">
        <v>292.84634334614202</v>
      </c>
      <c r="M258">
        <v>177.828446556834</v>
      </c>
      <c r="N258">
        <v>511.52896072696302</v>
      </c>
      <c r="O258">
        <v>30</v>
      </c>
      <c r="P258">
        <v>0</v>
      </c>
      <c r="Q258">
        <v>0</v>
      </c>
      <c r="R258">
        <v>70</v>
      </c>
      <c r="S258">
        <v>0</v>
      </c>
      <c r="T258">
        <v>245</v>
      </c>
      <c r="U258">
        <v>150</v>
      </c>
      <c r="V258">
        <v>500</v>
      </c>
    </row>
    <row r="259" spans="1:22" x14ac:dyDescent="0.25">
      <c r="A259">
        <v>2015</v>
      </c>
      <c r="B259" t="s">
        <v>29</v>
      </c>
      <c r="C259" t="s">
        <v>29</v>
      </c>
      <c r="D259" t="s">
        <v>117</v>
      </c>
      <c r="E259" s="17">
        <v>1669003.36342489</v>
      </c>
      <c r="F259">
        <v>317</v>
      </c>
      <c r="G259">
        <v>346.01978656483101</v>
      </c>
      <c r="H259">
        <v>319.01052234553998</v>
      </c>
      <c r="I259">
        <v>50.066993479327699</v>
      </c>
      <c r="J259">
        <v>104.23362662571</v>
      </c>
      <c r="K259">
        <v>2.0854763676002599</v>
      </c>
      <c r="L259">
        <v>204.802961851596</v>
      </c>
      <c r="M259">
        <v>165.42117961934201</v>
      </c>
      <c r="N259">
        <v>478.36345300878099</v>
      </c>
      <c r="O259">
        <v>464</v>
      </c>
      <c r="P259">
        <v>280</v>
      </c>
      <c r="Q259">
        <v>15</v>
      </c>
      <c r="R259">
        <v>55</v>
      </c>
      <c r="S259">
        <v>0</v>
      </c>
      <c r="T259">
        <v>170</v>
      </c>
      <c r="U259">
        <v>135</v>
      </c>
      <c r="V259">
        <v>480</v>
      </c>
    </row>
    <row r="260" spans="1:22" x14ac:dyDescent="0.25">
      <c r="A260">
        <v>2015</v>
      </c>
      <c r="B260" t="s">
        <v>29</v>
      </c>
      <c r="C260" t="s">
        <v>21</v>
      </c>
      <c r="D260" t="s">
        <v>118</v>
      </c>
      <c r="E260" s="17">
        <v>70546262.573560193</v>
      </c>
      <c r="F260">
        <v>28999</v>
      </c>
      <c r="G260">
        <v>79.172979093552598</v>
      </c>
      <c r="H260">
        <v>156.55838778301001</v>
      </c>
      <c r="I260">
        <v>15.512786010443801</v>
      </c>
      <c r="J260">
        <v>160.18635825556601</v>
      </c>
      <c r="K260">
        <v>10.7439995274619</v>
      </c>
      <c r="L260">
        <v>389.09678992126197</v>
      </c>
      <c r="M260">
        <v>214.107314377206</v>
      </c>
      <c r="N260">
        <v>562.84303026642704</v>
      </c>
      <c r="O260">
        <v>0</v>
      </c>
      <c r="P260">
        <v>0</v>
      </c>
      <c r="Q260">
        <v>0</v>
      </c>
      <c r="R260">
        <v>120</v>
      </c>
      <c r="S260">
        <v>0</v>
      </c>
      <c r="T260">
        <v>374</v>
      </c>
      <c r="U260">
        <v>177</v>
      </c>
      <c r="V260">
        <v>555</v>
      </c>
    </row>
    <row r="261" spans="1:22" x14ac:dyDescent="0.25">
      <c r="A261">
        <v>2015</v>
      </c>
      <c r="B261" t="s">
        <v>29</v>
      </c>
      <c r="C261" t="s">
        <v>29</v>
      </c>
      <c r="D261" t="s">
        <v>118</v>
      </c>
      <c r="E261" s="17">
        <v>840375.12826086301</v>
      </c>
      <c r="F261">
        <v>391</v>
      </c>
      <c r="G261">
        <v>94.562354764857503</v>
      </c>
      <c r="H261">
        <v>486.18911621573801</v>
      </c>
      <c r="I261">
        <v>89.204571037949293</v>
      </c>
      <c r="J261">
        <v>135.46928570715801</v>
      </c>
      <c r="K261">
        <v>5.3416343354502001</v>
      </c>
      <c r="L261">
        <v>364.11829900759801</v>
      </c>
      <c r="M261">
        <v>208.961919014111</v>
      </c>
      <c r="N261">
        <v>511.57283840970001</v>
      </c>
      <c r="O261">
        <v>0</v>
      </c>
      <c r="P261">
        <v>540</v>
      </c>
      <c r="Q261">
        <v>15</v>
      </c>
      <c r="R261">
        <v>95</v>
      </c>
      <c r="S261">
        <v>0</v>
      </c>
      <c r="T261">
        <v>351</v>
      </c>
      <c r="U261">
        <v>180</v>
      </c>
      <c r="V261">
        <v>520</v>
      </c>
    </row>
    <row r="262" spans="1:22" x14ac:dyDescent="0.25">
      <c r="A262">
        <v>2016</v>
      </c>
      <c r="B262" t="s">
        <v>29</v>
      </c>
      <c r="C262" t="s">
        <v>21</v>
      </c>
      <c r="D262" t="s">
        <v>117</v>
      </c>
      <c r="E262" s="17">
        <v>178725495.86094499</v>
      </c>
      <c r="F262">
        <v>28125</v>
      </c>
      <c r="G262">
        <v>262.61165680177902</v>
      </c>
      <c r="H262">
        <v>107.57503230224999</v>
      </c>
      <c r="I262">
        <v>14.121292374585799</v>
      </c>
      <c r="J262">
        <v>123.88204936134601</v>
      </c>
      <c r="K262">
        <v>32.6293381447312</v>
      </c>
      <c r="L262">
        <v>291.36591830966898</v>
      </c>
      <c r="M262">
        <v>177.93302594304899</v>
      </c>
      <c r="N262">
        <v>512.13748958940801</v>
      </c>
      <c r="O262">
        <v>42</v>
      </c>
      <c r="P262">
        <v>0</v>
      </c>
      <c r="Q262">
        <v>0</v>
      </c>
      <c r="R262">
        <v>70</v>
      </c>
      <c r="S262">
        <v>0</v>
      </c>
      <c r="T262">
        <v>240</v>
      </c>
      <c r="U262">
        <v>150</v>
      </c>
      <c r="V262">
        <v>500</v>
      </c>
    </row>
    <row r="263" spans="1:22" x14ac:dyDescent="0.25">
      <c r="A263">
        <v>2016</v>
      </c>
      <c r="B263" t="s">
        <v>29</v>
      </c>
      <c r="C263" t="s">
        <v>29</v>
      </c>
      <c r="D263" t="s">
        <v>117</v>
      </c>
      <c r="E263" s="17">
        <v>1764067.5183552201</v>
      </c>
      <c r="F263">
        <v>312</v>
      </c>
      <c r="G263">
        <v>351.228822954988</v>
      </c>
      <c r="H263">
        <v>325.50823236093498</v>
      </c>
      <c r="I263">
        <v>49.428436570291602</v>
      </c>
      <c r="J263">
        <v>109.79435531494801</v>
      </c>
      <c r="K263">
        <v>1.29314494246426</v>
      </c>
      <c r="L263">
        <v>207.77249555997301</v>
      </c>
      <c r="M263">
        <v>158.34093937659799</v>
      </c>
      <c r="N263">
        <v>481.014154692798</v>
      </c>
      <c r="O263">
        <v>475</v>
      </c>
      <c r="P263">
        <v>285</v>
      </c>
      <c r="Q263">
        <v>15</v>
      </c>
      <c r="R263">
        <v>55</v>
      </c>
      <c r="S263">
        <v>0</v>
      </c>
      <c r="T263">
        <v>165</v>
      </c>
      <c r="U263">
        <v>134</v>
      </c>
      <c r="V263">
        <v>480</v>
      </c>
    </row>
    <row r="264" spans="1:22" x14ac:dyDescent="0.25">
      <c r="A264">
        <v>2016</v>
      </c>
      <c r="B264" t="s">
        <v>29</v>
      </c>
      <c r="C264" t="s">
        <v>21</v>
      </c>
      <c r="D264" t="s">
        <v>118</v>
      </c>
      <c r="E264" s="17">
        <v>71357185.347671896</v>
      </c>
      <c r="F264">
        <v>28008</v>
      </c>
      <c r="G264">
        <v>77.707294500290303</v>
      </c>
      <c r="H264">
        <v>154.526266993771</v>
      </c>
      <c r="I264">
        <v>15.380355209015599</v>
      </c>
      <c r="J264">
        <v>159.898407966825</v>
      </c>
      <c r="K264">
        <v>11.429474818643801</v>
      </c>
      <c r="L264">
        <v>389.910136026999</v>
      </c>
      <c r="M264">
        <v>212.94741149596399</v>
      </c>
      <c r="N264">
        <v>564.38928608216997</v>
      </c>
      <c r="O264">
        <v>0</v>
      </c>
      <c r="P264">
        <v>0</v>
      </c>
      <c r="Q264">
        <v>0</v>
      </c>
      <c r="R264">
        <v>120</v>
      </c>
      <c r="S264">
        <v>0</v>
      </c>
      <c r="T264">
        <v>375</v>
      </c>
      <c r="U264">
        <v>175</v>
      </c>
      <c r="V264">
        <v>558</v>
      </c>
    </row>
    <row r="265" spans="1:22" x14ac:dyDescent="0.25">
      <c r="A265">
        <v>2016</v>
      </c>
      <c r="B265" t="s">
        <v>29</v>
      </c>
      <c r="C265" t="s">
        <v>29</v>
      </c>
      <c r="D265" t="s">
        <v>118</v>
      </c>
      <c r="E265" s="17">
        <v>840567.85774249199</v>
      </c>
      <c r="F265">
        <v>373</v>
      </c>
      <c r="G265">
        <v>87.4389975102563</v>
      </c>
      <c r="H265">
        <v>517.84460112843396</v>
      </c>
      <c r="I265">
        <v>84.113470698094602</v>
      </c>
      <c r="J265">
        <v>135.72711640235499</v>
      </c>
      <c r="K265">
        <v>4.3654023817696501</v>
      </c>
      <c r="L265">
        <v>375.090626805922</v>
      </c>
      <c r="M265">
        <v>224.119533126953</v>
      </c>
      <c r="N265">
        <v>506.40326623652402</v>
      </c>
      <c r="O265">
        <v>0</v>
      </c>
      <c r="P265">
        <v>615</v>
      </c>
      <c r="Q265">
        <v>15</v>
      </c>
      <c r="R265">
        <v>97</v>
      </c>
      <c r="S265">
        <v>0</v>
      </c>
      <c r="T265">
        <v>370</v>
      </c>
      <c r="U265">
        <v>185</v>
      </c>
      <c r="V265">
        <v>520</v>
      </c>
    </row>
    <row r="266" spans="1:22" x14ac:dyDescent="0.25">
      <c r="A266">
        <v>2017</v>
      </c>
      <c r="B266" t="s">
        <v>29</v>
      </c>
      <c r="C266" t="s">
        <v>21</v>
      </c>
      <c r="D266" t="s">
        <v>117</v>
      </c>
      <c r="E266" s="17">
        <v>180207514.50542501</v>
      </c>
      <c r="F266">
        <v>27107</v>
      </c>
      <c r="G266">
        <v>263.65423578104901</v>
      </c>
      <c r="H266">
        <v>106.43108970211701</v>
      </c>
      <c r="I266">
        <v>14.7252341655305</v>
      </c>
      <c r="J266">
        <v>124.409340873266</v>
      </c>
      <c r="K266">
        <v>32.4637152707216</v>
      </c>
      <c r="L266">
        <v>290.17543984686398</v>
      </c>
      <c r="M266">
        <v>177.22814063689299</v>
      </c>
      <c r="N266">
        <v>513.28350593357004</v>
      </c>
      <c r="O266">
        <v>45</v>
      </c>
      <c r="P266">
        <v>0</v>
      </c>
      <c r="Q266">
        <v>0</v>
      </c>
      <c r="R266">
        <v>71</v>
      </c>
      <c r="S266">
        <v>0</v>
      </c>
      <c r="T266">
        <v>240</v>
      </c>
      <c r="U266">
        <v>150</v>
      </c>
      <c r="V266">
        <v>505</v>
      </c>
    </row>
    <row r="267" spans="1:22" x14ac:dyDescent="0.25">
      <c r="A267">
        <v>2017</v>
      </c>
      <c r="B267" t="s">
        <v>29</v>
      </c>
      <c r="C267" t="s">
        <v>29</v>
      </c>
      <c r="D267" t="s">
        <v>117</v>
      </c>
      <c r="E267" s="17">
        <v>1831392.81735269</v>
      </c>
      <c r="F267">
        <v>301</v>
      </c>
      <c r="G267">
        <v>361.96960528338002</v>
      </c>
      <c r="H267">
        <v>319.791282644528</v>
      </c>
      <c r="I267">
        <v>51.745522783756101</v>
      </c>
      <c r="J267">
        <v>107.76762651697101</v>
      </c>
      <c r="K267">
        <v>1.6613121035904299</v>
      </c>
      <c r="L267">
        <v>208.20062074971</v>
      </c>
      <c r="M267">
        <v>154.160290398017</v>
      </c>
      <c r="N267">
        <v>474.20574945461402</v>
      </c>
      <c r="O267">
        <v>480</v>
      </c>
      <c r="P267">
        <v>270</v>
      </c>
      <c r="Q267">
        <v>15</v>
      </c>
      <c r="R267">
        <v>60</v>
      </c>
      <c r="S267">
        <v>0</v>
      </c>
      <c r="T267">
        <v>170</v>
      </c>
      <c r="U267">
        <v>121</v>
      </c>
      <c r="V267">
        <v>470</v>
      </c>
    </row>
    <row r="268" spans="1:22" x14ac:dyDescent="0.25">
      <c r="A268">
        <v>2017</v>
      </c>
      <c r="B268" t="s">
        <v>29</v>
      </c>
      <c r="C268" t="s">
        <v>21</v>
      </c>
      <c r="D268" t="s">
        <v>118</v>
      </c>
      <c r="E268" s="17">
        <v>72011332.694431201</v>
      </c>
      <c r="F268">
        <v>26818</v>
      </c>
      <c r="G268">
        <v>77.339102269872996</v>
      </c>
      <c r="H268">
        <v>153.03389228412701</v>
      </c>
      <c r="I268">
        <v>16.6264243023512</v>
      </c>
      <c r="J268">
        <v>161.129783990748</v>
      </c>
      <c r="K268">
        <v>11.545933824796601</v>
      </c>
      <c r="L268">
        <v>389.04476946256898</v>
      </c>
      <c r="M268">
        <v>212.64979984747001</v>
      </c>
      <c r="N268">
        <v>564.713172862188</v>
      </c>
      <c r="O268">
        <v>0</v>
      </c>
      <c r="P268">
        <v>0</v>
      </c>
      <c r="Q268">
        <v>0</v>
      </c>
      <c r="R268">
        <v>120</v>
      </c>
      <c r="S268">
        <v>0</v>
      </c>
      <c r="T268">
        <v>374</v>
      </c>
      <c r="U268">
        <v>175</v>
      </c>
      <c r="V268">
        <v>560</v>
      </c>
    </row>
    <row r="269" spans="1:22" x14ac:dyDescent="0.25">
      <c r="A269">
        <v>2017</v>
      </c>
      <c r="B269" t="s">
        <v>29</v>
      </c>
      <c r="C269" t="s">
        <v>29</v>
      </c>
      <c r="D269" t="s">
        <v>118</v>
      </c>
      <c r="E269" s="17">
        <v>865270.35039177805</v>
      </c>
      <c r="F269">
        <v>372</v>
      </c>
      <c r="G269">
        <v>87.241592616210895</v>
      </c>
      <c r="H269">
        <v>514.69260812074106</v>
      </c>
      <c r="I269">
        <v>74.6463177908863</v>
      </c>
      <c r="J269">
        <v>143.962899110422</v>
      </c>
      <c r="K269">
        <v>3.0666178766428702</v>
      </c>
      <c r="L269">
        <v>356.49277439321298</v>
      </c>
      <c r="M269">
        <v>230.60383062173901</v>
      </c>
      <c r="N269">
        <v>508.80342985974301</v>
      </c>
      <c r="O269">
        <v>0</v>
      </c>
      <c r="P269">
        <v>600</v>
      </c>
      <c r="Q269">
        <v>15</v>
      </c>
      <c r="R269">
        <v>112</v>
      </c>
      <c r="S269">
        <v>0</v>
      </c>
      <c r="T269">
        <v>336</v>
      </c>
      <c r="U269">
        <v>190</v>
      </c>
      <c r="V269">
        <v>520</v>
      </c>
    </row>
    <row r="270" spans="1:22" x14ac:dyDescent="0.25">
      <c r="A270">
        <v>2018</v>
      </c>
      <c r="B270" t="s">
        <v>29</v>
      </c>
      <c r="C270" t="s">
        <v>21</v>
      </c>
      <c r="D270" t="s">
        <v>117</v>
      </c>
      <c r="E270" s="17">
        <v>181950541.39351299</v>
      </c>
      <c r="F270">
        <v>26197</v>
      </c>
      <c r="G270">
        <v>266.13160535706299</v>
      </c>
      <c r="H270">
        <v>104.90467342879801</v>
      </c>
      <c r="I270">
        <v>14.9107202219966</v>
      </c>
      <c r="J270">
        <v>123.526939701285</v>
      </c>
      <c r="K270">
        <v>32.324020599052503</v>
      </c>
      <c r="L270">
        <v>289.82087070112101</v>
      </c>
      <c r="M270">
        <v>176.01601453023099</v>
      </c>
      <c r="N270">
        <v>514.04548117835304</v>
      </c>
      <c r="O270">
        <v>65</v>
      </c>
      <c r="P270">
        <v>0</v>
      </c>
      <c r="Q270">
        <v>0</v>
      </c>
      <c r="R270">
        <v>70</v>
      </c>
      <c r="S270">
        <v>0</v>
      </c>
      <c r="T270">
        <v>240</v>
      </c>
      <c r="U270">
        <v>149</v>
      </c>
      <c r="V270">
        <v>505</v>
      </c>
    </row>
    <row r="271" spans="1:22" x14ac:dyDescent="0.25">
      <c r="A271">
        <v>2018</v>
      </c>
      <c r="B271" t="s">
        <v>29</v>
      </c>
      <c r="C271" t="s">
        <v>29</v>
      </c>
      <c r="D271" t="s">
        <v>117</v>
      </c>
      <c r="E271" s="17">
        <v>1815997.6815170699</v>
      </c>
      <c r="F271">
        <v>281</v>
      </c>
      <c r="G271">
        <v>360.126303520448</v>
      </c>
      <c r="H271">
        <v>315.312342272872</v>
      </c>
      <c r="I271">
        <v>49.897710989882803</v>
      </c>
      <c r="J271">
        <v>115.269937159335</v>
      </c>
      <c r="K271">
        <v>1.61605267310995</v>
      </c>
      <c r="L271">
        <v>203.449647143704</v>
      </c>
      <c r="M271">
        <v>141.860809972867</v>
      </c>
      <c r="N271">
        <v>482.33669839343003</v>
      </c>
      <c r="O271">
        <v>475</v>
      </c>
      <c r="P271">
        <v>265</v>
      </c>
      <c r="Q271">
        <v>20</v>
      </c>
      <c r="R271">
        <v>67</v>
      </c>
      <c r="S271">
        <v>0</v>
      </c>
      <c r="T271">
        <v>173</v>
      </c>
      <c r="U271">
        <v>120</v>
      </c>
      <c r="V271">
        <v>480</v>
      </c>
    </row>
    <row r="272" spans="1:22" x14ac:dyDescent="0.25">
      <c r="A272">
        <v>2018</v>
      </c>
      <c r="B272" t="s">
        <v>29</v>
      </c>
      <c r="C272" t="s">
        <v>21</v>
      </c>
      <c r="D272" t="s">
        <v>118</v>
      </c>
      <c r="E272" s="17">
        <v>72719932.626687199</v>
      </c>
      <c r="F272">
        <v>25971</v>
      </c>
      <c r="G272">
        <v>76.117159373648903</v>
      </c>
      <c r="H272">
        <v>151.34077135986001</v>
      </c>
      <c r="I272">
        <v>16.867540187850999</v>
      </c>
      <c r="J272">
        <v>161.32726053087501</v>
      </c>
      <c r="K272">
        <v>11.254432598963801</v>
      </c>
      <c r="L272">
        <v>391.15011742285299</v>
      </c>
      <c r="M272">
        <v>211.09080554674</v>
      </c>
      <c r="N272">
        <v>565.71922426710705</v>
      </c>
      <c r="O272">
        <v>0</v>
      </c>
      <c r="P272">
        <v>0</v>
      </c>
      <c r="Q272">
        <v>0</v>
      </c>
      <c r="R272">
        <v>120</v>
      </c>
      <c r="S272">
        <v>0</v>
      </c>
      <c r="T272">
        <v>375</v>
      </c>
      <c r="U272">
        <v>173</v>
      </c>
      <c r="V272">
        <v>560</v>
      </c>
    </row>
    <row r="273" spans="1:22" x14ac:dyDescent="0.25">
      <c r="A273">
        <v>2018</v>
      </c>
      <c r="B273" t="s">
        <v>29</v>
      </c>
      <c r="C273" t="s">
        <v>29</v>
      </c>
      <c r="D273" t="s">
        <v>118</v>
      </c>
      <c r="E273" s="17">
        <v>845933.04069771501</v>
      </c>
      <c r="F273">
        <v>357</v>
      </c>
      <c r="G273">
        <v>82.069272851178496</v>
      </c>
      <c r="H273">
        <v>543.056157846838</v>
      </c>
      <c r="I273">
        <v>79.482140182705507</v>
      </c>
      <c r="J273">
        <v>144.72378795523801</v>
      </c>
      <c r="K273">
        <v>1.56512432338976</v>
      </c>
      <c r="L273">
        <v>347.23993479350997</v>
      </c>
      <c r="M273">
        <v>233.908396094262</v>
      </c>
      <c r="N273">
        <v>517.48233777498899</v>
      </c>
      <c r="O273">
        <v>0</v>
      </c>
      <c r="P273">
        <v>635</v>
      </c>
      <c r="Q273">
        <v>17</v>
      </c>
      <c r="R273">
        <v>105</v>
      </c>
      <c r="S273">
        <v>0</v>
      </c>
      <c r="T273">
        <v>330</v>
      </c>
      <c r="U273">
        <v>190</v>
      </c>
      <c r="V273">
        <v>524</v>
      </c>
    </row>
    <row r="274" spans="1:22" x14ac:dyDescent="0.25">
      <c r="A274">
        <v>2019</v>
      </c>
      <c r="B274" t="s">
        <v>29</v>
      </c>
      <c r="C274" t="s">
        <v>21</v>
      </c>
      <c r="D274" t="s">
        <v>117</v>
      </c>
      <c r="E274" s="17">
        <v>183556362.86453801</v>
      </c>
      <c r="F274">
        <v>25028</v>
      </c>
      <c r="G274">
        <v>267.21693855738499</v>
      </c>
      <c r="H274">
        <v>101.981436593756</v>
      </c>
      <c r="I274">
        <v>15.045849214676</v>
      </c>
      <c r="J274">
        <v>123.31201946708801</v>
      </c>
      <c r="K274">
        <v>32.827827921782699</v>
      </c>
      <c r="L274">
        <v>288.10318064076102</v>
      </c>
      <c r="M274">
        <v>175.39544549074799</v>
      </c>
      <c r="N274">
        <v>514.47749268568305</v>
      </c>
      <c r="O274">
        <v>90</v>
      </c>
      <c r="P274">
        <v>0</v>
      </c>
      <c r="Q274">
        <v>0</v>
      </c>
      <c r="R274">
        <v>71</v>
      </c>
      <c r="S274">
        <v>0</v>
      </c>
      <c r="T274">
        <v>240</v>
      </c>
      <c r="U274">
        <v>145</v>
      </c>
      <c r="V274">
        <v>507</v>
      </c>
    </row>
    <row r="275" spans="1:22" x14ac:dyDescent="0.25">
      <c r="A275">
        <v>2019</v>
      </c>
      <c r="B275" t="s">
        <v>29</v>
      </c>
      <c r="C275" t="s">
        <v>29</v>
      </c>
      <c r="D275" t="s">
        <v>117</v>
      </c>
      <c r="E275" s="17">
        <v>1822690.5993985599</v>
      </c>
      <c r="F275">
        <v>267</v>
      </c>
      <c r="G275">
        <v>347.59793414472398</v>
      </c>
      <c r="H275">
        <v>329.96271889826301</v>
      </c>
      <c r="I275">
        <v>49.652202678774302</v>
      </c>
      <c r="J275">
        <v>110.847925206821</v>
      </c>
      <c r="K275">
        <v>2.1140023223134699</v>
      </c>
      <c r="L275">
        <v>213.99870332716901</v>
      </c>
      <c r="M275">
        <v>154.47938449415599</v>
      </c>
      <c r="N275">
        <v>468.67074984738201</v>
      </c>
      <c r="O275">
        <v>464</v>
      </c>
      <c r="P275">
        <v>270</v>
      </c>
      <c r="Q275">
        <v>20</v>
      </c>
      <c r="R275">
        <v>68</v>
      </c>
      <c r="S275">
        <v>0</v>
      </c>
      <c r="T275">
        <v>180</v>
      </c>
      <c r="U275">
        <v>127</v>
      </c>
      <c r="V275">
        <v>465</v>
      </c>
    </row>
    <row r="276" spans="1:22" x14ac:dyDescent="0.25">
      <c r="A276">
        <v>2019</v>
      </c>
      <c r="B276" t="s">
        <v>29</v>
      </c>
      <c r="C276" t="s">
        <v>21</v>
      </c>
      <c r="D276" t="s">
        <v>118</v>
      </c>
      <c r="E276" s="17">
        <v>73388111.158190802</v>
      </c>
      <c r="F276">
        <v>25029</v>
      </c>
      <c r="G276">
        <v>75.104565828060103</v>
      </c>
      <c r="H276">
        <v>148.233790586369</v>
      </c>
      <c r="I276">
        <v>16.391853778041401</v>
      </c>
      <c r="J276">
        <v>162.28292441521401</v>
      </c>
      <c r="K276">
        <v>11.6335184426468</v>
      </c>
      <c r="L276">
        <v>390.27410649321098</v>
      </c>
      <c r="M276">
        <v>210.91081307802301</v>
      </c>
      <c r="N276">
        <v>566.74174971212301</v>
      </c>
      <c r="O276">
        <v>0</v>
      </c>
      <c r="P276">
        <v>0</v>
      </c>
      <c r="Q276">
        <v>0</v>
      </c>
      <c r="R276">
        <v>120</v>
      </c>
      <c r="S276">
        <v>0</v>
      </c>
      <c r="T276">
        <v>375</v>
      </c>
      <c r="U276">
        <v>170</v>
      </c>
      <c r="V276">
        <v>560</v>
      </c>
    </row>
    <row r="277" spans="1:22" x14ac:dyDescent="0.25">
      <c r="A277">
        <v>2019</v>
      </c>
      <c r="B277" t="s">
        <v>29</v>
      </c>
      <c r="C277" t="s">
        <v>29</v>
      </c>
      <c r="D277" t="s">
        <v>118</v>
      </c>
      <c r="E277" s="17">
        <v>820328.529114053</v>
      </c>
      <c r="F277">
        <v>325</v>
      </c>
      <c r="G277">
        <v>67.187310316547396</v>
      </c>
      <c r="H277">
        <v>551.61503321037401</v>
      </c>
      <c r="I277">
        <v>71.409874214710001</v>
      </c>
      <c r="J277">
        <v>155.45282623522201</v>
      </c>
      <c r="K277">
        <v>2.16800899021877</v>
      </c>
      <c r="L277">
        <v>343.47934490266402</v>
      </c>
      <c r="M277">
        <v>232.18129278969101</v>
      </c>
      <c r="N277">
        <v>525.15094805457204</v>
      </c>
      <c r="O277">
        <v>0</v>
      </c>
      <c r="P277">
        <v>640</v>
      </c>
      <c r="Q277">
        <v>20</v>
      </c>
      <c r="R277">
        <v>120</v>
      </c>
      <c r="S277">
        <v>0</v>
      </c>
      <c r="T277">
        <v>330</v>
      </c>
      <c r="U277">
        <v>195</v>
      </c>
      <c r="V277">
        <v>530</v>
      </c>
    </row>
    <row r="278" spans="1:22" x14ac:dyDescent="0.25">
      <c r="A278">
        <v>2021</v>
      </c>
      <c r="B278" t="s">
        <v>29</v>
      </c>
      <c r="C278" t="s">
        <v>21</v>
      </c>
      <c r="D278" t="s">
        <v>117</v>
      </c>
      <c r="E278" s="17">
        <v>185107574.80830899</v>
      </c>
      <c r="F278">
        <v>24131</v>
      </c>
      <c r="G278">
        <v>267.30953672344498</v>
      </c>
      <c r="H278">
        <v>101.21376687552301</v>
      </c>
      <c r="I278">
        <v>15.4984631078998</v>
      </c>
      <c r="J278">
        <v>123.179181655023</v>
      </c>
      <c r="K278">
        <v>32.298383693032399</v>
      </c>
      <c r="L278">
        <v>288.16715671007501</v>
      </c>
      <c r="M278">
        <v>175.14467386601899</v>
      </c>
      <c r="N278">
        <v>515.86250839554498</v>
      </c>
      <c r="O278">
        <v>106</v>
      </c>
      <c r="P278">
        <v>0</v>
      </c>
      <c r="Q278">
        <v>0</v>
      </c>
      <c r="R278">
        <v>72</v>
      </c>
      <c r="S278">
        <v>0</v>
      </c>
      <c r="T278">
        <v>240</v>
      </c>
      <c r="U278">
        <v>145</v>
      </c>
      <c r="V278">
        <v>510</v>
      </c>
    </row>
    <row r="279" spans="1:22" x14ac:dyDescent="0.25">
      <c r="A279">
        <v>2021</v>
      </c>
      <c r="B279" t="s">
        <v>29</v>
      </c>
      <c r="C279" t="s">
        <v>29</v>
      </c>
      <c r="D279" t="s">
        <v>117</v>
      </c>
      <c r="E279" s="17">
        <v>1788163.5470570701</v>
      </c>
      <c r="F279">
        <v>256</v>
      </c>
      <c r="G279">
        <v>334.700397998732</v>
      </c>
      <c r="H279">
        <v>362.26914913920803</v>
      </c>
      <c r="I279">
        <v>52.890076403466303</v>
      </c>
      <c r="J279">
        <v>110.69414346613399</v>
      </c>
      <c r="K279">
        <v>1.91731533459666</v>
      </c>
      <c r="L279">
        <v>221.24912959138601</v>
      </c>
      <c r="M279">
        <v>158.229242074095</v>
      </c>
      <c r="N279">
        <v>468.590486720971</v>
      </c>
      <c r="O279">
        <v>450</v>
      </c>
      <c r="P279">
        <v>305</v>
      </c>
      <c r="Q279">
        <v>20</v>
      </c>
      <c r="R279">
        <v>68</v>
      </c>
      <c r="S279">
        <v>0</v>
      </c>
      <c r="T279">
        <v>195</v>
      </c>
      <c r="U279">
        <v>130</v>
      </c>
      <c r="V279">
        <v>470</v>
      </c>
    </row>
    <row r="280" spans="1:22" x14ac:dyDescent="0.25">
      <c r="A280">
        <v>2021</v>
      </c>
      <c r="B280" t="s">
        <v>29</v>
      </c>
      <c r="C280" t="s">
        <v>21</v>
      </c>
      <c r="D280" t="s">
        <v>118</v>
      </c>
      <c r="E280" s="17">
        <v>74027349.012800694</v>
      </c>
      <c r="F280">
        <v>24155</v>
      </c>
      <c r="G280">
        <v>73.951720830544204</v>
      </c>
      <c r="H280">
        <v>145.72952389079401</v>
      </c>
      <c r="I280">
        <v>16.2348004658575</v>
      </c>
      <c r="J280">
        <v>162.57484866917599</v>
      </c>
      <c r="K280">
        <v>12.098362962302399</v>
      </c>
      <c r="L280">
        <v>392.86465336838899</v>
      </c>
      <c r="M280">
        <v>208.669240135411</v>
      </c>
      <c r="N280">
        <v>568.29990464080402</v>
      </c>
      <c r="O280">
        <v>0</v>
      </c>
      <c r="P280">
        <v>0</v>
      </c>
      <c r="Q280">
        <v>0</v>
      </c>
      <c r="R280">
        <v>120</v>
      </c>
      <c r="S280">
        <v>0</v>
      </c>
      <c r="T280">
        <v>380</v>
      </c>
      <c r="U280">
        <v>170</v>
      </c>
      <c r="V280">
        <v>565</v>
      </c>
    </row>
    <row r="281" spans="1:22" x14ac:dyDescent="0.25">
      <c r="A281">
        <v>2021</v>
      </c>
      <c r="B281" t="s">
        <v>29</v>
      </c>
      <c r="C281" t="s">
        <v>29</v>
      </c>
      <c r="D281" t="s">
        <v>118</v>
      </c>
      <c r="E281" s="17">
        <v>785641.69363600004</v>
      </c>
      <c r="F281">
        <v>289</v>
      </c>
      <c r="G281">
        <v>60.244651850593797</v>
      </c>
      <c r="H281">
        <v>574.30304522299002</v>
      </c>
      <c r="I281">
        <v>75.749511963479407</v>
      </c>
      <c r="J281">
        <v>154.523691096015</v>
      </c>
      <c r="K281">
        <v>2.1432530558903999</v>
      </c>
      <c r="L281">
        <v>339.35185442948801</v>
      </c>
      <c r="M281">
        <v>215.68260785605699</v>
      </c>
      <c r="N281">
        <v>525.76883872337805</v>
      </c>
      <c r="O281">
        <v>0</v>
      </c>
      <c r="P281">
        <v>670</v>
      </c>
      <c r="Q281">
        <v>20</v>
      </c>
      <c r="R281">
        <v>120</v>
      </c>
      <c r="S281">
        <v>0</v>
      </c>
      <c r="T281">
        <v>330</v>
      </c>
      <c r="U281">
        <v>185</v>
      </c>
      <c r="V281">
        <v>524</v>
      </c>
    </row>
    <row r="282" spans="1:22" x14ac:dyDescent="0.25">
      <c r="A282">
        <v>2022</v>
      </c>
      <c r="B282" t="s">
        <v>29</v>
      </c>
      <c r="C282" t="s">
        <v>21</v>
      </c>
      <c r="D282" t="s">
        <v>117</v>
      </c>
      <c r="E282" s="17">
        <v>186614651.02856901</v>
      </c>
      <c r="F282">
        <v>23051</v>
      </c>
      <c r="G282">
        <v>266.31403728194499</v>
      </c>
      <c r="H282">
        <v>99.552039776500393</v>
      </c>
      <c r="I282">
        <v>15.866561944465399</v>
      </c>
      <c r="J282">
        <v>122.82337179012301</v>
      </c>
      <c r="K282">
        <v>31.6115236491007</v>
      </c>
      <c r="L282">
        <v>288.71476705641697</v>
      </c>
      <c r="M282">
        <v>175.28969348362901</v>
      </c>
      <c r="N282">
        <v>518.88358612336503</v>
      </c>
      <c r="O282">
        <v>105</v>
      </c>
      <c r="P282">
        <v>0</v>
      </c>
      <c r="Q282">
        <v>0</v>
      </c>
      <c r="R282">
        <v>71</v>
      </c>
      <c r="S282">
        <v>0</v>
      </c>
      <c r="T282">
        <v>240</v>
      </c>
      <c r="U282">
        <v>145</v>
      </c>
      <c r="V282">
        <v>510</v>
      </c>
    </row>
    <row r="283" spans="1:22" x14ac:dyDescent="0.25">
      <c r="A283">
        <v>2022</v>
      </c>
      <c r="B283" t="s">
        <v>29</v>
      </c>
      <c r="C283" t="s">
        <v>29</v>
      </c>
      <c r="D283" t="s">
        <v>117</v>
      </c>
      <c r="E283" s="17">
        <v>1653134.0695626901</v>
      </c>
      <c r="F283">
        <v>216</v>
      </c>
      <c r="G283">
        <v>333.97356552593902</v>
      </c>
      <c r="H283">
        <v>368.58262924234702</v>
      </c>
      <c r="I283">
        <v>60.175266239927197</v>
      </c>
      <c r="J283">
        <v>105.302319961302</v>
      </c>
      <c r="K283">
        <v>3.6351669879772599</v>
      </c>
      <c r="L283">
        <v>227.299157570159</v>
      </c>
      <c r="M283">
        <v>166.576320489061</v>
      </c>
      <c r="N283">
        <v>461.43548863057401</v>
      </c>
      <c r="O283">
        <v>450</v>
      </c>
      <c r="P283">
        <v>298</v>
      </c>
      <c r="Q283">
        <v>20</v>
      </c>
      <c r="R283">
        <v>70</v>
      </c>
      <c r="S283">
        <v>0</v>
      </c>
      <c r="T283">
        <v>200</v>
      </c>
      <c r="U283">
        <v>130</v>
      </c>
      <c r="V283">
        <v>461</v>
      </c>
    </row>
    <row r="284" spans="1:22" x14ac:dyDescent="0.25">
      <c r="A284">
        <v>2022</v>
      </c>
      <c r="B284" t="s">
        <v>29</v>
      </c>
      <c r="C284" t="s">
        <v>21</v>
      </c>
      <c r="D284" t="s">
        <v>118</v>
      </c>
      <c r="E284" s="17">
        <v>74655218.240256801</v>
      </c>
      <c r="F284">
        <v>22950</v>
      </c>
      <c r="G284">
        <v>72.567952196139899</v>
      </c>
      <c r="H284">
        <v>142.45400603900899</v>
      </c>
      <c r="I284">
        <v>16.310083349985401</v>
      </c>
      <c r="J284">
        <v>162.86540513206899</v>
      </c>
      <c r="K284">
        <v>11.3312462796522</v>
      </c>
      <c r="L284">
        <v>394.95645957370101</v>
      </c>
      <c r="M284">
        <v>207.81693847247899</v>
      </c>
      <c r="N284">
        <v>570.51273685454805</v>
      </c>
      <c r="O284">
        <v>0</v>
      </c>
      <c r="P284">
        <v>0</v>
      </c>
      <c r="Q284">
        <v>0</v>
      </c>
      <c r="R284">
        <v>120</v>
      </c>
      <c r="S284">
        <v>0</v>
      </c>
      <c r="T284">
        <v>380</v>
      </c>
      <c r="U284">
        <v>165</v>
      </c>
      <c r="V284">
        <v>570</v>
      </c>
    </row>
    <row r="285" spans="1:22" x14ac:dyDescent="0.25">
      <c r="A285">
        <v>2022</v>
      </c>
      <c r="B285" t="s">
        <v>29</v>
      </c>
      <c r="C285" t="s">
        <v>29</v>
      </c>
      <c r="D285" t="s">
        <v>118</v>
      </c>
      <c r="E285" s="17">
        <v>768619.91156112705</v>
      </c>
      <c r="F285">
        <v>257</v>
      </c>
      <c r="G285">
        <v>62.092380069637102</v>
      </c>
      <c r="H285">
        <v>554.72570370371898</v>
      </c>
      <c r="I285">
        <v>80.762611878644194</v>
      </c>
      <c r="J285">
        <v>154.72604101901601</v>
      </c>
      <c r="K285">
        <v>2.4878030213339999</v>
      </c>
      <c r="L285">
        <v>328.845816393674</v>
      </c>
      <c r="M285">
        <v>195.041857171505</v>
      </c>
      <c r="N285">
        <v>532.29207838787602</v>
      </c>
      <c r="O285">
        <v>0</v>
      </c>
      <c r="P285">
        <v>655</v>
      </c>
      <c r="Q285">
        <v>20</v>
      </c>
      <c r="R285">
        <v>120</v>
      </c>
      <c r="S285">
        <v>0</v>
      </c>
      <c r="T285">
        <v>320</v>
      </c>
      <c r="U285">
        <v>165</v>
      </c>
      <c r="V285">
        <v>525</v>
      </c>
    </row>
    <row r="286" spans="1:22" x14ac:dyDescent="0.25">
      <c r="A286">
        <v>2023</v>
      </c>
      <c r="B286" t="s">
        <v>29</v>
      </c>
      <c r="C286" t="s">
        <v>21</v>
      </c>
      <c r="D286" t="s">
        <v>117</v>
      </c>
      <c r="E286" s="17">
        <v>188280998.209833</v>
      </c>
      <c r="F286">
        <v>22354</v>
      </c>
      <c r="G286">
        <v>266.68745063020401</v>
      </c>
      <c r="H286">
        <v>98.337304995007997</v>
      </c>
      <c r="I286">
        <v>15.776045151214101</v>
      </c>
      <c r="J286">
        <v>122.89033891533001</v>
      </c>
      <c r="K286">
        <v>30.295346069553101</v>
      </c>
      <c r="L286">
        <v>287.26028443657901</v>
      </c>
      <c r="M286">
        <v>175.69726930015301</v>
      </c>
      <c r="N286">
        <v>522.16640464302702</v>
      </c>
      <c r="O286">
        <v>120</v>
      </c>
      <c r="P286">
        <v>0</v>
      </c>
      <c r="Q286">
        <v>0</v>
      </c>
      <c r="R286">
        <v>72</v>
      </c>
      <c r="S286">
        <v>0</v>
      </c>
      <c r="T286">
        <v>240</v>
      </c>
      <c r="U286">
        <v>150</v>
      </c>
      <c r="V286">
        <v>510</v>
      </c>
    </row>
    <row r="287" spans="1:22" x14ac:dyDescent="0.25">
      <c r="A287">
        <v>2023</v>
      </c>
      <c r="B287" t="s">
        <v>29</v>
      </c>
      <c r="C287" t="s">
        <v>29</v>
      </c>
      <c r="D287" t="s">
        <v>117</v>
      </c>
      <c r="E287" s="17">
        <v>1715287.8225440099</v>
      </c>
      <c r="F287">
        <v>200</v>
      </c>
      <c r="G287">
        <v>330.37027860901998</v>
      </c>
      <c r="H287">
        <v>366.51399025495198</v>
      </c>
      <c r="I287">
        <v>68.614718417623195</v>
      </c>
      <c r="J287">
        <v>104.829456848563</v>
      </c>
      <c r="K287">
        <v>4.4860560493957298</v>
      </c>
      <c r="L287">
        <v>219.448436662636</v>
      </c>
      <c r="M287">
        <v>170.47265595427999</v>
      </c>
      <c r="N287">
        <v>461.13152827765799</v>
      </c>
      <c r="O287">
        <v>420</v>
      </c>
      <c r="P287">
        <v>300</v>
      </c>
      <c r="Q287">
        <v>20</v>
      </c>
      <c r="R287">
        <v>70</v>
      </c>
      <c r="S287">
        <v>0</v>
      </c>
      <c r="T287">
        <v>180</v>
      </c>
      <c r="U287">
        <v>139</v>
      </c>
      <c r="V287">
        <v>469</v>
      </c>
    </row>
    <row r="288" spans="1:22" x14ac:dyDescent="0.25">
      <c r="A288">
        <v>2023</v>
      </c>
      <c r="B288" t="s">
        <v>29</v>
      </c>
      <c r="C288" t="s">
        <v>21</v>
      </c>
      <c r="D288" t="s">
        <v>118</v>
      </c>
      <c r="E288" s="17">
        <v>75404386.100777894</v>
      </c>
      <c r="F288">
        <v>22031</v>
      </c>
      <c r="G288">
        <v>71.124198368039799</v>
      </c>
      <c r="H288">
        <v>139.604301633196</v>
      </c>
      <c r="I288">
        <v>15.9353626844371</v>
      </c>
      <c r="J288">
        <v>163.679193425215</v>
      </c>
      <c r="K288">
        <v>11.249073649565</v>
      </c>
      <c r="L288">
        <v>395.104661889532</v>
      </c>
      <c r="M288">
        <v>206.729001132859</v>
      </c>
      <c r="N288">
        <v>573.71809384757205</v>
      </c>
      <c r="O288">
        <v>0</v>
      </c>
      <c r="P288">
        <v>0</v>
      </c>
      <c r="Q288">
        <v>0</v>
      </c>
      <c r="R288">
        <v>120</v>
      </c>
      <c r="S288">
        <v>0</v>
      </c>
      <c r="T288">
        <v>380</v>
      </c>
      <c r="U288">
        <v>165</v>
      </c>
      <c r="V288">
        <v>570</v>
      </c>
    </row>
    <row r="289" spans="1:22" x14ac:dyDescent="0.25">
      <c r="A289">
        <v>2023</v>
      </c>
      <c r="B289" t="s">
        <v>29</v>
      </c>
      <c r="C289" t="s">
        <v>29</v>
      </c>
      <c r="D289" t="s">
        <v>118</v>
      </c>
      <c r="E289" s="17">
        <v>717479.67640898598</v>
      </c>
      <c r="F289">
        <v>214</v>
      </c>
      <c r="G289">
        <v>56.468852987265102</v>
      </c>
      <c r="H289">
        <v>587.74634309794396</v>
      </c>
      <c r="I289">
        <v>78.940544153104796</v>
      </c>
      <c r="J289">
        <v>157.80718785738799</v>
      </c>
      <c r="K289">
        <v>2.3038976732830698</v>
      </c>
      <c r="L289">
        <v>330.48210430444902</v>
      </c>
      <c r="M289">
        <v>190.02746060841699</v>
      </c>
      <c r="N289">
        <v>535.23704902151997</v>
      </c>
      <c r="O289">
        <v>0</v>
      </c>
      <c r="P289">
        <v>670</v>
      </c>
      <c r="Q289">
        <v>20</v>
      </c>
      <c r="R289">
        <v>120</v>
      </c>
      <c r="S289">
        <v>0</v>
      </c>
      <c r="T289">
        <v>319</v>
      </c>
      <c r="U289">
        <v>165</v>
      </c>
      <c r="V289">
        <v>540</v>
      </c>
    </row>
    <row r="290" spans="1:22" x14ac:dyDescent="0.25">
      <c r="A290">
        <v>2015</v>
      </c>
      <c r="B290" t="s">
        <v>30</v>
      </c>
      <c r="C290" t="s">
        <v>21</v>
      </c>
      <c r="D290" t="s">
        <v>117</v>
      </c>
      <c r="E290" s="17">
        <v>176908681.21932399</v>
      </c>
      <c r="F290">
        <v>29139</v>
      </c>
      <c r="G290">
        <v>260.79126400331597</v>
      </c>
      <c r="H290">
        <v>110.277185454451</v>
      </c>
      <c r="I290">
        <v>14.007108905224401</v>
      </c>
      <c r="J290">
        <v>123.464384490436</v>
      </c>
      <c r="K290">
        <v>32.476769065730203</v>
      </c>
      <c r="L290">
        <v>292.83890219187998</v>
      </c>
      <c r="M290">
        <v>177.806312560756</v>
      </c>
      <c r="N290">
        <v>511.54253587429298</v>
      </c>
      <c r="O290">
        <v>25</v>
      </c>
      <c r="P290">
        <v>0</v>
      </c>
      <c r="Q290">
        <v>0</v>
      </c>
      <c r="R290">
        <v>70</v>
      </c>
      <c r="S290">
        <v>0</v>
      </c>
      <c r="T290">
        <v>245</v>
      </c>
      <c r="U290">
        <v>150</v>
      </c>
      <c r="V290">
        <v>500</v>
      </c>
    </row>
    <row r="291" spans="1:22" x14ac:dyDescent="0.25">
      <c r="A291">
        <v>2015</v>
      </c>
      <c r="B291" t="s">
        <v>30</v>
      </c>
      <c r="C291" t="s">
        <v>30</v>
      </c>
      <c r="D291" t="s">
        <v>117</v>
      </c>
      <c r="E291" s="17">
        <v>1431832.16204785</v>
      </c>
      <c r="F291">
        <v>275</v>
      </c>
      <c r="G291">
        <v>403.01748329553101</v>
      </c>
      <c r="H291">
        <v>285.38257709478802</v>
      </c>
      <c r="I291">
        <v>41.863183197637703</v>
      </c>
      <c r="J291">
        <v>89.319687145849201</v>
      </c>
      <c r="K291">
        <v>2.03929678667363</v>
      </c>
      <c r="L291">
        <v>191.138685902422</v>
      </c>
      <c r="M291">
        <v>166.10076321630001</v>
      </c>
      <c r="N291">
        <v>471.19259528295999</v>
      </c>
      <c r="O291">
        <v>498</v>
      </c>
      <c r="P291">
        <v>245</v>
      </c>
      <c r="Q291">
        <v>15</v>
      </c>
      <c r="R291">
        <v>45</v>
      </c>
      <c r="S291">
        <v>0</v>
      </c>
      <c r="T291">
        <v>145</v>
      </c>
      <c r="U291">
        <v>135</v>
      </c>
      <c r="V291">
        <v>475</v>
      </c>
    </row>
    <row r="292" spans="1:22" x14ac:dyDescent="0.25">
      <c r="A292">
        <v>2015</v>
      </c>
      <c r="B292" t="s">
        <v>30</v>
      </c>
      <c r="C292" t="s">
        <v>21</v>
      </c>
      <c r="D292" t="s">
        <v>118</v>
      </c>
      <c r="E292" s="17">
        <v>70663285.660698697</v>
      </c>
      <c r="F292">
        <v>29045</v>
      </c>
      <c r="G292">
        <v>79.044077224595895</v>
      </c>
      <c r="H292">
        <v>157.10933753231899</v>
      </c>
      <c r="I292">
        <v>15.7307305528914</v>
      </c>
      <c r="J292">
        <v>160.17602692684301</v>
      </c>
      <c r="K292">
        <v>10.7379186024412</v>
      </c>
      <c r="L292">
        <v>389.23090121262902</v>
      </c>
      <c r="M292">
        <v>214.091933767939</v>
      </c>
      <c r="N292">
        <v>562.74998963200903</v>
      </c>
      <c r="O292">
        <v>0</v>
      </c>
      <c r="P292">
        <v>0</v>
      </c>
      <c r="Q292">
        <v>0</v>
      </c>
      <c r="R292">
        <v>120</v>
      </c>
      <c r="S292">
        <v>0</v>
      </c>
      <c r="T292">
        <v>375</v>
      </c>
      <c r="U292">
        <v>177</v>
      </c>
      <c r="V292">
        <v>555</v>
      </c>
    </row>
    <row r="293" spans="1:22" x14ac:dyDescent="0.25">
      <c r="A293">
        <v>2015</v>
      </c>
      <c r="B293" t="s">
        <v>30</v>
      </c>
      <c r="C293" t="s">
        <v>30</v>
      </c>
      <c r="D293" t="s">
        <v>118</v>
      </c>
      <c r="E293" s="17">
        <v>723352.04112244199</v>
      </c>
      <c r="F293">
        <v>345</v>
      </c>
      <c r="G293">
        <v>109.644280602169</v>
      </c>
      <c r="H293">
        <v>485.69486992493501</v>
      </c>
      <c r="I293">
        <v>79.835637385687093</v>
      </c>
      <c r="J293">
        <v>132.479838828098</v>
      </c>
      <c r="K293">
        <v>5.0616830817202603</v>
      </c>
      <c r="L293">
        <v>346.976155340258</v>
      </c>
      <c r="M293">
        <v>209.63201366897101</v>
      </c>
      <c r="N293">
        <v>512.36741804174505</v>
      </c>
      <c r="O293">
        <v>0</v>
      </c>
      <c r="P293">
        <v>545</v>
      </c>
      <c r="Q293">
        <v>15</v>
      </c>
      <c r="R293">
        <v>90</v>
      </c>
      <c r="S293">
        <v>0</v>
      </c>
      <c r="T293">
        <v>336</v>
      </c>
      <c r="U293">
        <v>180</v>
      </c>
      <c r="V293">
        <v>520</v>
      </c>
    </row>
    <row r="294" spans="1:22" x14ac:dyDescent="0.25">
      <c r="A294">
        <v>2016</v>
      </c>
      <c r="B294" t="s">
        <v>30</v>
      </c>
      <c r="C294" t="s">
        <v>21</v>
      </c>
      <c r="D294" t="s">
        <v>117</v>
      </c>
      <c r="E294" s="17">
        <v>178974463.15543401</v>
      </c>
      <c r="F294">
        <v>28164</v>
      </c>
      <c r="G294">
        <v>262.24634371441198</v>
      </c>
      <c r="H294">
        <v>108.123685613866</v>
      </c>
      <c r="I294">
        <v>14.2367794910149</v>
      </c>
      <c r="J294">
        <v>124.009024244535</v>
      </c>
      <c r="K294">
        <v>32.583948216494299</v>
      </c>
      <c r="L294">
        <v>291.38365011660898</v>
      </c>
      <c r="M294">
        <v>177.888848932906</v>
      </c>
      <c r="N294">
        <v>512.19465115949595</v>
      </c>
      <c r="O294">
        <v>36</v>
      </c>
      <c r="P294">
        <v>0</v>
      </c>
      <c r="Q294">
        <v>0</v>
      </c>
      <c r="R294">
        <v>70</v>
      </c>
      <c r="S294">
        <v>0</v>
      </c>
      <c r="T294">
        <v>240</v>
      </c>
      <c r="U294">
        <v>150</v>
      </c>
      <c r="V294">
        <v>500</v>
      </c>
    </row>
    <row r="295" spans="1:22" x14ac:dyDescent="0.25">
      <c r="A295">
        <v>2016</v>
      </c>
      <c r="B295" t="s">
        <v>30</v>
      </c>
      <c r="C295" t="s">
        <v>30</v>
      </c>
      <c r="D295" t="s">
        <v>117</v>
      </c>
      <c r="E295" s="17">
        <v>1515100.2238662499</v>
      </c>
      <c r="F295">
        <v>273</v>
      </c>
      <c r="G295">
        <v>408.94414001467999</v>
      </c>
      <c r="H295">
        <v>296.509033486259</v>
      </c>
      <c r="I295">
        <v>41.588083628220602</v>
      </c>
      <c r="J295">
        <v>92.480229020206195</v>
      </c>
      <c r="K295">
        <v>1.50563966237517</v>
      </c>
      <c r="L295">
        <v>191.94148415286901</v>
      </c>
      <c r="M295">
        <v>160.33999385531499</v>
      </c>
      <c r="N295">
        <v>469.14751146937101</v>
      </c>
      <c r="O295">
        <v>507</v>
      </c>
      <c r="P295">
        <v>246</v>
      </c>
      <c r="Q295">
        <v>15</v>
      </c>
      <c r="R295">
        <v>47</v>
      </c>
      <c r="S295">
        <v>0</v>
      </c>
      <c r="T295">
        <v>145</v>
      </c>
      <c r="U295">
        <v>135</v>
      </c>
      <c r="V295">
        <v>467</v>
      </c>
    </row>
    <row r="296" spans="1:22" x14ac:dyDescent="0.25">
      <c r="A296">
        <v>2016</v>
      </c>
      <c r="B296" t="s">
        <v>30</v>
      </c>
      <c r="C296" t="s">
        <v>21</v>
      </c>
      <c r="D296" t="s">
        <v>118</v>
      </c>
      <c r="E296" s="17">
        <v>71466045.799318507</v>
      </c>
      <c r="F296">
        <v>28050</v>
      </c>
      <c r="G296">
        <v>77.589225567515101</v>
      </c>
      <c r="H296">
        <v>155.11515702196201</v>
      </c>
      <c r="I296">
        <v>15.5968381680772</v>
      </c>
      <c r="J296">
        <v>159.87471734122701</v>
      </c>
      <c r="K296">
        <v>11.412919884380701</v>
      </c>
      <c r="L296">
        <v>390.08262690268299</v>
      </c>
      <c r="M296">
        <v>212.98594984299299</v>
      </c>
      <c r="N296">
        <v>564.26417420273901</v>
      </c>
      <c r="O296">
        <v>0</v>
      </c>
      <c r="P296">
        <v>0</v>
      </c>
      <c r="Q296">
        <v>0</v>
      </c>
      <c r="R296">
        <v>120</v>
      </c>
      <c r="S296">
        <v>0</v>
      </c>
      <c r="T296">
        <v>375</v>
      </c>
      <c r="U296">
        <v>175</v>
      </c>
      <c r="V296">
        <v>557</v>
      </c>
    </row>
    <row r="297" spans="1:22" x14ac:dyDescent="0.25">
      <c r="A297">
        <v>2016</v>
      </c>
      <c r="B297" t="s">
        <v>30</v>
      </c>
      <c r="C297" t="s">
        <v>30</v>
      </c>
      <c r="D297" t="s">
        <v>118</v>
      </c>
      <c r="E297" s="17">
        <v>731707.40609582397</v>
      </c>
      <c r="F297">
        <v>331</v>
      </c>
      <c r="G297">
        <v>100.418662965362</v>
      </c>
      <c r="H297">
        <v>514.38058838385598</v>
      </c>
      <c r="I297">
        <v>73.195359161586296</v>
      </c>
      <c r="J297">
        <v>134.444879302148</v>
      </c>
      <c r="K297">
        <v>4.9313629977970503</v>
      </c>
      <c r="L297">
        <v>356.038613429478</v>
      </c>
      <c r="M297">
        <v>222.01762592421599</v>
      </c>
      <c r="N297">
        <v>509.99605069378498</v>
      </c>
      <c r="O297">
        <v>0</v>
      </c>
      <c r="P297">
        <v>600</v>
      </c>
      <c r="Q297">
        <v>15</v>
      </c>
      <c r="R297">
        <v>96</v>
      </c>
      <c r="S297">
        <v>0</v>
      </c>
      <c r="T297">
        <v>350</v>
      </c>
      <c r="U297">
        <v>185</v>
      </c>
      <c r="V297">
        <v>520</v>
      </c>
    </row>
    <row r="298" spans="1:22" x14ac:dyDescent="0.25">
      <c r="A298">
        <v>2017</v>
      </c>
      <c r="B298" t="s">
        <v>30</v>
      </c>
      <c r="C298" t="s">
        <v>21</v>
      </c>
      <c r="D298" t="s">
        <v>117</v>
      </c>
      <c r="E298" s="17">
        <v>180457852.16031</v>
      </c>
      <c r="F298">
        <v>27143</v>
      </c>
      <c r="G298">
        <v>263.29664231382299</v>
      </c>
      <c r="H298">
        <v>107.037871364154</v>
      </c>
      <c r="I298">
        <v>14.832445622585</v>
      </c>
      <c r="J298">
        <v>124.50820379128</v>
      </c>
      <c r="K298">
        <v>32.4186804315476</v>
      </c>
      <c r="L298">
        <v>290.20374339073697</v>
      </c>
      <c r="M298">
        <v>177.17698316895101</v>
      </c>
      <c r="N298">
        <v>513.30912505604897</v>
      </c>
      <c r="O298">
        <v>45</v>
      </c>
      <c r="P298">
        <v>0</v>
      </c>
      <c r="Q298">
        <v>0</v>
      </c>
      <c r="R298">
        <v>71</v>
      </c>
      <c r="S298">
        <v>0</v>
      </c>
      <c r="T298">
        <v>240</v>
      </c>
      <c r="U298">
        <v>150</v>
      </c>
      <c r="V298">
        <v>505</v>
      </c>
    </row>
    <row r="299" spans="1:22" x14ac:dyDescent="0.25">
      <c r="A299">
        <v>2017</v>
      </c>
      <c r="B299" t="s">
        <v>30</v>
      </c>
      <c r="C299" t="s">
        <v>30</v>
      </c>
      <c r="D299" t="s">
        <v>117</v>
      </c>
      <c r="E299" s="17">
        <v>1581055.16246777</v>
      </c>
      <c r="F299">
        <v>265</v>
      </c>
      <c r="G299">
        <v>418.35131175292702</v>
      </c>
      <c r="H299">
        <v>284.31723566257</v>
      </c>
      <c r="I299">
        <v>45.370301178300402</v>
      </c>
      <c r="J299">
        <v>93.848670296745794</v>
      </c>
      <c r="K299">
        <v>1.92435730651404</v>
      </c>
      <c r="L299">
        <v>191.990572348748</v>
      </c>
      <c r="M299">
        <v>156.34681452240901</v>
      </c>
      <c r="N299">
        <v>465.09423578088501</v>
      </c>
      <c r="O299">
        <v>505</v>
      </c>
      <c r="P299">
        <v>235</v>
      </c>
      <c r="Q299">
        <v>15</v>
      </c>
      <c r="R299">
        <v>50</v>
      </c>
      <c r="S299">
        <v>0</v>
      </c>
      <c r="T299">
        <v>150</v>
      </c>
      <c r="U299">
        <v>125</v>
      </c>
      <c r="V299">
        <v>460</v>
      </c>
    </row>
    <row r="300" spans="1:22" x14ac:dyDescent="0.25">
      <c r="A300">
        <v>2017</v>
      </c>
      <c r="B300" t="s">
        <v>30</v>
      </c>
      <c r="C300" t="s">
        <v>21</v>
      </c>
      <c r="D300" t="s">
        <v>118</v>
      </c>
      <c r="E300" s="17">
        <v>72098312.108205602</v>
      </c>
      <c r="F300">
        <v>26852</v>
      </c>
      <c r="G300">
        <v>77.246096231827906</v>
      </c>
      <c r="H300">
        <v>153.54466616859099</v>
      </c>
      <c r="I300">
        <v>16.6846165889696</v>
      </c>
      <c r="J300">
        <v>161.09046964548401</v>
      </c>
      <c r="K300">
        <v>11.5320048086214</v>
      </c>
      <c r="L300">
        <v>389.167157969919</v>
      </c>
      <c r="M300">
        <v>212.682638482301</v>
      </c>
      <c r="N300">
        <v>564.63881849331096</v>
      </c>
      <c r="O300">
        <v>0</v>
      </c>
      <c r="P300">
        <v>0</v>
      </c>
      <c r="Q300">
        <v>0</v>
      </c>
      <c r="R300">
        <v>120</v>
      </c>
      <c r="S300">
        <v>0</v>
      </c>
      <c r="T300">
        <v>374</v>
      </c>
      <c r="U300">
        <v>175</v>
      </c>
      <c r="V300">
        <v>560</v>
      </c>
    </row>
    <row r="301" spans="1:22" x14ac:dyDescent="0.25">
      <c r="A301">
        <v>2017</v>
      </c>
      <c r="B301" t="s">
        <v>30</v>
      </c>
      <c r="C301" t="s">
        <v>30</v>
      </c>
      <c r="D301" t="s">
        <v>118</v>
      </c>
      <c r="E301" s="17">
        <v>778290.93661735905</v>
      </c>
      <c r="F301">
        <v>338</v>
      </c>
      <c r="G301">
        <v>96.964038051642703</v>
      </c>
      <c r="H301">
        <v>507.79406723289702</v>
      </c>
      <c r="I301">
        <v>75.739701562880796</v>
      </c>
      <c r="J301">
        <v>145.68633219800199</v>
      </c>
      <c r="K301">
        <v>3.4093337077430501</v>
      </c>
      <c r="L301">
        <v>341.51719430959503</v>
      </c>
      <c r="M301">
        <v>229.56825506286199</v>
      </c>
      <c r="N301">
        <v>509.44307218354999</v>
      </c>
      <c r="O301">
        <v>0</v>
      </c>
      <c r="P301">
        <v>585</v>
      </c>
      <c r="Q301">
        <v>15</v>
      </c>
      <c r="R301">
        <v>115</v>
      </c>
      <c r="S301">
        <v>0</v>
      </c>
      <c r="T301">
        <v>325</v>
      </c>
      <c r="U301">
        <v>190</v>
      </c>
      <c r="V301">
        <v>520</v>
      </c>
    </row>
    <row r="302" spans="1:22" x14ac:dyDescent="0.25">
      <c r="A302">
        <v>2018</v>
      </c>
      <c r="B302" t="s">
        <v>30</v>
      </c>
      <c r="C302" t="s">
        <v>21</v>
      </c>
      <c r="D302" t="s">
        <v>117</v>
      </c>
      <c r="E302" s="17">
        <v>182169973.65828601</v>
      </c>
      <c r="F302">
        <v>26225</v>
      </c>
      <c r="G302">
        <v>265.82682873253998</v>
      </c>
      <c r="H302">
        <v>105.408949355632</v>
      </c>
      <c r="I302">
        <v>14.988292797934699</v>
      </c>
      <c r="J302">
        <v>123.608103820336</v>
      </c>
      <c r="K302">
        <v>32.285084802421501</v>
      </c>
      <c r="L302">
        <v>289.84985339247697</v>
      </c>
      <c r="M302">
        <v>175.95124781740901</v>
      </c>
      <c r="N302">
        <v>514.09809758458005</v>
      </c>
      <c r="O302">
        <v>60</v>
      </c>
      <c r="P302">
        <v>0</v>
      </c>
      <c r="Q302">
        <v>0</v>
      </c>
      <c r="R302">
        <v>70</v>
      </c>
      <c r="S302">
        <v>0</v>
      </c>
      <c r="T302">
        <v>240</v>
      </c>
      <c r="U302">
        <v>148</v>
      </c>
      <c r="V302">
        <v>505</v>
      </c>
    </row>
    <row r="303" spans="1:22" x14ac:dyDescent="0.25">
      <c r="A303">
        <v>2018</v>
      </c>
      <c r="B303" t="s">
        <v>30</v>
      </c>
      <c r="C303" t="s">
        <v>30</v>
      </c>
      <c r="D303" t="s">
        <v>117</v>
      </c>
      <c r="E303" s="17">
        <v>1596565.41674413</v>
      </c>
      <c r="F303">
        <v>253</v>
      </c>
      <c r="G303">
        <v>407.82032116421402</v>
      </c>
      <c r="H303">
        <v>286.69234303667901</v>
      </c>
      <c r="I303">
        <v>45.855208612100697</v>
      </c>
      <c r="J303">
        <v>104.87417258646801</v>
      </c>
      <c r="K303">
        <v>1.8381632702291399</v>
      </c>
      <c r="L303">
        <v>188.27181035541099</v>
      </c>
      <c r="M303">
        <v>144.55646931376901</v>
      </c>
      <c r="N303">
        <v>471.97504381757398</v>
      </c>
      <c r="O303">
        <v>494</v>
      </c>
      <c r="P303">
        <v>235</v>
      </c>
      <c r="Q303">
        <v>17</v>
      </c>
      <c r="R303">
        <v>60</v>
      </c>
      <c r="S303">
        <v>0</v>
      </c>
      <c r="T303">
        <v>165</v>
      </c>
      <c r="U303">
        <v>121</v>
      </c>
      <c r="V303">
        <v>470</v>
      </c>
    </row>
    <row r="304" spans="1:22" x14ac:dyDescent="0.25">
      <c r="A304">
        <v>2018</v>
      </c>
      <c r="B304" t="s">
        <v>30</v>
      </c>
      <c r="C304" t="s">
        <v>21</v>
      </c>
      <c r="D304" t="s">
        <v>118</v>
      </c>
      <c r="E304" s="17">
        <v>72801291.191382706</v>
      </c>
      <c r="F304">
        <v>26002</v>
      </c>
      <c r="G304">
        <v>76.032388192863607</v>
      </c>
      <c r="H304">
        <v>151.90951903250101</v>
      </c>
      <c r="I304">
        <v>16.920070234186099</v>
      </c>
      <c r="J304">
        <v>161.29155847000601</v>
      </c>
      <c r="K304">
        <v>11.241855287933699</v>
      </c>
      <c r="L304">
        <v>391.24117537315902</v>
      </c>
      <c r="M304">
        <v>211.142432927583</v>
      </c>
      <c r="N304">
        <v>565.67939514112697</v>
      </c>
      <c r="O304">
        <v>0</v>
      </c>
      <c r="P304">
        <v>0</v>
      </c>
      <c r="Q304">
        <v>0</v>
      </c>
      <c r="R304">
        <v>120</v>
      </c>
      <c r="S304">
        <v>0</v>
      </c>
      <c r="T304">
        <v>375</v>
      </c>
      <c r="U304">
        <v>173</v>
      </c>
      <c r="V304">
        <v>560</v>
      </c>
    </row>
    <row r="305" spans="1:22" x14ac:dyDescent="0.25">
      <c r="A305">
        <v>2018</v>
      </c>
      <c r="B305" t="s">
        <v>30</v>
      </c>
      <c r="C305" t="s">
        <v>30</v>
      </c>
      <c r="D305" t="s">
        <v>118</v>
      </c>
      <c r="E305" s="17">
        <v>764574.47600227501</v>
      </c>
      <c r="F305">
        <v>326</v>
      </c>
      <c r="G305">
        <v>90.774385348812004</v>
      </c>
      <c r="H305">
        <v>530.58364716808296</v>
      </c>
      <c r="I305">
        <v>81.143167100140104</v>
      </c>
      <c r="J305">
        <v>146.35648885091001</v>
      </c>
      <c r="K305">
        <v>1.7316696012111099</v>
      </c>
      <c r="L305">
        <v>333.89708055239902</v>
      </c>
      <c r="M305">
        <v>231.42056315040199</v>
      </c>
      <c r="N305">
        <v>516.14189013492899</v>
      </c>
      <c r="O305">
        <v>0</v>
      </c>
      <c r="P305">
        <v>627</v>
      </c>
      <c r="Q305">
        <v>17</v>
      </c>
      <c r="R305">
        <v>105</v>
      </c>
      <c r="S305">
        <v>0</v>
      </c>
      <c r="T305">
        <v>315</v>
      </c>
      <c r="U305">
        <v>190</v>
      </c>
      <c r="V305">
        <v>520</v>
      </c>
    </row>
    <row r="306" spans="1:22" x14ac:dyDescent="0.25">
      <c r="A306">
        <v>2019</v>
      </c>
      <c r="B306" t="s">
        <v>30</v>
      </c>
      <c r="C306" t="s">
        <v>21</v>
      </c>
      <c r="D306" t="s">
        <v>117</v>
      </c>
      <c r="E306" s="17">
        <v>183800996.56447101</v>
      </c>
      <c r="F306">
        <v>25055</v>
      </c>
      <c r="G306">
        <v>266.876931929009</v>
      </c>
      <c r="H306">
        <v>102.65005991097</v>
      </c>
      <c r="I306">
        <v>15.1182807845382</v>
      </c>
      <c r="J306">
        <v>123.340576923234</v>
      </c>
      <c r="K306">
        <v>32.784135052019202</v>
      </c>
      <c r="L306">
        <v>288.22487744867499</v>
      </c>
      <c r="M306">
        <v>175.38593011544501</v>
      </c>
      <c r="N306">
        <v>514.51263658319897</v>
      </c>
      <c r="O306">
        <v>90</v>
      </c>
      <c r="P306">
        <v>0</v>
      </c>
      <c r="Q306">
        <v>0</v>
      </c>
      <c r="R306">
        <v>71</v>
      </c>
      <c r="S306">
        <v>0</v>
      </c>
      <c r="T306">
        <v>240</v>
      </c>
      <c r="U306">
        <v>145</v>
      </c>
      <c r="V306">
        <v>507</v>
      </c>
    </row>
    <row r="307" spans="1:22" x14ac:dyDescent="0.25">
      <c r="A307">
        <v>2019</v>
      </c>
      <c r="B307" t="s">
        <v>30</v>
      </c>
      <c r="C307" t="s">
        <v>30</v>
      </c>
      <c r="D307" t="s">
        <v>117</v>
      </c>
      <c r="E307" s="17">
        <v>1578056.89946515</v>
      </c>
      <c r="F307">
        <v>240</v>
      </c>
      <c r="G307">
        <v>399.66035186660702</v>
      </c>
      <c r="H307">
        <v>287.42830366439699</v>
      </c>
      <c r="I307">
        <v>46.580631282383699</v>
      </c>
      <c r="J307">
        <v>105.58954295391101</v>
      </c>
      <c r="K307">
        <v>2.44171940903616</v>
      </c>
      <c r="L307">
        <v>188.336480974007</v>
      </c>
      <c r="M307">
        <v>152.34521688124499</v>
      </c>
      <c r="N307">
        <v>457.47637759442301</v>
      </c>
      <c r="O307">
        <v>485</v>
      </c>
      <c r="P307">
        <v>227</v>
      </c>
      <c r="Q307">
        <v>20</v>
      </c>
      <c r="R307">
        <v>67</v>
      </c>
      <c r="S307">
        <v>0</v>
      </c>
      <c r="T307">
        <v>165</v>
      </c>
      <c r="U307">
        <v>127</v>
      </c>
      <c r="V307">
        <v>455</v>
      </c>
    </row>
    <row r="308" spans="1:22" x14ac:dyDescent="0.25">
      <c r="A308">
        <v>2019</v>
      </c>
      <c r="B308" t="s">
        <v>30</v>
      </c>
      <c r="C308" t="s">
        <v>21</v>
      </c>
      <c r="D308" t="s">
        <v>118</v>
      </c>
      <c r="E308" s="17">
        <v>73472861.461901605</v>
      </c>
      <c r="F308">
        <v>25057</v>
      </c>
      <c r="G308">
        <v>75.018223698198497</v>
      </c>
      <c r="H308">
        <v>148.75751594039099</v>
      </c>
      <c r="I308">
        <v>16.446451396972801</v>
      </c>
      <c r="J308">
        <v>162.35814818193501</v>
      </c>
      <c r="K308">
        <v>11.6200992807736</v>
      </c>
      <c r="L308">
        <v>390.258646339081</v>
      </c>
      <c r="M308">
        <v>210.968635977112</v>
      </c>
      <c r="N308">
        <v>566.691733715944</v>
      </c>
      <c r="O308">
        <v>0</v>
      </c>
      <c r="P308">
        <v>0</v>
      </c>
      <c r="Q308">
        <v>0</v>
      </c>
      <c r="R308">
        <v>120</v>
      </c>
      <c r="S308">
        <v>0</v>
      </c>
      <c r="T308">
        <v>375</v>
      </c>
      <c r="U308">
        <v>170</v>
      </c>
      <c r="V308">
        <v>560</v>
      </c>
    </row>
    <row r="309" spans="1:22" x14ac:dyDescent="0.25">
      <c r="A309">
        <v>2019</v>
      </c>
      <c r="B309" t="s">
        <v>30</v>
      </c>
      <c r="C309" t="s">
        <v>30</v>
      </c>
      <c r="D309" t="s">
        <v>118</v>
      </c>
      <c r="E309" s="17">
        <v>735578.22540322202</v>
      </c>
      <c r="F309">
        <v>297</v>
      </c>
      <c r="G309">
        <v>74.899356895115304</v>
      </c>
      <c r="H309">
        <v>545.77892032906198</v>
      </c>
      <c r="I309">
        <v>72.295368955019796</v>
      </c>
      <c r="J309">
        <v>147.15220221561</v>
      </c>
      <c r="K309">
        <v>2.41779808677357</v>
      </c>
      <c r="L309">
        <v>339.63207428397499</v>
      </c>
      <c r="M309">
        <v>228.85637892734201</v>
      </c>
      <c r="N309">
        <v>525.35484925902995</v>
      </c>
      <c r="O309">
        <v>0</v>
      </c>
      <c r="P309">
        <v>635</v>
      </c>
      <c r="Q309">
        <v>20</v>
      </c>
      <c r="R309">
        <v>110</v>
      </c>
      <c r="S309">
        <v>0</v>
      </c>
      <c r="T309">
        <v>330</v>
      </c>
      <c r="U309">
        <v>193</v>
      </c>
      <c r="V309">
        <v>530</v>
      </c>
    </row>
    <row r="310" spans="1:22" x14ac:dyDescent="0.25">
      <c r="A310">
        <v>2021</v>
      </c>
      <c r="B310" t="s">
        <v>30</v>
      </c>
      <c r="C310" t="s">
        <v>21</v>
      </c>
      <c r="D310" t="s">
        <v>117</v>
      </c>
      <c r="E310" s="17">
        <v>185386752.371589</v>
      </c>
      <c r="F310">
        <v>24160</v>
      </c>
      <c r="G310">
        <v>266.92250737557498</v>
      </c>
      <c r="H310">
        <v>102.022029113255</v>
      </c>
      <c r="I310">
        <v>15.578140113852101</v>
      </c>
      <c r="J310">
        <v>123.207004723297</v>
      </c>
      <c r="K310">
        <v>32.249744920617601</v>
      </c>
      <c r="L310">
        <v>288.29877024039399</v>
      </c>
      <c r="M310">
        <v>175.17577224765</v>
      </c>
      <c r="N310">
        <v>515.88033180422201</v>
      </c>
      <c r="O310">
        <v>100</v>
      </c>
      <c r="P310">
        <v>0</v>
      </c>
      <c r="Q310">
        <v>0</v>
      </c>
      <c r="R310">
        <v>72</v>
      </c>
      <c r="S310">
        <v>0</v>
      </c>
      <c r="T310">
        <v>240</v>
      </c>
      <c r="U310">
        <v>145</v>
      </c>
      <c r="V310">
        <v>510</v>
      </c>
    </row>
    <row r="311" spans="1:22" x14ac:dyDescent="0.25">
      <c r="A311">
        <v>2021</v>
      </c>
      <c r="B311" t="s">
        <v>30</v>
      </c>
      <c r="C311" t="s">
        <v>30</v>
      </c>
      <c r="D311" t="s">
        <v>117</v>
      </c>
      <c r="E311" s="17">
        <v>1508985.9837762599</v>
      </c>
      <c r="F311">
        <v>227</v>
      </c>
      <c r="G311">
        <v>394.71694638679901</v>
      </c>
      <c r="H311">
        <v>311.267810065476</v>
      </c>
      <c r="I311">
        <v>50.019167109554303</v>
      </c>
      <c r="J311">
        <v>104.96607779799101</v>
      </c>
      <c r="K311">
        <v>2.2720379290465398</v>
      </c>
      <c r="L311">
        <v>192.69921781767999</v>
      </c>
      <c r="M311">
        <v>151.27911986165401</v>
      </c>
      <c r="N311">
        <v>457.65498973778398</v>
      </c>
      <c r="O311">
        <v>485</v>
      </c>
      <c r="P311">
        <v>265</v>
      </c>
      <c r="Q311">
        <v>20</v>
      </c>
      <c r="R311">
        <v>65</v>
      </c>
      <c r="S311">
        <v>0</v>
      </c>
      <c r="T311">
        <v>165</v>
      </c>
      <c r="U311">
        <v>127</v>
      </c>
      <c r="V311">
        <v>455</v>
      </c>
    </row>
    <row r="312" spans="1:22" x14ac:dyDescent="0.25">
      <c r="A312">
        <v>2021</v>
      </c>
      <c r="B312" t="s">
        <v>30</v>
      </c>
      <c r="C312" t="s">
        <v>21</v>
      </c>
      <c r="D312" t="s">
        <v>118</v>
      </c>
      <c r="E312" s="17">
        <v>74116134.811825603</v>
      </c>
      <c r="F312">
        <v>24183</v>
      </c>
      <c r="G312">
        <v>73.863131987644095</v>
      </c>
      <c r="H312">
        <v>146.28603652712499</v>
      </c>
      <c r="I312">
        <v>16.288855777404301</v>
      </c>
      <c r="J312">
        <v>162.62845861946201</v>
      </c>
      <c r="K312">
        <v>12.083869993595499</v>
      </c>
      <c r="L312">
        <v>392.85429142748302</v>
      </c>
      <c r="M312">
        <v>208.734309658348</v>
      </c>
      <c r="N312">
        <v>568.25566853646797</v>
      </c>
      <c r="O312">
        <v>0</v>
      </c>
      <c r="P312">
        <v>0</v>
      </c>
      <c r="Q312">
        <v>0</v>
      </c>
      <c r="R312">
        <v>120</v>
      </c>
      <c r="S312">
        <v>0</v>
      </c>
      <c r="T312">
        <v>380</v>
      </c>
      <c r="U312">
        <v>170</v>
      </c>
      <c r="V312">
        <v>565</v>
      </c>
    </row>
    <row r="313" spans="1:22" x14ac:dyDescent="0.25">
      <c r="A313">
        <v>2021</v>
      </c>
      <c r="B313" t="s">
        <v>30</v>
      </c>
      <c r="C313" t="s">
        <v>30</v>
      </c>
      <c r="D313" t="s">
        <v>118</v>
      </c>
      <c r="E313" s="17">
        <v>696855.894611064</v>
      </c>
      <c r="F313">
        <v>261</v>
      </c>
      <c r="G313">
        <v>67.920370163229194</v>
      </c>
      <c r="H313">
        <v>569.71770258454103</v>
      </c>
      <c r="I313">
        <v>77.583019387371905</v>
      </c>
      <c r="J313">
        <v>147.79605802705399</v>
      </c>
      <c r="K313">
        <v>2.4163230500619601</v>
      </c>
      <c r="L313">
        <v>333.63590995153299</v>
      </c>
      <c r="M313">
        <v>209.65551658850401</v>
      </c>
      <c r="N313">
        <v>525.05485237103198</v>
      </c>
      <c r="O313">
        <v>0</v>
      </c>
      <c r="P313">
        <v>663</v>
      </c>
      <c r="Q313">
        <v>20</v>
      </c>
      <c r="R313">
        <v>120</v>
      </c>
      <c r="S313">
        <v>0</v>
      </c>
      <c r="T313">
        <v>325</v>
      </c>
      <c r="U313">
        <v>180</v>
      </c>
      <c r="V313">
        <v>520</v>
      </c>
    </row>
    <row r="314" spans="1:22" x14ac:dyDescent="0.25">
      <c r="A314">
        <v>2022</v>
      </c>
      <c r="B314" t="s">
        <v>30</v>
      </c>
      <c r="C314" t="s">
        <v>21</v>
      </c>
      <c r="D314" t="s">
        <v>117</v>
      </c>
      <c r="E314" s="17">
        <v>186873501.10874099</v>
      </c>
      <c r="F314">
        <v>23076</v>
      </c>
      <c r="G314">
        <v>265.96054308250399</v>
      </c>
      <c r="H314">
        <v>100.285691023065</v>
      </c>
      <c r="I314">
        <v>15.9562241918507</v>
      </c>
      <c r="J314">
        <v>122.79603648113201</v>
      </c>
      <c r="K314">
        <v>31.59090557683</v>
      </c>
      <c r="L314">
        <v>288.86997750256</v>
      </c>
      <c r="M314">
        <v>175.40249682790699</v>
      </c>
      <c r="N314">
        <v>518.84674041984499</v>
      </c>
      <c r="O314">
        <v>100</v>
      </c>
      <c r="P314">
        <v>0</v>
      </c>
      <c r="Q314">
        <v>0</v>
      </c>
      <c r="R314">
        <v>71</v>
      </c>
      <c r="S314">
        <v>0</v>
      </c>
      <c r="T314">
        <v>240</v>
      </c>
      <c r="U314">
        <v>145</v>
      </c>
      <c r="V314">
        <v>510</v>
      </c>
    </row>
    <row r="315" spans="1:22" x14ac:dyDescent="0.25">
      <c r="A315">
        <v>2022</v>
      </c>
      <c r="B315" t="s">
        <v>30</v>
      </c>
      <c r="C315" t="s">
        <v>30</v>
      </c>
      <c r="D315" t="s">
        <v>117</v>
      </c>
      <c r="E315" s="17">
        <v>1394283.9893903499</v>
      </c>
      <c r="F315">
        <v>191</v>
      </c>
      <c r="G315">
        <v>393.91284161143199</v>
      </c>
      <c r="H315">
        <v>320.19837761245702</v>
      </c>
      <c r="I315">
        <v>56.383939317165201</v>
      </c>
      <c r="J315">
        <v>105.713225651107</v>
      </c>
      <c r="K315">
        <v>1.20473614382884</v>
      </c>
      <c r="L315">
        <v>195.09470334090599</v>
      </c>
      <c r="M315">
        <v>149.839835413049</v>
      </c>
      <c r="N315">
        <v>455.70856421280502</v>
      </c>
      <c r="O315">
        <v>485</v>
      </c>
      <c r="P315">
        <v>275</v>
      </c>
      <c r="Q315">
        <v>20</v>
      </c>
      <c r="R315">
        <v>70</v>
      </c>
      <c r="S315">
        <v>0</v>
      </c>
      <c r="T315">
        <v>180</v>
      </c>
      <c r="U315">
        <v>122</v>
      </c>
      <c r="V315">
        <v>460</v>
      </c>
    </row>
    <row r="316" spans="1:22" x14ac:dyDescent="0.25">
      <c r="A316">
        <v>2022</v>
      </c>
      <c r="B316" t="s">
        <v>30</v>
      </c>
      <c r="C316" t="s">
        <v>21</v>
      </c>
      <c r="D316" t="s">
        <v>118</v>
      </c>
      <c r="E316" s="17">
        <v>74745025.667222798</v>
      </c>
      <c r="F316">
        <v>22972</v>
      </c>
      <c r="G316">
        <v>72.480760560191598</v>
      </c>
      <c r="H316">
        <v>142.859201086589</v>
      </c>
      <c r="I316">
        <v>16.335144770448601</v>
      </c>
      <c r="J316">
        <v>162.91974496461</v>
      </c>
      <c r="K316">
        <v>11.320686592393701</v>
      </c>
      <c r="L316">
        <v>394.92748841749898</v>
      </c>
      <c r="M316">
        <v>207.78599266958301</v>
      </c>
      <c r="N316">
        <v>570.511666317601</v>
      </c>
      <c r="O316">
        <v>0</v>
      </c>
      <c r="P316">
        <v>0</v>
      </c>
      <c r="Q316">
        <v>0</v>
      </c>
      <c r="R316">
        <v>120</v>
      </c>
      <c r="S316">
        <v>0</v>
      </c>
      <c r="T316">
        <v>380</v>
      </c>
      <c r="U316">
        <v>165</v>
      </c>
      <c r="V316">
        <v>570</v>
      </c>
    </row>
    <row r="317" spans="1:22" x14ac:dyDescent="0.25">
      <c r="A317">
        <v>2022</v>
      </c>
      <c r="B317" t="s">
        <v>30</v>
      </c>
      <c r="C317" t="s">
        <v>30</v>
      </c>
      <c r="D317" t="s">
        <v>118</v>
      </c>
      <c r="E317" s="17">
        <v>678812.48459518596</v>
      </c>
      <c r="F317">
        <v>235</v>
      </c>
      <c r="G317">
        <v>70.307250913638796</v>
      </c>
      <c r="H317">
        <v>564.65296093529798</v>
      </c>
      <c r="I317">
        <v>86.530182926143894</v>
      </c>
      <c r="J317">
        <v>147.66575907820899</v>
      </c>
      <c r="K317">
        <v>2.4805509605858602</v>
      </c>
      <c r="L317">
        <v>323.28938213432798</v>
      </c>
      <c r="M317">
        <v>196.75919101152201</v>
      </c>
      <c r="N317">
        <v>527.353333508623</v>
      </c>
      <c r="O317">
        <v>0</v>
      </c>
      <c r="P317">
        <v>655</v>
      </c>
      <c r="Q317">
        <v>21</v>
      </c>
      <c r="R317">
        <v>120</v>
      </c>
      <c r="S317">
        <v>0</v>
      </c>
      <c r="T317">
        <v>311</v>
      </c>
      <c r="U317">
        <v>170</v>
      </c>
      <c r="V317">
        <v>524</v>
      </c>
    </row>
    <row r="318" spans="1:22" x14ac:dyDescent="0.25">
      <c r="A318">
        <v>2023</v>
      </c>
      <c r="B318" t="s">
        <v>30</v>
      </c>
      <c r="C318" t="s">
        <v>21</v>
      </c>
      <c r="D318" t="s">
        <v>117</v>
      </c>
      <c r="E318" s="17">
        <v>188545883.670185</v>
      </c>
      <c r="F318">
        <v>22378</v>
      </c>
      <c r="G318">
        <v>266.32023523628402</v>
      </c>
      <c r="H318">
        <v>99.024268551137794</v>
      </c>
      <c r="I318">
        <v>15.8824037043918</v>
      </c>
      <c r="J318">
        <v>122.90061128769101</v>
      </c>
      <c r="K318">
        <v>30.285076394140699</v>
      </c>
      <c r="L318">
        <v>287.42362201127401</v>
      </c>
      <c r="M318">
        <v>175.809565973464</v>
      </c>
      <c r="N318">
        <v>522.15426420378003</v>
      </c>
      <c r="O318">
        <v>120</v>
      </c>
      <c r="P318">
        <v>0</v>
      </c>
      <c r="Q318">
        <v>0</v>
      </c>
      <c r="R318">
        <v>72</v>
      </c>
      <c r="S318">
        <v>0</v>
      </c>
      <c r="T318">
        <v>240</v>
      </c>
      <c r="U318">
        <v>150</v>
      </c>
      <c r="V318">
        <v>510</v>
      </c>
    </row>
    <row r="319" spans="1:22" x14ac:dyDescent="0.25">
      <c r="A319">
        <v>2023</v>
      </c>
      <c r="B319" t="s">
        <v>30</v>
      </c>
      <c r="C319" t="s">
        <v>30</v>
      </c>
      <c r="D319" t="s">
        <v>117</v>
      </c>
      <c r="E319" s="17">
        <v>1450402.362192</v>
      </c>
      <c r="F319">
        <v>176</v>
      </c>
      <c r="G319">
        <v>389.736981528272</v>
      </c>
      <c r="H319">
        <v>326.18859674100599</v>
      </c>
      <c r="I319">
        <v>64.4384489491609</v>
      </c>
      <c r="J319">
        <v>100.19565400868601</v>
      </c>
      <c r="K319">
        <v>1.1075448373024499</v>
      </c>
      <c r="L319">
        <v>185.830868777116</v>
      </c>
      <c r="M319">
        <v>154.92042010451499</v>
      </c>
      <c r="N319">
        <v>451.56299623481698</v>
      </c>
      <c r="O319">
        <v>480</v>
      </c>
      <c r="P319">
        <v>275</v>
      </c>
      <c r="Q319">
        <v>20</v>
      </c>
      <c r="R319">
        <v>65</v>
      </c>
      <c r="S319">
        <v>0</v>
      </c>
      <c r="T319">
        <v>165</v>
      </c>
      <c r="U319">
        <v>135</v>
      </c>
      <c r="V319">
        <v>460</v>
      </c>
    </row>
    <row r="320" spans="1:22" x14ac:dyDescent="0.25">
      <c r="A320">
        <v>2023</v>
      </c>
      <c r="B320" t="s">
        <v>30</v>
      </c>
      <c r="C320" t="s">
        <v>21</v>
      </c>
      <c r="D320" t="s">
        <v>118</v>
      </c>
      <c r="E320" s="17">
        <v>75498677.077326402</v>
      </c>
      <c r="F320">
        <v>22052</v>
      </c>
      <c r="G320">
        <v>71.035370717278596</v>
      </c>
      <c r="H320">
        <v>140.02132561418</v>
      </c>
      <c r="I320">
        <v>15.9550561832533</v>
      </c>
      <c r="J320">
        <v>163.73809857665501</v>
      </c>
      <c r="K320">
        <v>11.2380490833821</v>
      </c>
      <c r="L320">
        <v>395.08132090077498</v>
      </c>
      <c r="M320">
        <v>206.71770710489801</v>
      </c>
      <c r="N320">
        <v>573.69968839791898</v>
      </c>
      <c r="O320">
        <v>0</v>
      </c>
      <c r="P320">
        <v>0</v>
      </c>
      <c r="Q320">
        <v>0</v>
      </c>
      <c r="R320">
        <v>120</v>
      </c>
      <c r="S320">
        <v>0</v>
      </c>
      <c r="T320">
        <v>380</v>
      </c>
      <c r="U320">
        <v>165</v>
      </c>
      <c r="V320">
        <v>570</v>
      </c>
    </row>
    <row r="321" spans="1:22" x14ac:dyDescent="0.25">
      <c r="A321">
        <v>2023</v>
      </c>
      <c r="B321" t="s">
        <v>30</v>
      </c>
      <c r="C321" t="s">
        <v>30</v>
      </c>
      <c r="D321" t="s">
        <v>118</v>
      </c>
      <c r="E321" s="17">
        <v>623188.69986045896</v>
      </c>
      <c r="F321">
        <v>193</v>
      </c>
      <c r="G321">
        <v>65.0128193556166</v>
      </c>
      <c r="H321">
        <v>605.03001953610897</v>
      </c>
      <c r="I321">
        <v>86.087636168167407</v>
      </c>
      <c r="J321">
        <v>149.78243043288501</v>
      </c>
      <c r="K321">
        <v>2.28607126526295</v>
      </c>
      <c r="L321">
        <v>323.53218642265898</v>
      </c>
      <c r="M321">
        <v>188.86870982210999</v>
      </c>
      <c r="N321">
        <v>531.64451244966301</v>
      </c>
      <c r="O321">
        <v>0</v>
      </c>
      <c r="P321">
        <v>690</v>
      </c>
      <c r="Q321">
        <v>21</v>
      </c>
      <c r="R321">
        <v>120</v>
      </c>
      <c r="S321">
        <v>0</v>
      </c>
      <c r="T321">
        <v>311</v>
      </c>
      <c r="U321">
        <v>165</v>
      </c>
      <c r="V321">
        <v>535</v>
      </c>
    </row>
    <row r="322" spans="1:22" x14ac:dyDescent="0.25">
      <c r="A322">
        <v>2015</v>
      </c>
      <c r="B322" t="s">
        <v>31</v>
      </c>
      <c r="C322" t="s">
        <v>21</v>
      </c>
      <c r="D322" t="s">
        <v>117</v>
      </c>
      <c r="E322" s="17">
        <v>178197540.427627</v>
      </c>
      <c r="F322">
        <v>29389</v>
      </c>
      <c r="G322">
        <v>262.14330383403598</v>
      </c>
      <c r="H322">
        <v>111.377911299025</v>
      </c>
      <c r="I322">
        <v>14.1572563858702</v>
      </c>
      <c r="J322">
        <v>123.106535619528</v>
      </c>
      <c r="K322">
        <v>32.257438698833198</v>
      </c>
      <c r="L322">
        <v>292.02443317335798</v>
      </c>
      <c r="M322">
        <v>177.73989776944501</v>
      </c>
      <c r="N322">
        <v>511.21078276911601</v>
      </c>
      <c r="O322">
        <v>30</v>
      </c>
      <c r="P322">
        <v>0</v>
      </c>
      <c r="Q322">
        <v>0</v>
      </c>
      <c r="R322">
        <v>70</v>
      </c>
      <c r="S322">
        <v>0</v>
      </c>
      <c r="T322">
        <v>245</v>
      </c>
      <c r="U322">
        <v>150</v>
      </c>
      <c r="V322">
        <v>500</v>
      </c>
    </row>
    <row r="323" spans="1:22" x14ac:dyDescent="0.25">
      <c r="A323">
        <v>2015</v>
      </c>
      <c r="B323" t="s">
        <v>31</v>
      </c>
      <c r="C323" t="s">
        <v>31</v>
      </c>
      <c r="D323" t="s">
        <v>117</v>
      </c>
      <c r="E323" s="17">
        <v>142972.95374485399</v>
      </c>
      <c r="F323">
        <v>25</v>
      </c>
      <c r="G323">
        <v>0</v>
      </c>
      <c r="H323">
        <v>491.99199151244602</v>
      </c>
      <c r="I323">
        <v>105.83784320770999</v>
      </c>
      <c r="J323">
        <v>227.528212154805</v>
      </c>
      <c r="K323">
        <v>1.02173018827785</v>
      </c>
      <c r="L323">
        <v>289.47277802115599</v>
      </c>
      <c r="M323">
        <v>143.356233457342</v>
      </c>
      <c r="N323">
        <v>520.93763236709196</v>
      </c>
      <c r="O323">
        <v>0</v>
      </c>
      <c r="P323">
        <v>545</v>
      </c>
      <c r="Q323">
        <v>25</v>
      </c>
      <c r="R323">
        <v>150</v>
      </c>
      <c r="S323">
        <v>0</v>
      </c>
      <c r="T323">
        <v>240</v>
      </c>
      <c r="U323">
        <v>120</v>
      </c>
      <c r="V323">
        <v>510</v>
      </c>
    </row>
    <row r="324" spans="1:22" x14ac:dyDescent="0.25">
      <c r="A324">
        <v>2015</v>
      </c>
      <c r="B324" t="s">
        <v>31</v>
      </c>
      <c r="C324" t="s">
        <v>21</v>
      </c>
      <c r="D324" t="s">
        <v>118</v>
      </c>
      <c r="E324" s="17">
        <v>71320764.025584206</v>
      </c>
      <c r="F324">
        <v>29366</v>
      </c>
      <c r="G324">
        <v>79.4271397517347</v>
      </c>
      <c r="H324">
        <v>160.16419428138099</v>
      </c>
      <c r="I324">
        <v>16.1990496166094</v>
      </c>
      <c r="J324">
        <v>159.905119735619</v>
      </c>
      <c r="K324">
        <v>10.678662812277301</v>
      </c>
      <c r="L324">
        <v>388.69555813135997</v>
      </c>
      <c r="M324">
        <v>214.06257614029499</v>
      </c>
      <c r="N324">
        <v>562.30455426910203</v>
      </c>
      <c r="O324">
        <v>0</v>
      </c>
      <c r="P324">
        <v>0</v>
      </c>
      <c r="Q324">
        <v>0</v>
      </c>
      <c r="R324">
        <v>120</v>
      </c>
      <c r="S324">
        <v>0</v>
      </c>
      <c r="T324">
        <v>373</v>
      </c>
      <c r="U324">
        <v>177</v>
      </c>
      <c r="V324">
        <v>555</v>
      </c>
    </row>
    <row r="325" spans="1:22" x14ac:dyDescent="0.25">
      <c r="A325">
        <v>2015</v>
      </c>
      <c r="B325" t="s">
        <v>31</v>
      </c>
      <c r="C325" t="s">
        <v>31</v>
      </c>
      <c r="D325" t="s">
        <v>118</v>
      </c>
      <c r="E325" s="17">
        <v>65873.676236874497</v>
      </c>
      <c r="F325">
        <v>24</v>
      </c>
      <c r="G325">
        <v>0.32382310461282698</v>
      </c>
      <c r="H325">
        <v>457.81060910696903</v>
      </c>
      <c r="I325">
        <v>212.615776480997</v>
      </c>
      <c r="J325">
        <v>149.35552357640799</v>
      </c>
      <c r="K325">
        <v>12.563407697535601</v>
      </c>
      <c r="L325">
        <v>504.84644497898802</v>
      </c>
      <c r="M325">
        <v>196.90321836672899</v>
      </c>
      <c r="N325">
        <v>491.77253919443501</v>
      </c>
      <c r="O325">
        <v>0</v>
      </c>
      <c r="P325">
        <v>491</v>
      </c>
      <c r="Q325">
        <v>15</v>
      </c>
      <c r="R325">
        <v>97</v>
      </c>
      <c r="S325">
        <v>0</v>
      </c>
      <c r="T325">
        <v>472</v>
      </c>
      <c r="U325">
        <v>190</v>
      </c>
      <c r="V325">
        <v>510</v>
      </c>
    </row>
    <row r="326" spans="1:22" x14ac:dyDescent="0.25">
      <c r="A326">
        <v>2016</v>
      </c>
      <c r="B326" t="s">
        <v>31</v>
      </c>
      <c r="C326" t="s">
        <v>21</v>
      </c>
      <c r="D326" t="s">
        <v>117</v>
      </c>
      <c r="E326" s="17">
        <v>180356082.45004201</v>
      </c>
      <c r="F326">
        <v>28413</v>
      </c>
      <c r="G326">
        <v>263.67278160424598</v>
      </c>
      <c r="H326">
        <v>109.459598215555</v>
      </c>
      <c r="I326">
        <v>14.3668664655121</v>
      </c>
      <c r="J326">
        <v>123.657050726706</v>
      </c>
      <c r="K326">
        <v>32.346986889876902</v>
      </c>
      <c r="L326">
        <v>290.56561218555902</v>
      </c>
      <c r="M326">
        <v>177.759143328367</v>
      </c>
      <c r="N326">
        <v>511.81513713196699</v>
      </c>
      <c r="O326">
        <v>60</v>
      </c>
      <c r="P326">
        <v>0</v>
      </c>
      <c r="Q326">
        <v>0</v>
      </c>
      <c r="R326">
        <v>70</v>
      </c>
      <c r="S326">
        <v>0</v>
      </c>
      <c r="T326">
        <v>240</v>
      </c>
      <c r="U326">
        <v>150</v>
      </c>
      <c r="V326">
        <v>500</v>
      </c>
    </row>
    <row r="327" spans="1:22" x14ac:dyDescent="0.25">
      <c r="A327">
        <v>2016</v>
      </c>
      <c r="B327" t="s">
        <v>31</v>
      </c>
      <c r="C327" t="s">
        <v>31</v>
      </c>
      <c r="D327" t="s">
        <v>117</v>
      </c>
      <c r="E327" s="17">
        <v>133480.92925824501</v>
      </c>
      <c r="F327">
        <v>24</v>
      </c>
      <c r="G327">
        <v>0</v>
      </c>
      <c r="H327">
        <v>441.37518187991299</v>
      </c>
      <c r="I327">
        <v>148.92261081634101</v>
      </c>
      <c r="J327">
        <v>241.71332991884901</v>
      </c>
      <c r="K327">
        <v>0</v>
      </c>
      <c r="L327">
        <v>267.95909508056599</v>
      </c>
      <c r="M327">
        <v>153.952249391246</v>
      </c>
      <c r="N327">
        <v>536.36988185826999</v>
      </c>
      <c r="O327">
        <v>0</v>
      </c>
      <c r="P327">
        <v>534</v>
      </c>
      <c r="Q327">
        <v>30</v>
      </c>
      <c r="R327">
        <v>240</v>
      </c>
      <c r="S327">
        <v>0</v>
      </c>
      <c r="T327">
        <v>195</v>
      </c>
      <c r="U327">
        <v>130</v>
      </c>
      <c r="V327">
        <v>550</v>
      </c>
    </row>
    <row r="328" spans="1:22" x14ac:dyDescent="0.25">
      <c r="A328">
        <v>2016</v>
      </c>
      <c r="B328" t="s">
        <v>31</v>
      </c>
      <c r="C328" t="s">
        <v>21</v>
      </c>
      <c r="D328" t="s">
        <v>118</v>
      </c>
      <c r="E328" s="17">
        <v>72130652.313374907</v>
      </c>
      <c r="F328">
        <v>28356</v>
      </c>
      <c r="G328">
        <v>77.892694932463996</v>
      </c>
      <c r="H328">
        <v>158.42344681138599</v>
      </c>
      <c r="I328">
        <v>15.976450033059299</v>
      </c>
      <c r="J328">
        <v>159.65764921577301</v>
      </c>
      <c r="K328">
        <v>11.3569396867391</v>
      </c>
      <c r="L328">
        <v>389.60655913867203</v>
      </c>
      <c r="M328">
        <v>213.06437321626299</v>
      </c>
      <c r="N328">
        <v>563.77550925586399</v>
      </c>
      <c r="O328">
        <v>0</v>
      </c>
      <c r="P328">
        <v>0</v>
      </c>
      <c r="Q328">
        <v>0</v>
      </c>
      <c r="R328">
        <v>120</v>
      </c>
      <c r="S328">
        <v>0</v>
      </c>
      <c r="T328">
        <v>375</v>
      </c>
      <c r="U328">
        <v>175</v>
      </c>
      <c r="V328">
        <v>555</v>
      </c>
    </row>
    <row r="329" spans="1:22" x14ac:dyDescent="0.25">
      <c r="A329">
        <v>2016</v>
      </c>
      <c r="B329" t="s">
        <v>31</v>
      </c>
      <c r="C329" t="s">
        <v>31</v>
      </c>
      <c r="D329" t="s">
        <v>118</v>
      </c>
      <c r="E329" s="17">
        <v>67100.892039484897</v>
      </c>
      <c r="F329">
        <v>25</v>
      </c>
      <c r="G329">
        <v>0.317900667233047</v>
      </c>
      <c r="H329">
        <v>516.48257840659596</v>
      </c>
      <c r="I329">
        <v>235.61795108217501</v>
      </c>
      <c r="J329">
        <v>115.91203288315501</v>
      </c>
      <c r="K329">
        <v>0.91060042178172396</v>
      </c>
      <c r="L329">
        <v>530.59970924492404</v>
      </c>
      <c r="M329">
        <v>227.170786714359</v>
      </c>
      <c r="N329">
        <v>497.78716666836402</v>
      </c>
      <c r="O329">
        <v>0</v>
      </c>
      <c r="P329">
        <v>655</v>
      </c>
      <c r="Q329">
        <v>20</v>
      </c>
      <c r="R329">
        <v>97</v>
      </c>
      <c r="S329">
        <v>0</v>
      </c>
      <c r="T329">
        <v>549</v>
      </c>
      <c r="U329">
        <v>185</v>
      </c>
      <c r="V329">
        <v>533</v>
      </c>
    </row>
    <row r="330" spans="1:22" x14ac:dyDescent="0.25">
      <c r="A330">
        <v>2017</v>
      </c>
      <c r="B330" t="s">
        <v>31</v>
      </c>
      <c r="C330" t="s">
        <v>21</v>
      </c>
      <c r="D330" t="s">
        <v>117</v>
      </c>
      <c r="E330" s="17">
        <v>181903082.787269</v>
      </c>
      <c r="F330">
        <v>27385</v>
      </c>
      <c r="G330">
        <v>264.83284550180099</v>
      </c>
      <c r="H330">
        <v>108.26991742348</v>
      </c>
      <c r="I330">
        <v>15.0043690641256</v>
      </c>
      <c r="J330">
        <v>124.17484220214</v>
      </c>
      <c r="K330">
        <v>32.177838142785397</v>
      </c>
      <c r="L330">
        <v>289.35129294255398</v>
      </c>
      <c r="M330">
        <v>177.00161987199201</v>
      </c>
      <c r="N330">
        <v>512.89876961662799</v>
      </c>
      <c r="O330">
        <v>60</v>
      </c>
      <c r="P330">
        <v>0</v>
      </c>
      <c r="Q330">
        <v>0</v>
      </c>
      <c r="R330">
        <v>70</v>
      </c>
      <c r="S330">
        <v>0</v>
      </c>
      <c r="T330">
        <v>240</v>
      </c>
      <c r="U330">
        <v>150</v>
      </c>
      <c r="V330">
        <v>503</v>
      </c>
    </row>
    <row r="331" spans="1:22" x14ac:dyDescent="0.25">
      <c r="A331">
        <v>2017</v>
      </c>
      <c r="B331" t="s">
        <v>31</v>
      </c>
      <c r="C331" t="s">
        <v>31</v>
      </c>
      <c r="D331" t="s">
        <v>117</v>
      </c>
      <c r="E331" s="17">
        <v>135824.53550838801</v>
      </c>
      <c r="F331">
        <v>23</v>
      </c>
      <c r="G331">
        <v>10.8377623993358</v>
      </c>
      <c r="H331">
        <v>520.626458915223</v>
      </c>
      <c r="I331">
        <v>140.05746548935599</v>
      </c>
      <c r="J331">
        <v>214.07292780332901</v>
      </c>
      <c r="K331">
        <v>0</v>
      </c>
      <c r="L331">
        <v>288.60552956524498</v>
      </c>
      <c r="M331">
        <v>169.56038175598101</v>
      </c>
      <c r="N331">
        <v>501.63612266914799</v>
      </c>
      <c r="O331">
        <v>0</v>
      </c>
      <c r="P331">
        <v>620</v>
      </c>
      <c r="Q331">
        <v>25</v>
      </c>
      <c r="R331">
        <v>140</v>
      </c>
      <c r="S331">
        <v>0</v>
      </c>
      <c r="T331">
        <v>227</v>
      </c>
      <c r="U331">
        <v>120</v>
      </c>
      <c r="V331">
        <v>510</v>
      </c>
    </row>
    <row r="332" spans="1:22" x14ac:dyDescent="0.25">
      <c r="A332">
        <v>2017</v>
      </c>
      <c r="B332" t="s">
        <v>31</v>
      </c>
      <c r="C332" t="s">
        <v>21</v>
      </c>
      <c r="D332" t="s">
        <v>118</v>
      </c>
      <c r="E332" s="17">
        <v>72822930.1174611</v>
      </c>
      <c r="F332">
        <v>27169</v>
      </c>
      <c r="G332">
        <v>77.513470643560495</v>
      </c>
      <c r="H332">
        <v>157.00947113115001</v>
      </c>
      <c r="I332">
        <v>17.262126088953199</v>
      </c>
      <c r="J332">
        <v>160.97156514576201</v>
      </c>
      <c r="K332">
        <v>11.4536936937939</v>
      </c>
      <c r="L332">
        <v>388.574508494768</v>
      </c>
      <c r="M332">
        <v>212.86245782467901</v>
      </c>
      <c r="N332">
        <v>564.05910298091499</v>
      </c>
      <c r="O332">
        <v>0</v>
      </c>
      <c r="P332">
        <v>0</v>
      </c>
      <c r="Q332">
        <v>0</v>
      </c>
      <c r="R332">
        <v>120</v>
      </c>
      <c r="S332">
        <v>0</v>
      </c>
      <c r="T332">
        <v>372</v>
      </c>
      <c r="U332">
        <v>175</v>
      </c>
      <c r="V332">
        <v>560</v>
      </c>
    </row>
    <row r="333" spans="1:22" x14ac:dyDescent="0.25">
      <c r="A333">
        <v>2017</v>
      </c>
      <c r="B333" t="s">
        <v>31</v>
      </c>
      <c r="C333" t="s">
        <v>31</v>
      </c>
      <c r="D333" t="s">
        <v>118</v>
      </c>
      <c r="E333" s="17">
        <v>53672.927361938098</v>
      </c>
      <c r="F333">
        <v>21</v>
      </c>
      <c r="G333">
        <v>0.3974334808951</v>
      </c>
      <c r="H333">
        <v>589.36677688787699</v>
      </c>
      <c r="I333">
        <v>89.460662705136997</v>
      </c>
      <c r="J333">
        <v>99.049387641510805</v>
      </c>
      <c r="K333">
        <v>0</v>
      </c>
      <c r="L333">
        <v>502.31426517161498</v>
      </c>
      <c r="M333">
        <v>213.55739867187799</v>
      </c>
      <c r="N333">
        <v>550.81868827133803</v>
      </c>
      <c r="O333">
        <v>0</v>
      </c>
      <c r="P333">
        <v>720</v>
      </c>
      <c r="Q333">
        <v>20</v>
      </c>
      <c r="R333">
        <v>65</v>
      </c>
      <c r="S333">
        <v>0</v>
      </c>
      <c r="T333">
        <v>485</v>
      </c>
      <c r="U333">
        <v>150</v>
      </c>
      <c r="V333">
        <v>540</v>
      </c>
    </row>
    <row r="334" spans="1:22" x14ac:dyDescent="0.25">
      <c r="A334">
        <v>2018</v>
      </c>
      <c r="B334" t="s">
        <v>31</v>
      </c>
      <c r="C334" t="s">
        <v>21</v>
      </c>
      <c r="D334" t="s">
        <v>117</v>
      </c>
      <c r="E334" s="17">
        <v>183641582.02400601</v>
      </c>
      <c r="F334">
        <v>26459</v>
      </c>
      <c r="G334">
        <v>267.22652330039</v>
      </c>
      <c r="H334">
        <v>106.696575036006</v>
      </c>
      <c r="I334">
        <v>15.191954034411401</v>
      </c>
      <c r="J334">
        <v>123.38861881912</v>
      </c>
      <c r="K334">
        <v>32.042349728565398</v>
      </c>
      <c r="L334">
        <v>288.95829974124098</v>
      </c>
      <c r="M334">
        <v>175.70000360463899</v>
      </c>
      <c r="N334">
        <v>513.72990836446502</v>
      </c>
      <c r="O334">
        <v>90</v>
      </c>
      <c r="P334">
        <v>0</v>
      </c>
      <c r="Q334">
        <v>0</v>
      </c>
      <c r="R334">
        <v>70</v>
      </c>
      <c r="S334">
        <v>0</v>
      </c>
      <c r="T334">
        <v>240</v>
      </c>
      <c r="U334">
        <v>147</v>
      </c>
      <c r="V334">
        <v>505</v>
      </c>
    </row>
    <row r="335" spans="1:22" x14ac:dyDescent="0.25">
      <c r="A335">
        <v>2018</v>
      </c>
      <c r="B335" t="s">
        <v>31</v>
      </c>
      <c r="C335" t="s">
        <v>31</v>
      </c>
      <c r="D335" t="s">
        <v>117</v>
      </c>
      <c r="E335" s="17">
        <v>124957.051023619</v>
      </c>
      <c r="F335">
        <v>19</v>
      </c>
      <c r="G335">
        <v>23.0215998746305</v>
      </c>
      <c r="H335">
        <v>529.30803747125105</v>
      </c>
      <c r="I335">
        <v>110.06398920383999</v>
      </c>
      <c r="J335">
        <v>206.809700217185</v>
      </c>
      <c r="K335">
        <v>0</v>
      </c>
      <c r="L335">
        <v>302.25677517849402</v>
      </c>
      <c r="M335">
        <v>144.060827187217</v>
      </c>
      <c r="N335">
        <v>517.00021452008605</v>
      </c>
      <c r="O335">
        <v>0</v>
      </c>
      <c r="P335">
        <v>620</v>
      </c>
      <c r="Q335">
        <v>22</v>
      </c>
      <c r="R335">
        <v>140</v>
      </c>
      <c r="S335">
        <v>0</v>
      </c>
      <c r="T335">
        <v>278</v>
      </c>
      <c r="U335">
        <v>120</v>
      </c>
      <c r="V335">
        <v>555</v>
      </c>
    </row>
    <row r="336" spans="1:22" x14ac:dyDescent="0.25">
      <c r="A336">
        <v>2018</v>
      </c>
      <c r="B336" t="s">
        <v>31</v>
      </c>
      <c r="C336" t="s">
        <v>21</v>
      </c>
      <c r="D336" t="s">
        <v>118</v>
      </c>
      <c r="E336" s="17">
        <v>73513090.194781706</v>
      </c>
      <c r="F336">
        <v>26308</v>
      </c>
      <c r="G336">
        <v>76.240006570923697</v>
      </c>
      <c r="H336">
        <v>155.46847224012001</v>
      </c>
      <c r="I336">
        <v>17.5417272686933</v>
      </c>
      <c r="J336">
        <v>161.180613416228</v>
      </c>
      <c r="K336">
        <v>11.1510149900403</v>
      </c>
      <c r="L336">
        <v>390.57201997130602</v>
      </c>
      <c r="M336">
        <v>211.32444500443799</v>
      </c>
      <c r="N336">
        <v>565.17301101844498</v>
      </c>
      <c r="O336">
        <v>0</v>
      </c>
      <c r="P336">
        <v>0</v>
      </c>
      <c r="Q336">
        <v>0</v>
      </c>
      <c r="R336">
        <v>120</v>
      </c>
      <c r="S336">
        <v>0</v>
      </c>
      <c r="T336">
        <v>375</v>
      </c>
      <c r="U336">
        <v>175</v>
      </c>
      <c r="V336">
        <v>560</v>
      </c>
    </row>
    <row r="337" spans="1:22" x14ac:dyDescent="0.25">
      <c r="A337">
        <v>2018</v>
      </c>
      <c r="B337" t="s">
        <v>31</v>
      </c>
      <c r="C337" t="s">
        <v>31</v>
      </c>
      <c r="D337" t="s">
        <v>118</v>
      </c>
      <c r="E337" s="17">
        <v>52775.472603289898</v>
      </c>
      <c r="F337">
        <v>20</v>
      </c>
      <c r="G337">
        <v>0.404191896330933</v>
      </c>
      <c r="H337">
        <v>680.46802487117702</v>
      </c>
      <c r="I337">
        <v>81.408568729768604</v>
      </c>
      <c r="J337">
        <v>99.462471546060499</v>
      </c>
      <c r="K337">
        <v>0</v>
      </c>
      <c r="L337">
        <v>492.573288521846</v>
      </c>
      <c r="M337">
        <v>251.38594875426199</v>
      </c>
      <c r="N337">
        <v>553.37727416249504</v>
      </c>
      <c r="O337">
        <v>0</v>
      </c>
      <c r="P337">
        <v>720</v>
      </c>
      <c r="Q337">
        <v>20</v>
      </c>
      <c r="R337">
        <v>65</v>
      </c>
      <c r="S337">
        <v>0</v>
      </c>
      <c r="T337">
        <v>510</v>
      </c>
      <c r="U337">
        <v>157</v>
      </c>
      <c r="V337">
        <v>560</v>
      </c>
    </row>
    <row r="338" spans="1:22" x14ac:dyDescent="0.25">
      <c r="A338">
        <v>2019</v>
      </c>
      <c r="B338" t="s">
        <v>31</v>
      </c>
      <c r="C338" t="s">
        <v>21</v>
      </c>
      <c r="D338" t="s">
        <v>117</v>
      </c>
      <c r="E338" s="17">
        <v>185239305.616402</v>
      </c>
      <c r="F338">
        <v>25279</v>
      </c>
      <c r="G338">
        <v>268.19392324852902</v>
      </c>
      <c r="H338">
        <v>103.801068708598</v>
      </c>
      <c r="I338">
        <v>15.338698417315801</v>
      </c>
      <c r="J338">
        <v>123.18481327145901</v>
      </c>
      <c r="K338">
        <v>32.550380418244501</v>
      </c>
      <c r="L338">
        <v>287.27243293019598</v>
      </c>
      <c r="M338">
        <v>175.16046975030599</v>
      </c>
      <c r="N338">
        <v>514.04709488940796</v>
      </c>
      <c r="O338">
        <v>115</v>
      </c>
      <c r="P338">
        <v>0</v>
      </c>
      <c r="Q338">
        <v>0</v>
      </c>
      <c r="R338">
        <v>71</v>
      </c>
      <c r="S338">
        <v>0</v>
      </c>
      <c r="T338">
        <v>240</v>
      </c>
      <c r="U338">
        <v>145</v>
      </c>
      <c r="V338">
        <v>505</v>
      </c>
    </row>
    <row r="339" spans="1:22" x14ac:dyDescent="0.25">
      <c r="A339">
        <v>2019</v>
      </c>
      <c r="B339" t="s">
        <v>31</v>
      </c>
      <c r="C339" t="s">
        <v>31</v>
      </c>
      <c r="D339" t="s">
        <v>117</v>
      </c>
      <c r="E339" s="17">
        <v>139747.84753452099</v>
      </c>
      <c r="F339">
        <v>16</v>
      </c>
      <c r="G339">
        <v>20.5850127993487</v>
      </c>
      <c r="H339">
        <v>663.50672695766195</v>
      </c>
      <c r="I339">
        <v>78.227446262103598</v>
      </c>
      <c r="J339">
        <v>129.36148588223199</v>
      </c>
      <c r="K339">
        <v>0</v>
      </c>
      <c r="L339">
        <v>422.75709629477399</v>
      </c>
      <c r="M339">
        <v>214.059620550668</v>
      </c>
      <c r="N339">
        <v>487.53660804177701</v>
      </c>
      <c r="O339">
        <v>0</v>
      </c>
      <c r="P339">
        <v>630</v>
      </c>
      <c r="Q339">
        <v>15</v>
      </c>
      <c r="R339">
        <v>70</v>
      </c>
      <c r="S339">
        <v>0</v>
      </c>
      <c r="T339">
        <v>515</v>
      </c>
      <c r="U339">
        <v>145</v>
      </c>
      <c r="V339">
        <v>480</v>
      </c>
    </row>
    <row r="340" spans="1:22" x14ac:dyDescent="0.25">
      <c r="A340">
        <v>2019</v>
      </c>
      <c r="B340" t="s">
        <v>31</v>
      </c>
      <c r="C340" t="s">
        <v>21</v>
      </c>
      <c r="D340" t="s">
        <v>118</v>
      </c>
      <c r="E340" s="17">
        <v>74160022.105150893</v>
      </c>
      <c r="F340">
        <v>25335</v>
      </c>
      <c r="G340">
        <v>75.065734926735203</v>
      </c>
      <c r="H340">
        <v>152.34227618441901</v>
      </c>
      <c r="I340">
        <v>16.9511175267053</v>
      </c>
      <c r="J340">
        <v>162.205540616235</v>
      </c>
      <c r="K340">
        <v>11.5364100491072</v>
      </c>
      <c r="L340">
        <v>389.72476189494603</v>
      </c>
      <c r="M340">
        <v>211.10630094858101</v>
      </c>
      <c r="N340">
        <v>566.30977838557499</v>
      </c>
      <c r="O340">
        <v>0</v>
      </c>
      <c r="P340">
        <v>0</v>
      </c>
      <c r="Q340">
        <v>0</v>
      </c>
      <c r="R340">
        <v>120</v>
      </c>
      <c r="S340">
        <v>0</v>
      </c>
      <c r="T340">
        <v>375</v>
      </c>
      <c r="U340">
        <v>171</v>
      </c>
      <c r="V340">
        <v>560</v>
      </c>
    </row>
    <row r="341" spans="1:22" x14ac:dyDescent="0.25">
      <c r="A341">
        <v>2019</v>
      </c>
      <c r="B341" t="s">
        <v>31</v>
      </c>
      <c r="C341" t="s">
        <v>31</v>
      </c>
      <c r="D341" t="s">
        <v>118</v>
      </c>
      <c r="E341" s="17">
        <v>48417.582153932599</v>
      </c>
      <c r="F341">
        <v>19</v>
      </c>
      <c r="G341">
        <v>0.44057173866027799</v>
      </c>
      <c r="H341">
        <v>689.76761977531999</v>
      </c>
      <c r="I341">
        <v>91.939612532859499</v>
      </c>
      <c r="J341">
        <v>165.08892676300201</v>
      </c>
      <c r="K341">
        <v>0</v>
      </c>
      <c r="L341">
        <v>438.85830876391202</v>
      </c>
      <c r="M341">
        <v>271.867936548432</v>
      </c>
      <c r="N341">
        <v>523.71775036835004</v>
      </c>
      <c r="O341">
        <v>0</v>
      </c>
      <c r="P341">
        <v>780</v>
      </c>
      <c r="Q341">
        <v>30</v>
      </c>
      <c r="R341">
        <v>110</v>
      </c>
      <c r="S341">
        <v>0</v>
      </c>
      <c r="T341">
        <v>370</v>
      </c>
      <c r="U341">
        <v>185</v>
      </c>
      <c r="V341">
        <v>540</v>
      </c>
    </row>
    <row r="342" spans="1:22" x14ac:dyDescent="0.25">
      <c r="A342">
        <v>2021</v>
      </c>
      <c r="B342" t="s">
        <v>31</v>
      </c>
      <c r="C342" t="s">
        <v>21</v>
      </c>
      <c r="D342" t="s">
        <v>117</v>
      </c>
      <c r="E342" s="17">
        <v>186728357.259886</v>
      </c>
      <c r="F342">
        <v>24370</v>
      </c>
      <c r="G342">
        <v>268.17909791799798</v>
      </c>
      <c r="H342">
        <v>103.175735262503</v>
      </c>
      <c r="I342">
        <v>15.8009843279861</v>
      </c>
      <c r="J342">
        <v>123.060459703929</v>
      </c>
      <c r="K342">
        <v>32.036397882026897</v>
      </c>
      <c r="L342">
        <v>287.41396827918197</v>
      </c>
      <c r="M342">
        <v>174.911979523751</v>
      </c>
      <c r="N342">
        <v>515.44421801527199</v>
      </c>
      <c r="O342">
        <v>120</v>
      </c>
      <c r="P342">
        <v>0</v>
      </c>
      <c r="Q342">
        <v>0</v>
      </c>
      <c r="R342">
        <v>72</v>
      </c>
      <c r="S342">
        <v>0</v>
      </c>
      <c r="T342">
        <v>240</v>
      </c>
      <c r="U342">
        <v>145</v>
      </c>
      <c r="V342">
        <v>510</v>
      </c>
    </row>
    <row r="343" spans="1:22" x14ac:dyDescent="0.25">
      <c r="A343">
        <v>2021</v>
      </c>
      <c r="B343" t="s">
        <v>31</v>
      </c>
      <c r="C343" t="s">
        <v>31</v>
      </c>
      <c r="D343" t="s">
        <v>117</v>
      </c>
      <c r="E343" s="17">
        <v>167381.09547933901</v>
      </c>
      <c r="F343">
        <v>17</v>
      </c>
      <c r="G343">
        <v>17.186595785750601</v>
      </c>
      <c r="H343">
        <v>701.36866574699695</v>
      </c>
      <c r="I343">
        <v>77.470989743054105</v>
      </c>
      <c r="J343">
        <v>122.243978823611</v>
      </c>
      <c r="K343">
        <v>0</v>
      </c>
      <c r="L343">
        <v>413.51740377983901</v>
      </c>
      <c r="M343">
        <v>254.024990215418</v>
      </c>
      <c r="N343">
        <v>477.48642793222302</v>
      </c>
      <c r="O343">
        <v>0</v>
      </c>
      <c r="P343">
        <v>764</v>
      </c>
      <c r="Q343">
        <v>18</v>
      </c>
      <c r="R343">
        <v>81</v>
      </c>
      <c r="S343">
        <v>0</v>
      </c>
      <c r="T343">
        <v>474</v>
      </c>
      <c r="U343">
        <v>275</v>
      </c>
      <c r="V343">
        <v>480</v>
      </c>
    </row>
    <row r="344" spans="1:22" x14ac:dyDescent="0.25">
      <c r="A344">
        <v>2021</v>
      </c>
      <c r="B344" t="s">
        <v>31</v>
      </c>
      <c r="C344" t="s">
        <v>21</v>
      </c>
      <c r="D344" t="s">
        <v>118</v>
      </c>
      <c r="E344" s="17">
        <v>74760537.628968596</v>
      </c>
      <c r="F344">
        <v>24425</v>
      </c>
      <c r="G344">
        <v>73.859561922046694</v>
      </c>
      <c r="H344">
        <v>149.84679618271599</v>
      </c>
      <c r="I344">
        <v>16.8114439598275</v>
      </c>
      <c r="J344">
        <v>162.50906198022199</v>
      </c>
      <c r="K344">
        <v>12.0022353358108</v>
      </c>
      <c r="L344">
        <v>392.26465431288898</v>
      </c>
      <c r="M344">
        <v>208.69687172276701</v>
      </c>
      <c r="N344">
        <v>567.87476213996797</v>
      </c>
      <c r="O344">
        <v>0</v>
      </c>
      <c r="P344">
        <v>0</v>
      </c>
      <c r="Q344">
        <v>0</v>
      </c>
      <c r="R344">
        <v>120</v>
      </c>
      <c r="S344">
        <v>0</v>
      </c>
      <c r="T344">
        <v>379</v>
      </c>
      <c r="U344">
        <v>170</v>
      </c>
      <c r="V344">
        <v>565</v>
      </c>
    </row>
    <row r="345" spans="1:22" x14ac:dyDescent="0.25">
      <c r="A345">
        <v>2021</v>
      </c>
      <c r="B345" t="s">
        <v>31</v>
      </c>
      <c r="C345" t="s">
        <v>31</v>
      </c>
      <c r="D345" t="s">
        <v>118</v>
      </c>
      <c r="E345" s="17">
        <v>52453.077468037802</v>
      </c>
      <c r="F345">
        <v>19</v>
      </c>
      <c r="G345">
        <v>0</v>
      </c>
      <c r="H345">
        <v>696.61687755735602</v>
      </c>
      <c r="I345">
        <v>85.764774374918801</v>
      </c>
      <c r="J345">
        <v>135.74940954592401</v>
      </c>
      <c r="K345">
        <v>0</v>
      </c>
      <c r="L345">
        <v>446.51957911133098</v>
      </c>
      <c r="M345">
        <v>274.33253262732399</v>
      </c>
      <c r="N345">
        <v>537.21885455343499</v>
      </c>
      <c r="O345">
        <v>0</v>
      </c>
      <c r="P345">
        <v>780</v>
      </c>
      <c r="Q345">
        <v>30</v>
      </c>
      <c r="R345">
        <v>110</v>
      </c>
      <c r="S345">
        <v>0</v>
      </c>
      <c r="T345">
        <v>425</v>
      </c>
      <c r="U345">
        <v>150</v>
      </c>
      <c r="V345">
        <v>525</v>
      </c>
    </row>
    <row r="346" spans="1:22" x14ac:dyDescent="0.25">
      <c r="A346">
        <v>2022</v>
      </c>
      <c r="B346" t="s">
        <v>31</v>
      </c>
      <c r="C346" t="s">
        <v>21</v>
      </c>
      <c r="D346" t="s">
        <v>117</v>
      </c>
      <c r="E346" s="17">
        <v>188066394.94599599</v>
      </c>
      <c r="F346">
        <v>23249</v>
      </c>
      <c r="G346">
        <v>267.17866056869099</v>
      </c>
      <c r="H346">
        <v>101.344062794443</v>
      </c>
      <c r="I346">
        <v>16.1781569268887</v>
      </c>
      <c r="J346">
        <v>122.700076770945</v>
      </c>
      <c r="K346">
        <v>31.3764359670398</v>
      </c>
      <c r="L346">
        <v>288.00696954536301</v>
      </c>
      <c r="M346">
        <v>175.08883826458899</v>
      </c>
      <c r="N346">
        <v>518.43568989263395</v>
      </c>
      <c r="O346">
        <v>120</v>
      </c>
      <c r="P346">
        <v>0</v>
      </c>
      <c r="Q346">
        <v>0</v>
      </c>
      <c r="R346">
        <v>71</v>
      </c>
      <c r="S346">
        <v>0</v>
      </c>
      <c r="T346">
        <v>240</v>
      </c>
      <c r="U346">
        <v>145</v>
      </c>
      <c r="V346">
        <v>510</v>
      </c>
    </row>
    <row r="347" spans="1:22" x14ac:dyDescent="0.25">
      <c r="A347">
        <v>2022</v>
      </c>
      <c r="B347" t="s">
        <v>31</v>
      </c>
      <c r="C347" t="s">
        <v>31</v>
      </c>
      <c r="D347" t="s">
        <v>117</v>
      </c>
      <c r="E347" s="17">
        <v>201390.152135638</v>
      </c>
      <c r="F347">
        <v>18</v>
      </c>
      <c r="G347">
        <v>14.2842696113663</v>
      </c>
      <c r="H347">
        <v>634.45567539795798</v>
      </c>
      <c r="I347">
        <v>88.599431283289107</v>
      </c>
      <c r="J347">
        <v>94.137768844804995</v>
      </c>
      <c r="K347">
        <v>21.4989364359697</v>
      </c>
      <c r="L347">
        <v>445.54810511182899</v>
      </c>
      <c r="M347">
        <v>291.33182834034301</v>
      </c>
      <c r="N347">
        <v>465.57821016743799</v>
      </c>
      <c r="O347">
        <v>0</v>
      </c>
      <c r="P347">
        <v>630</v>
      </c>
      <c r="Q347">
        <v>30</v>
      </c>
      <c r="R347">
        <v>60</v>
      </c>
      <c r="S347">
        <v>0</v>
      </c>
      <c r="T347">
        <v>495</v>
      </c>
      <c r="U347">
        <v>285</v>
      </c>
      <c r="V347">
        <v>478</v>
      </c>
    </row>
    <row r="348" spans="1:22" x14ac:dyDescent="0.25">
      <c r="A348">
        <v>2022</v>
      </c>
      <c r="B348" t="s">
        <v>31</v>
      </c>
      <c r="C348" t="s">
        <v>21</v>
      </c>
      <c r="D348" t="s">
        <v>118</v>
      </c>
      <c r="E348" s="17">
        <v>75373514.352575004</v>
      </c>
      <c r="F348">
        <v>23192</v>
      </c>
      <c r="G348">
        <v>72.509578398640599</v>
      </c>
      <c r="H348">
        <v>146.35103202895601</v>
      </c>
      <c r="I348">
        <v>16.953084730393002</v>
      </c>
      <c r="J348">
        <v>162.79961118026699</v>
      </c>
      <c r="K348">
        <v>11.2486308508024</v>
      </c>
      <c r="L348">
        <v>394.25723032167798</v>
      </c>
      <c r="M348">
        <v>207.695097406207</v>
      </c>
      <c r="N348">
        <v>570.11497949842806</v>
      </c>
      <c r="O348">
        <v>0</v>
      </c>
      <c r="P348">
        <v>0</v>
      </c>
      <c r="Q348">
        <v>0</v>
      </c>
      <c r="R348">
        <v>120</v>
      </c>
      <c r="S348">
        <v>0</v>
      </c>
      <c r="T348">
        <v>380</v>
      </c>
      <c r="U348">
        <v>165</v>
      </c>
      <c r="V348">
        <v>569</v>
      </c>
    </row>
    <row r="349" spans="1:22" x14ac:dyDescent="0.25">
      <c r="A349">
        <v>2022</v>
      </c>
      <c r="B349" t="s">
        <v>31</v>
      </c>
      <c r="C349" t="s">
        <v>31</v>
      </c>
      <c r="D349" t="s">
        <v>118</v>
      </c>
      <c r="E349" s="17">
        <v>50323.799242971501</v>
      </c>
      <c r="F349">
        <v>15</v>
      </c>
      <c r="G349">
        <v>0</v>
      </c>
      <c r="H349">
        <v>602.42904291569403</v>
      </c>
      <c r="I349">
        <v>37.656305592132902</v>
      </c>
      <c r="J349">
        <v>137.093186543781</v>
      </c>
      <c r="K349">
        <v>0</v>
      </c>
      <c r="L349">
        <v>432.50150540163997</v>
      </c>
      <c r="M349">
        <v>195.18688048939501</v>
      </c>
      <c r="N349">
        <v>582.49932508868699</v>
      </c>
      <c r="O349">
        <v>0</v>
      </c>
      <c r="P349">
        <v>670</v>
      </c>
      <c r="Q349">
        <v>15</v>
      </c>
      <c r="R349">
        <v>110</v>
      </c>
      <c r="S349">
        <v>0</v>
      </c>
      <c r="T349">
        <v>425</v>
      </c>
      <c r="U349">
        <v>84</v>
      </c>
      <c r="V349">
        <v>600</v>
      </c>
    </row>
    <row r="350" spans="1:22" x14ac:dyDescent="0.25">
      <c r="A350">
        <v>2023</v>
      </c>
      <c r="B350" t="s">
        <v>31</v>
      </c>
      <c r="C350" t="s">
        <v>21</v>
      </c>
      <c r="D350" t="s">
        <v>117</v>
      </c>
      <c r="E350" s="17">
        <v>189775250.36744499</v>
      </c>
      <c r="F350">
        <v>22537</v>
      </c>
      <c r="G350">
        <v>267.566264594654</v>
      </c>
      <c r="H350">
        <v>100.187590795484</v>
      </c>
      <c r="I350">
        <v>16.1609695809587</v>
      </c>
      <c r="J350">
        <v>122.731249319767</v>
      </c>
      <c r="K350">
        <v>30.065271281100799</v>
      </c>
      <c r="L350">
        <v>286.48393368280699</v>
      </c>
      <c r="M350">
        <v>175.52738265974401</v>
      </c>
      <c r="N350">
        <v>521.635232025145</v>
      </c>
      <c r="O350">
        <v>140</v>
      </c>
      <c r="P350">
        <v>0</v>
      </c>
      <c r="Q350">
        <v>0</v>
      </c>
      <c r="R350">
        <v>72</v>
      </c>
      <c r="S350">
        <v>0</v>
      </c>
      <c r="T350">
        <v>240</v>
      </c>
      <c r="U350">
        <v>150</v>
      </c>
      <c r="V350">
        <v>510</v>
      </c>
    </row>
    <row r="351" spans="1:22" x14ac:dyDescent="0.25">
      <c r="A351">
        <v>2023</v>
      </c>
      <c r="B351" t="s">
        <v>31</v>
      </c>
      <c r="C351" t="s">
        <v>31</v>
      </c>
      <c r="D351" t="s">
        <v>117</v>
      </c>
      <c r="E351" s="17">
        <v>221035.664932024</v>
      </c>
      <c r="F351">
        <v>17</v>
      </c>
      <c r="G351">
        <v>6.3549798027909103</v>
      </c>
      <c r="H351">
        <v>590.844934989492</v>
      </c>
      <c r="I351">
        <v>95.330640068499605</v>
      </c>
      <c r="J351">
        <v>119.3237504869</v>
      </c>
      <c r="K351">
        <v>27.545290785511</v>
      </c>
      <c r="L351">
        <v>427.57846326402802</v>
      </c>
      <c r="M351">
        <v>281.01314253381298</v>
      </c>
      <c r="N351">
        <v>504.57212349314102</v>
      </c>
      <c r="O351">
        <v>0</v>
      </c>
      <c r="P351">
        <v>630</v>
      </c>
      <c r="Q351">
        <v>30</v>
      </c>
      <c r="R351">
        <v>60</v>
      </c>
      <c r="S351">
        <v>0</v>
      </c>
      <c r="T351">
        <v>495</v>
      </c>
      <c r="U351">
        <v>285</v>
      </c>
      <c r="V351">
        <v>480</v>
      </c>
    </row>
    <row r="352" spans="1:22" x14ac:dyDescent="0.25">
      <c r="A352">
        <v>2023</v>
      </c>
      <c r="B352" t="s">
        <v>31</v>
      </c>
      <c r="C352" t="s">
        <v>21</v>
      </c>
      <c r="D352" t="s">
        <v>118</v>
      </c>
      <c r="E352" s="17">
        <v>76064858.424979702</v>
      </c>
      <c r="F352">
        <v>22230</v>
      </c>
      <c r="G352">
        <v>71.039266766661598</v>
      </c>
      <c r="H352">
        <v>143.51330670055901</v>
      </c>
      <c r="I352">
        <v>16.520749309244199</v>
      </c>
      <c r="J352">
        <v>163.640098445934</v>
      </c>
      <c r="K352">
        <v>11.173129222914501</v>
      </c>
      <c r="L352">
        <v>394.46929308861598</v>
      </c>
      <c r="M352">
        <v>206.55877765404401</v>
      </c>
      <c r="N352">
        <v>573.36617854884003</v>
      </c>
      <c r="O352">
        <v>0</v>
      </c>
      <c r="P352">
        <v>0</v>
      </c>
      <c r="Q352">
        <v>0</v>
      </c>
      <c r="R352">
        <v>120</v>
      </c>
      <c r="S352">
        <v>0</v>
      </c>
      <c r="T352">
        <v>380</v>
      </c>
      <c r="U352">
        <v>165</v>
      </c>
      <c r="V352">
        <v>570</v>
      </c>
    </row>
    <row r="353" spans="1:22" x14ac:dyDescent="0.25">
      <c r="A353">
        <v>2023</v>
      </c>
      <c r="B353" t="s">
        <v>31</v>
      </c>
      <c r="C353" t="s">
        <v>31</v>
      </c>
      <c r="D353" t="s">
        <v>118</v>
      </c>
      <c r="E353" s="17">
        <v>57007.352207153403</v>
      </c>
      <c r="F353">
        <v>15</v>
      </c>
      <c r="G353">
        <v>0</v>
      </c>
      <c r="H353">
        <v>564.02130973993405</v>
      </c>
      <c r="I353">
        <v>27.821311534290501</v>
      </c>
      <c r="J353">
        <v>141.94005728596099</v>
      </c>
      <c r="K353">
        <v>0</v>
      </c>
      <c r="L353">
        <v>429.55401111283498</v>
      </c>
      <c r="M353">
        <v>223.656798833887</v>
      </c>
      <c r="N353">
        <v>558.96595782480495</v>
      </c>
      <c r="O353">
        <v>0</v>
      </c>
      <c r="P353">
        <v>630</v>
      </c>
      <c r="Q353">
        <v>11</v>
      </c>
      <c r="R353">
        <v>110</v>
      </c>
      <c r="S353">
        <v>0</v>
      </c>
      <c r="T353">
        <v>345</v>
      </c>
      <c r="U353">
        <v>130</v>
      </c>
      <c r="V353">
        <v>570</v>
      </c>
    </row>
    <row r="354" spans="1:22" x14ac:dyDescent="0.25">
      <c r="A354">
        <v>2015</v>
      </c>
      <c r="B354" t="s">
        <v>32</v>
      </c>
      <c r="C354" t="s">
        <v>21</v>
      </c>
      <c r="D354" t="s">
        <v>117</v>
      </c>
      <c r="E354" s="17">
        <v>177236383.63686299</v>
      </c>
      <c r="F354">
        <v>29193</v>
      </c>
      <c r="G354">
        <v>260.31053362962803</v>
      </c>
      <c r="H354">
        <v>110.93353316335499</v>
      </c>
      <c r="I354">
        <v>14.0942655184211</v>
      </c>
      <c r="J354">
        <v>123.59460350109499</v>
      </c>
      <c r="K354">
        <v>32.430015580668503</v>
      </c>
      <c r="L354">
        <v>292.86959393409398</v>
      </c>
      <c r="M354">
        <v>177.90612751571899</v>
      </c>
      <c r="N354">
        <v>511.59067977514798</v>
      </c>
      <c r="O354">
        <v>20</v>
      </c>
      <c r="P354">
        <v>0</v>
      </c>
      <c r="Q354">
        <v>0</v>
      </c>
      <c r="R354">
        <v>70</v>
      </c>
      <c r="S354">
        <v>0</v>
      </c>
      <c r="T354">
        <v>245</v>
      </c>
      <c r="U354">
        <v>150</v>
      </c>
      <c r="V354">
        <v>500</v>
      </c>
    </row>
    <row r="355" spans="1:22" x14ac:dyDescent="0.25">
      <c r="A355">
        <v>2015</v>
      </c>
      <c r="B355" t="s">
        <v>32</v>
      </c>
      <c r="C355" t="s">
        <v>32</v>
      </c>
      <c r="D355" t="s">
        <v>117</v>
      </c>
      <c r="E355" s="17">
        <v>1104129.7445087</v>
      </c>
      <c r="F355">
        <v>221</v>
      </c>
      <c r="G355">
        <v>522.39728398639795</v>
      </c>
      <c r="H355">
        <v>231.99552320639199</v>
      </c>
      <c r="I355">
        <v>36.1402868843523</v>
      </c>
      <c r="J355">
        <v>58.282712943875097</v>
      </c>
      <c r="K355">
        <v>0.51047769338111804</v>
      </c>
      <c r="L355">
        <v>156.02768528610099</v>
      </c>
      <c r="M355">
        <v>146.60416095882201</v>
      </c>
      <c r="N355">
        <v>451.48872980048702</v>
      </c>
      <c r="O355">
        <v>540</v>
      </c>
      <c r="P355">
        <v>210</v>
      </c>
      <c r="Q355">
        <v>10</v>
      </c>
      <c r="R355">
        <v>35</v>
      </c>
      <c r="S355">
        <v>0</v>
      </c>
      <c r="T355">
        <v>123</v>
      </c>
      <c r="U355">
        <v>129</v>
      </c>
      <c r="V355">
        <v>450</v>
      </c>
    </row>
    <row r="356" spans="1:22" x14ac:dyDescent="0.25">
      <c r="A356">
        <v>2015</v>
      </c>
      <c r="B356" t="s">
        <v>32</v>
      </c>
      <c r="C356" t="s">
        <v>21</v>
      </c>
      <c r="D356" t="s">
        <v>118</v>
      </c>
      <c r="E356" s="17">
        <v>71188844.895121694</v>
      </c>
      <c r="F356">
        <v>29304</v>
      </c>
      <c r="G356">
        <v>78.479457158901099</v>
      </c>
      <c r="H356">
        <v>159.98237703312799</v>
      </c>
      <c r="I356">
        <v>16.349466540105201</v>
      </c>
      <c r="J356">
        <v>160.07187286511899</v>
      </c>
      <c r="K356">
        <v>10.705571764650999</v>
      </c>
      <c r="L356">
        <v>389.17890331552002</v>
      </c>
      <c r="M356">
        <v>214.18256360570501</v>
      </c>
      <c r="N356">
        <v>562.475220634685</v>
      </c>
      <c r="O356">
        <v>0</v>
      </c>
      <c r="P356">
        <v>0</v>
      </c>
      <c r="Q356">
        <v>0</v>
      </c>
      <c r="R356">
        <v>120</v>
      </c>
      <c r="S356">
        <v>0</v>
      </c>
      <c r="T356">
        <v>375</v>
      </c>
      <c r="U356">
        <v>178</v>
      </c>
      <c r="V356">
        <v>555</v>
      </c>
    </row>
    <row r="357" spans="1:22" x14ac:dyDescent="0.25">
      <c r="A357">
        <v>2015</v>
      </c>
      <c r="B357" t="s">
        <v>32</v>
      </c>
      <c r="C357" t="s">
        <v>32</v>
      </c>
      <c r="D357" t="s">
        <v>118</v>
      </c>
      <c r="E357" s="17">
        <v>197792.80669939201</v>
      </c>
      <c r="F357">
        <v>86</v>
      </c>
      <c r="G357">
        <v>394.168630505625</v>
      </c>
      <c r="H357">
        <v>324.732481630135</v>
      </c>
      <c r="I357">
        <v>27.476936178054</v>
      </c>
      <c r="J357">
        <v>96.3744809662889</v>
      </c>
      <c r="K357">
        <v>1.62139631023919</v>
      </c>
      <c r="L357">
        <v>253.41511048689699</v>
      </c>
      <c r="M357">
        <v>165.16231932992599</v>
      </c>
      <c r="N357">
        <v>477.38870301065703</v>
      </c>
      <c r="O357">
        <v>402</v>
      </c>
      <c r="P357">
        <v>265</v>
      </c>
      <c r="Q357">
        <v>10</v>
      </c>
      <c r="R357">
        <v>30</v>
      </c>
      <c r="S357">
        <v>0</v>
      </c>
      <c r="T357">
        <v>209</v>
      </c>
      <c r="U357">
        <v>130</v>
      </c>
      <c r="V357">
        <v>480</v>
      </c>
    </row>
    <row r="358" spans="1:22" x14ac:dyDescent="0.25">
      <c r="A358">
        <v>2016</v>
      </c>
      <c r="B358" t="s">
        <v>32</v>
      </c>
      <c r="C358" t="s">
        <v>21</v>
      </c>
      <c r="D358" t="s">
        <v>117</v>
      </c>
      <c r="E358" s="17">
        <v>179317567.35643199</v>
      </c>
      <c r="F358">
        <v>28219</v>
      </c>
      <c r="G358">
        <v>261.74720875961799</v>
      </c>
      <c r="H358">
        <v>108.846257602394</v>
      </c>
      <c r="I358">
        <v>14.3315185948177</v>
      </c>
      <c r="J358">
        <v>124.152908957455</v>
      </c>
      <c r="K358">
        <v>32.527276016963398</v>
      </c>
      <c r="L358">
        <v>291.50581345818398</v>
      </c>
      <c r="M358">
        <v>177.97404293113701</v>
      </c>
      <c r="N358">
        <v>512.22682988185704</v>
      </c>
      <c r="O358">
        <v>30</v>
      </c>
      <c r="P358">
        <v>0</v>
      </c>
      <c r="Q358">
        <v>0</v>
      </c>
      <c r="R358">
        <v>70</v>
      </c>
      <c r="S358">
        <v>0</v>
      </c>
      <c r="T358">
        <v>240</v>
      </c>
      <c r="U358">
        <v>150</v>
      </c>
      <c r="V358">
        <v>500</v>
      </c>
    </row>
    <row r="359" spans="1:22" x14ac:dyDescent="0.25">
      <c r="A359">
        <v>2016</v>
      </c>
      <c r="B359" t="s">
        <v>32</v>
      </c>
      <c r="C359" t="s">
        <v>32</v>
      </c>
      <c r="D359" t="s">
        <v>117</v>
      </c>
      <c r="E359" s="17">
        <v>1171996.02286803</v>
      </c>
      <c r="F359">
        <v>218</v>
      </c>
      <c r="G359">
        <v>528.25879069218001</v>
      </c>
      <c r="H359">
        <v>241.10436854360699</v>
      </c>
      <c r="I359">
        <v>35.099974345574402</v>
      </c>
      <c r="J359">
        <v>61.235482382940198</v>
      </c>
      <c r="K359">
        <v>1.0783538538602799</v>
      </c>
      <c r="L359">
        <v>144.138371312234</v>
      </c>
      <c r="M359">
        <v>142.16769121920299</v>
      </c>
      <c r="N359">
        <v>451.62197018584999</v>
      </c>
      <c r="O359">
        <v>535</v>
      </c>
      <c r="P359">
        <v>212</v>
      </c>
      <c r="Q359">
        <v>10</v>
      </c>
      <c r="R359">
        <v>40</v>
      </c>
      <c r="S359">
        <v>0</v>
      </c>
      <c r="T359">
        <v>120</v>
      </c>
      <c r="U359">
        <v>130</v>
      </c>
      <c r="V359">
        <v>450</v>
      </c>
    </row>
    <row r="360" spans="1:22" x14ac:dyDescent="0.25">
      <c r="A360">
        <v>2016</v>
      </c>
      <c r="B360" t="s">
        <v>32</v>
      </c>
      <c r="C360" t="s">
        <v>21</v>
      </c>
      <c r="D360" t="s">
        <v>118</v>
      </c>
      <c r="E360" s="17">
        <v>72012090.145694807</v>
      </c>
      <c r="F360">
        <v>28306</v>
      </c>
      <c r="G360">
        <v>77.023786015510694</v>
      </c>
      <c r="H360">
        <v>158.26727329574501</v>
      </c>
      <c r="I360">
        <v>16.149094416379398</v>
      </c>
      <c r="J360">
        <v>159.77516851272699</v>
      </c>
      <c r="K360">
        <v>11.372769930241599</v>
      </c>
      <c r="L360">
        <v>390.09370634060502</v>
      </c>
      <c r="M360">
        <v>213.20275124036999</v>
      </c>
      <c r="N360">
        <v>563.94843649578104</v>
      </c>
      <c r="O360">
        <v>0</v>
      </c>
      <c r="P360">
        <v>0</v>
      </c>
      <c r="Q360">
        <v>0</v>
      </c>
      <c r="R360">
        <v>120</v>
      </c>
      <c r="S360">
        <v>0</v>
      </c>
      <c r="T360">
        <v>375</v>
      </c>
      <c r="U360">
        <v>175</v>
      </c>
      <c r="V360">
        <v>555</v>
      </c>
    </row>
    <row r="361" spans="1:22" x14ac:dyDescent="0.25">
      <c r="A361">
        <v>2016</v>
      </c>
      <c r="B361" t="s">
        <v>32</v>
      </c>
      <c r="C361" t="s">
        <v>32</v>
      </c>
      <c r="D361" t="s">
        <v>118</v>
      </c>
      <c r="E361" s="17">
        <v>185663.059719602</v>
      </c>
      <c r="F361">
        <v>75</v>
      </c>
      <c r="G361">
        <v>386.875049568299</v>
      </c>
      <c r="H361">
        <v>348.404525830892</v>
      </c>
      <c r="I361">
        <v>28.394955674262299</v>
      </c>
      <c r="J361">
        <v>98.265899548098901</v>
      </c>
      <c r="K361">
        <v>1.44151758748437</v>
      </c>
      <c r="L361">
        <v>251.616147287568</v>
      </c>
      <c r="M361">
        <v>164.49069447482199</v>
      </c>
      <c r="N361">
        <v>472.85419907766101</v>
      </c>
      <c r="O361">
        <v>402</v>
      </c>
      <c r="P361">
        <v>276</v>
      </c>
      <c r="Q361">
        <v>10</v>
      </c>
      <c r="R361">
        <v>50</v>
      </c>
      <c r="S361">
        <v>0</v>
      </c>
      <c r="T361">
        <v>209</v>
      </c>
      <c r="U361">
        <v>135</v>
      </c>
      <c r="V361">
        <v>480</v>
      </c>
    </row>
    <row r="362" spans="1:22" x14ac:dyDescent="0.25">
      <c r="A362">
        <v>2017</v>
      </c>
      <c r="B362" t="s">
        <v>32</v>
      </c>
      <c r="C362" t="s">
        <v>21</v>
      </c>
      <c r="D362" t="s">
        <v>117</v>
      </c>
      <c r="E362" s="17">
        <v>180781970.71408099</v>
      </c>
      <c r="F362">
        <v>27189</v>
      </c>
      <c r="G362">
        <v>262.82256620936499</v>
      </c>
      <c r="H362">
        <v>107.693462341496</v>
      </c>
      <c r="I362">
        <v>14.932008975978301</v>
      </c>
      <c r="J362">
        <v>124.644422399603</v>
      </c>
      <c r="K362">
        <v>32.370396815895802</v>
      </c>
      <c r="L362">
        <v>290.34987267133198</v>
      </c>
      <c r="M362">
        <v>177.28932029340999</v>
      </c>
      <c r="N362">
        <v>513.32114909911695</v>
      </c>
      <c r="O362">
        <v>36</v>
      </c>
      <c r="P362">
        <v>0</v>
      </c>
      <c r="Q362">
        <v>0</v>
      </c>
      <c r="R362">
        <v>72</v>
      </c>
      <c r="S362">
        <v>0</v>
      </c>
      <c r="T362">
        <v>240</v>
      </c>
      <c r="U362">
        <v>150</v>
      </c>
      <c r="V362">
        <v>505</v>
      </c>
    </row>
    <row r="363" spans="1:22" x14ac:dyDescent="0.25">
      <c r="A363">
        <v>2017</v>
      </c>
      <c r="B363" t="s">
        <v>32</v>
      </c>
      <c r="C363" t="s">
        <v>32</v>
      </c>
      <c r="D363" t="s">
        <v>117</v>
      </c>
      <c r="E363" s="17">
        <v>1256936.6086962</v>
      </c>
      <c r="F363">
        <v>219</v>
      </c>
      <c r="G363">
        <v>526.519461766174</v>
      </c>
      <c r="H363">
        <v>235.73921090462699</v>
      </c>
      <c r="I363">
        <v>38.924969247251198</v>
      </c>
      <c r="J363">
        <v>66.350710672489896</v>
      </c>
      <c r="K363">
        <v>1.0054814373491801</v>
      </c>
      <c r="L363">
        <v>145.647542890105</v>
      </c>
      <c r="M363">
        <v>134.81830569114501</v>
      </c>
      <c r="N363">
        <v>450.931969950726</v>
      </c>
      <c r="O363">
        <v>529</v>
      </c>
      <c r="P363">
        <v>208</v>
      </c>
      <c r="Q363">
        <v>12</v>
      </c>
      <c r="R363">
        <v>40</v>
      </c>
      <c r="S363">
        <v>0</v>
      </c>
      <c r="T363">
        <v>120</v>
      </c>
      <c r="U363">
        <v>120</v>
      </c>
      <c r="V363">
        <v>450</v>
      </c>
    </row>
    <row r="364" spans="1:22" x14ac:dyDescent="0.25">
      <c r="A364">
        <v>2017</v>
      </c>
      <c r="B364" t="s">
        <v>32</v>
      </c>
      <c r="C364" t="s">
        <v>21</v>
      </c>
      <c r="D364" t="s">
        <v>118</v>
      </c>
      <c r="E364" s="17">
        <v>72679930.163551196</v>
      </c>
      <c r="F364">
        <v>27109</v>
      </c>
      <c r="G364">
        <v>76.652802209336301</v>
      </c>
      <c r="H364">
        <v>156.83749042189399</v>
      </c>
      <c r="I364">
        <v>17.273974139390599</v>
      </c>
      <c r="J364">
        <v>161.05504353216699</v>
      </c>
      <c r="K364">
        <v>11.4725467815898</v>
      </c>
      <c r="L364">
        <v>389.09573766140397</v>
      </c>
      <c r="M364">
        <v>212.95570242543701</v>
      </c>
      <c r="N364">
        <v>564.28445435274</v>
      </c>
      <c r="O364">
        <v>0</v>
      </c>
      <c r="P364">
        <v>0</v>
      </c>
      <c r="Q364">
        <v>0</v>
      </c>
      <c r="R364">
        <v>120</v>
      </c>
      <c r="S364">
        <v>0</v>
      </c>
      <c r="T364">
        <v>374</v>
      </c>
      <c r="U364">
        <v>175</v>
      </c>
      <c r="V364">
        <v>560</v>
      </c>
    </row>
    <row r="365" spans="1:22" x14ac:dyDescent="0.25">
      <c r="A365">
        <v>2017</v>
      </c>
      <c r="B365" t="s">
        <v>32</v>
      </c>
      <c r="C365" t="s">
        <v>32</v>
      </c>
      <c r="D365" t="s">
        <v>118</v>
      </c>
      <c r="E365" s="17">
        <v>196672.88127180899</v>
      </c>
      <c r="F365">
        <v>81</v>
      </c>
      <c r="G365">
        <v>374.52583886928898</v>
      </c>
      <c r="H365">
        <v>338.55675906240998</v>
      </c>
      <c r="I365">
        <v>32.587021486770603</v>
      </c>
      <c r="J365">
        <v>113.22350873549701</v>
      </c>
      <c r="K365">
        <v>1.36082089305481</v>
      </c>
      <c r="L365">
        <v>226.99578179619201</v>
      </c>
      <c r="M365">
        <v>178.59382089802</v>
      </c>
      <c r="N365">
        <v>477.16774473713701</v>
      </c>
      <c r="O365">
        <v>376</v>
      </c>
      <c r="P365">
        <v>276</v>
      </c>
      <c r="Q365">
        <v>7</v>
      </c>
      <c r="R365">
        <v>80</v>
      </c>
      <c r="S365">
        <v>0</v>
      </c>
      <c r="T365">
        <v>210</v>
      </c>
      <c r="U365">
        <v>150</v>
      </c>
      <c r="V365">
        <v>480</v>
      </c>
    </row>
    <row r="366" spans="1:22" x14ac:dyDescent="0.25">
      <c r="A366">
        <v>2018</v>
      </c>
      <c r="B366" t="s">
        <v>32</v>
      </c>
      <c r="C366" t="s">
        <v>21</v>
      </c>
      <c r="D366" t="s">
        <v>117</v>
      </c>
      <c r="E366" s="17">
        <v>182470313.29562199</v>
      </c>
      <c r="F366">
        <v>26270</v>
      </c>
      <c r="G366">
        <v>265.38028035603202</v>
      </c>
      <c r="H366">
        <v>106.013752153635</v>
      </c>
      <c r="I366">
        <v>15.0960200385547</v>
      </c>
      <c r="J366">
        <v>123.79881282863199</v>
      </c>
      <c r="K366">
        <v>32.241101926323203</v>
      </c>
      <c r="L366">
        <v>289.90632366064398</v>
      </c>
      <c r="M366">
        <v>175.993832683731</v>
      </c>
      <c r="N366">
        <v>514.12549472445698</v>
      </c>
      <c r="O366">
        <v>60</v>
      </c>
      <c r="P366">
        <v>0</v>
      </c>
      <c r="Q366">
        <v>0</v>
      </c>
      <c r="R366">
        <v>70</v>
      </c>
      <c r="S366">
        <v>0</v>
      </c>
      <c r="T366">
        <v>240</v>
      </c>
      <c r="U366">
        <v>148</v>
      </c>
      <c r="V366">
        <v>505</v>
      </c>
    </row>
    <row r="367" spans="1:22" x14ac:dyDescent="0.25">
      <c r="A367">
        <v>2018</v>
      </c>
      <c r="B367" t="s">
        <v>32</v>
      </c>
      <c r="C367" t="s">
        <v>32</v>
      </c>
      <c r="D367" t="s">
        <v>117</v>
      </c>
      <c r="E367" s="17">
        <v>1296225.77940842</v>
      </c>
      <c r="F367">
        <v>208</v>
      </c>
      <c r="G367">
        <v>503.58149036488402</v>
      </c>
      <c r="H367">
        <v>243.55790750176399</v>
      </c>
      <c r="I367">
        <v>37.842356831107303</v>
      </c>
      <c r="J367">
        <v>73.687264220012196</v>
      </c>
      <c r="K367">
        <v>0.975004854899157</v>
      </c>
      <c r="L367">
        <v>156.786508350432</v>
      </c>
      <c r="M367">
        <v>131.28750756140599</v>
      </c>
      <c r="N367">
        <v>458.35828995495899</v>
      </c>
      <c r="O367">
        <v>510</v>
      </c>
      <c r="P367">
        <v>208</v>
      </c>
      <c r="Q367">
        <v>15</v>
      </c>
      <c r="R367">
        <v>50</v>
      </c>
      <c r="S367">
        <v>0</v>
      </c>
      <c r="T367">
        <v>140</v>
      </c>
      <c r="U367">
        <v>120</v>
      </c>
      <c r="V367">
        <v>450</v>
      </c>
    </row>
    <row r="368" spans="1:22" x14ac:dyDescent="0.25">
      <c r="A368">
        <v>2018</v>
      </c>
      <c r="B368" t="s">
        <v>32</v>
      </c>
      <c r="C368" t="s">
        <v>21</v>
      </c>
      <c r="D368" t="s">
        <v>118</v>
      </c>
      <c r="E368" s="17">
        <v>73385024.031696007</v>
      </c>
      <c r="F368">
        <v>26253</v>
      </c>
      <c r="G368">
        <v>75.452703997675002</v>
      </c>
      <c r="H368">
        <v>155.37378178231901</v>
      </c>
      <c r="I368">
        <v>17.554680353939201</v>
      </c>
      <c r="J368">
        <v>161.25524936948901</v>
      </c>
      <c r="K368">
        <v>11.170474923768399</v>
      </c>
      <c r="L368">
        <v>391.046230949245</v>
      </c>
      <c r="M368">
        <v>211.42742982013201</v>
      </c>
      <c r="N368">
        <v>565.38421716897994</v>
      </c>
      <c r="O368">
        <v>0</v>
      </c>
      <c r="P368">
        <v>0</v>
      </c>
      <c r="Q368">
        <v>0</v>
      </c>
      <c r="R368">
        <v>120</v>
      </c>
      <c r="S368">
        <v>0</v>
      </c>
      <c r="T368">
        <v>375</v>
      </c>
      <c r="U368">
        <v>175</v>
      </c>
      <c r="V368">
        <v>560</v>
      </c>
    </row>
    <row r="369" spans="1:22" x14ac:dyDescent="0.25">
      <c r="A369">
        <v>2018</v>
      </c>
      <c r="B369" t="s">
        <v>32</v>
      </c>
      <c r="C369" t="s">
        <v>32</v>
      </c>
      <c r="D369" t="s">
        <v>118</v>
      </c>
      <c r="E369" s="17">
        <v>180841.635688971</v>
      </c>
      <c r="F369">
        <v>75</v>
      </c>
      <c r="G369">
        <v>373.59380506700302</v>
      </c>
      <c r="H369">
        <v>347.105541302684</v>
      </c>
      <c r="I369">
        <v>30.923824043649802</v>
      </c>
      <c r="J369">
        <v>112.88219311142301</v>
      </c>
      <c r="K369">
        <v>0</v>
      </c>
      <c r="L369">
        <v>227.90583557089101</v>
      </c>
      <c r="M369">
        <v>181.22474832668999</v>
      </c>
      <c r="N369">
        <v>476.02377302085</v>
      </c>
      <c r="O369">
        <v>358</v>
      </c>
      <c r="P369">
        <v>260</v>
      </c>
      <c r="Q369">
        <v>6</v>
      </c>
      <c r="R369">
        <v>80</v>
      </c>
      <c r="S369">
        <v>0</v>
      </c>
      <c r="T369">
        <v>214</v>
      </c>
      <c r="U369">
        <v>161</v>
      </c>
      <c r="V369">
        <v>480</v>
      </c>
    </row>
    <row r="370" spans="1:22" x14ac:dyDescent="0.25">
      <c r="A370">
        <v>2019</v>
      </c>
      <c r="B370" t="s">
        <v>32</v>
      </c>
      <c r="C370" t="s">
        <v>21</v>
      </c>
      <c r="D370" t="s">
        <v>117</v>
      </c>
      <c r="E370" s="17">
        <v>184093424.99770799</v>
      </c>
      <c r="F370">
        <v>25100</v>
      </c>
      <c r="G370">
        <v>266.44417493559598</v>
      </c>
      <c r="H370">
        <v>103.235247786147</v>
      </c>
      <c r="I370">
        <v>15.2061232395028</v>
      </c>
      <c r="J370">
        <v>123.514288358459</v>
      </c>
      <c r="K370">
        <v>32.746123550433197</v>
      </c>
      <c r="L370">
        <v>288.27420111352802</v>
      </c>
      <c r="M370">
        <v>175.44683077803899</v>
      </c>
      <c r="N370">
        <v>514.47358323033097</v>
      </c>
      <c r="O370">
        <v>85</v>
      </c>
      <c r="P370">
        <v>0</v>
      </c>
      <c r="Q370">
        <v>0</v>
      </c>
      <c r="R370">
        <v>71</v>
      </c>
      <c r="S370">
        <v>0</v>
      </c>
      <c r="T370">
        <v>240</v>
      </c>
      <c r="U370">
        <v>145</v>
      </c>
      <c r="V370">
        <v>508</v>
      </c>
    </row>
    <row r="371" spans="1:22" x14ac:dyDescent="0.25">
      <c r="A371">
        <v>2019</v>
      </c>
      <c r="B371" t="s">
        <v>32</v>
      </c>
      <c r="C371" t="s">
        <v>32</v>
      </c>
      <c r="D371" t="s">
        <v>117</v>
      </c>
      <c r="E371" s="17">
        <v>1285628.46622807</v>
      </c>
      <c r="F371">
        <v>195</v>
      </c>
      <c r="G371">
        <v>491.83112100723798</v>
      </c>
      <c r="H371">
        <v>245.66287196947499</v>
      </c>
      <c r="I371">
        <v>41.158588510532503</v>
      </c>
      <c r="J371">
        <v>76.677581916788199</v>
      </c>
      <c r="K371">
        <v>0.98304172719247696</v>
      </c>
      <c r="L371">
        <v>158.55309434108199</v>
      </c>
      <c r="M371">
        <v>138.383818464066</v>
      </c>
      <c r="N371">
        <v>450.095117287812</v>
      </c>
      <c r="O371">
        <v>508</v>
      </c>
      <c r="P371">
        <v>208</v>
      </c>
      <c r="Q371">
        <v>15</v>
      </c>
      <c r="R371">
        <v>55</v>
      </c>
      <c r="S371">
        <v>0</v>
      </c>
      <c r="T371">
        <v>145</v>
      </c>
      <c r="U371">
        <v>122</v>
      </c>
      <c r="V371">
        <v>450</v>
      </c>
    </row>
    <row r="372" spans="1:22" x14ac:dyDescent="0.25">
      <c r="A372">
        <v>2019</v>
      </c>
      <c r="B372" t="s">
        <v>32</v>
      </c>
      <c r="C372" t="s">
        <v>21</v>
      </c>
      <c r="D372" t="s">
        <v>118</v>
      </c>
      <c r="E372" s="17">
        <v>74049907.362637401</v>
      </c>
      <c r="F372">
        <v>25293</v>
      </c>
      <c r="G372">
        <v>74.463296596912301</v>
      </c>
      <c r="H372">
        <v>152.20612452131201</v>
      </c>
      <c r="I372">
        <v>16.9430443091453</v>
      </c>
      <c r="J372">
        <v>162.30009989893099</v>
      </c>
      <c r="K372">
        <v>11.5535650850462</v>
      </c>
      <c r="L372">
        <v>390.10406088950799</v>
      </c>
      <c r="M372">
        <v>211.19121678711801</v>
      </c>
      <c r="N372">
        <v>566.46755207291301</v>
      </c>
      <c r="O372">
        <v>0</v>
      </c>
      <c r="P372">
        <v>0</v>
      </c>
      <c r="Q372">
        <v>0</v>
      </c>
      <c r="R372">
        <v>120</v>
      </c>
      <c r="S372">
        <v>0</v>
      </c>
      <c r="T372">
        <v>375</v>
      </c>
      <c r="U372">
        <v>171</v>
      </c>
      <c r="V372">
        <v>560</v>
      </c>
    </row>
    <row r="373" spans="1:22" x14ac:dyDescent="0.25">
      <c r="A373">
        <v>2019</v>
      </c>
      <c r="B373" t="s">
        <v>32</v>
      </c>
      <c r="C373" t="s">
        <v>32</v>
      </c>
      <c r="D373" t="s">
        <v>118</v>
      </c>
      <c r="E373" s="17">
        <v>158532.32466743601</v>
      </c>
      <c r="F373">
        <v>61</v>
      </c>
      <c r="G373">
        <v>333.67124412922499</v>
      </c>
      <c r="H373">
        <v>380.07408949728</v>
      </c>
      <c r="I373">
        <v>43.624432504337797</v>
      </c>
      <c r="J373">
        <v>118.91784170267999</v>
      </c>
      <c r="K373">
        <v>0</v>
      </c>
      <c r="L373">
        <v>227.561443329442</v>
      </c>
      <c r="M373">
        <v>189.99970012884299</v>
      </c>
      <c r="N373">
        <v>479.60613623497801</v>
      </c>
      <c r="O373">
        <v>311</v>
      </c>
      <c r="P373">
        <v>340</v>
      </c>
      <c r="Q373">
        <v>15</v>
      </c>
      <c r="R373">
        <v>100</v>
      </c>
      <c r="S373">
        <v>0</v>
      </c>
      <c r="T373">
        <v>212</v>
      </c>
      <c r="U373">
        <v>180</v>
      </c>
      <c r="V373">
        <v>482</v>
      </c>
    </row>
    <row r="374" spans="1:22" x14ac:dyDescent="0.25">
      <c r="A374">
        <v>2021</v>
      </c>
      <c r="B374" t="s">
        <v>32</v>
      </c>
      <c r="C374" t="s">
        <v>21</v>
      </c>
      <c r="D374" t="s">
        <v>117</v>
      </c>
      <c r="E374" s="17">
        <v>185675647.92830101</v>
      </c>
      <c r="F374">
        <v>24206</v>
      </c>
      <c r="G374">
        <v>266.49609556917801</v>
      </c>
      <c r="H374">
        <v>102.67393027500501</v>
      </c>
      <c r="I374">
        <v>15.6684283045717</v>
      </c>
      <c r="J374">
        <v>123.38453372108501</v>
      </c>
      <c r="K374">
        <v>32.213512585598401</v>
      </c>
      <c r="L374">
        <v>288.35147720792702</v>
      </c>
      <c r="M374">
        <v>175.23125580307899</v>
      </c>
      <c r="N374">
        <v>515.83952447996001</v>
      </c>
      <c r="O374">
        <v>90</v>
      </c>
      <c r="P374">
        <v>0</v>
      </c>
      <c r="Q374">
        <v>0</v>
      </c>
      <c r="R374">
        <v>73</v>
      </c>
      <c r="S374">
        <v>0</v>
      </c>
      <c r="T374">
        <v>240</v>
      </c>
      <c r="U374">
        <v>145</v>
      </c>
      <c r="V374">
        <v>510</v>
      </c>
    </row>
    <row r="375" spans="1:22" x14ac:dyDescent="0.25">
      <c r="A375">
        <v>2021</v>
      </c>
      <c r="B375" t="s">
        <v>32</v>
      </c>
      <c r="C375" t="s">
        <v>32</v>
      </c>
      <c r="D375" t="s">
        <v>117</v>
      </c>
      <c r="E375" s="17">
        <v>1220090.42706429</v>
      </c>
      <c r="F375">
        <v>181</v>
      </c>
      <c r="G375">
        <v>489.868528158679</v>
      </c>
      <c r="H375">
        <v>261.60592200276801</v>
      </c>
      <c r="I375">
        <v>44.433959248468497</v>
      </c>
      <c r="J375">
        <v>73.630257451167495</v>
      </c>
      <c r="K375">
        <v>0.68775857830431297</v>
      </c>
      <c r="L375">
        <v>162.04191124767701</v>
      </c>
      <c r="M375">
        <v>137.177229201302</v>
      </c>
      <c r="N375">
        <v>450.07840686033597</v>
      </c>
      <c r="O375">
        <v>510</v>
      </c>
      <c r="P375">
        <v>235</v>
      </c>
      <c r="Q375">
        <v>17</v>
      </c>
      <c r="R375">
        <v>52</v>
      </c>
      <c r="S375">
        <v>0</v>
      </c>
      <c r="T375">
        <v>150</v>
      </c>
      <c r="U375">
        <v>120</v>
      </c>
      <c r="V375">
        <v>445</v>
      </c>
    </row>
    <row r="376" spans="1:22" x14ac:dyDescent="0.25">
      <c r="A376">
        <v>2021</v>
      </c>
      <c r="B376" t="s">
        <v>32</v>
      </c>
      <c r="C376" t="s">
        <v>21</v>
      </c>
      <c r="D376" t="s">
        <v>118</v>
      </c>
      <c r="E376" s="17">
        <v>74670266.192608893</v>
      </c>
      <c r="F376">
        <v>24390</v>
      </c>
      <c r="G376">
        <v>73.345615659233005</v>
      </c>
      <c r="H376">
        <v>149.69931728703401</v>
      </c>
      <c r="I376">
        <v>16.788641895166499</v>
      </c>
      <c r="J376">
        <v>162.57875902738101</v>
      </c>
      <c r="K376">
        <v>12.0167452482369</v>
      </c>
      <c r="L376">
        <v>392.619018194631</v>
      </c>
      <c r="M376">
        <v>208.79196616216299</v>
      </c>
      <c r="N376">
        <v>568.02739516842905</v>
      </c>
      <c r="O376">
        <v>0</v>
      </c>
      <c r="P376">
        <v>0</v>
      </c>
      <c r="Q376">
        <v>0</v>
      </c>
      <c r="R376">
        <v>120</v>
      </c>
      <c r="S376">
        <v>0</v>
      </c>
      <c r="T376">
        <v>380</v>
      </c>
      <c r="U376">
        <v>170</v>
      </c>
      <c r="V376">
        <v>565</v>
      </c>
    </row>
    <row r="377" spans="1:22" x14ac:dyDescent="0.25">
      <c r="A377">
        <v>2021</v>
      </c>
      <c r="B377" t="s">
        <v>32</v>
      </c>
      <c r="C377" t="s">
        <v>32</v>
      </c>
      <c r="D377" t="s">
        <v>118</v>
      </c>
      <c r="E377" s="17">
        <v>142724.51382776801</v>
      </c>
      <c r="F377">
        <v>54</v>
      </c>
      <c r="G377">
        <v>315.60039539493903</v>
      </c>
      <c r="H377">
        <v>427.949420387685</v>
      </c>
      <c r="I377">
        <v>54.082200589178498</v>
      </c>
      <c r="J377">
        <v>116.21061605011</v>
      </c>
      <c r="K377">
        <v>0</v>
      </c>
      <c r="L377">
        <v>226.80879132223001</v>
      </c>
      <c r="M377">
        <v>183.06753448478199</v>
      </c>
      <c r="N377">
        <v>476.754146544668</v>
      </c>
      <c r="O377">
        <v>270</v>
      </c>
      <c r="P377">
        <v>450</v>
      </c>
      <c r="Q377">
        <v>20</v>
      </c>
      <c r="R377">
        <v>100</v>
      </c>
      <c r="S377">
        <v>0</v>
      </c>
      <c r="T377">
        <v>220</v>
      </c>
      <c r="U377">
        <v>180</v>
      </c>
      <c r="V377">
        <v>480</v>
      </c>
    </row>
    <row r="378" spans="1:22" x14ac:dyDescent="0.25">
      <c r="A378">
        <v>2022</v>
      </c>
      <c r="B378" t="s">
        <v>32</v>
      </c>
      <c r="C378" t="s">
        <v>21</v>
      </c>
      <c r="D378" t="s">
        <v>117</v>
      </c>
      <c r="E378" s="17">
        <v>187133814.251605</v>
      </c>
      <c r="F378">
        <v>23114</v>
      </c>
      <c r="G378">
        <v>265.57935865830098</v>
      </c>
      <c r="H378">
        <v>100.885326812752</v>
      </c>
      <c r="I378">
        <v>16.0944002429808</v>
      </c>
      <c r="J378">
        <v>122.966895385128</v>
      </c>
      <c r="K378">
        <v>31.5559371045311</v>
      </c>
      <c r="L378">
        <v>288.88304294448</v>
      </c>
      <c r="M378">
        <v>175.42189256859001</v>
      </c>
      <c r="N378">
        <v>518.82853936413801</v>
      </c>
      <c r="O378">
        <v>90</v>
      </c>
      <c r="P378">
        <v>0</v>
      </c>
      <c r="Q378">
        <v>0</v>
      </c>
      <c r="R378">
        <v>72</v>
      </c>
      <c r="S378">
        <v>0</v>
      </c>
      <c r="T378">
        <v>240</v>
      </c>
      <c r="U378">
        <v>145</v>
      </c>
      <c r="V378">
        <v>510</v>
      </c>
    </row>
    <row r="379" spans="1:22" x14ac:dyDescent="0.25">
      <c r="A379">
        <v>2022</v>
      </c>
      <c r="B379" t="s">
        <v>32</v>
      </c>
      <c r="C379" t="s">
        <v>32</v>
      </c>
      <c r="D379" t="s">
        <v>117</v>
      </c>
      <c r="E379" s="17">
        <v>1133970.8465264</v>
      </c>
      <c r="F379">
        <v>153</v>
      </c>
      <c r="G379">
        <v>486.19048748001597</v>
      </c>
      <c r="H379">
        <v>271.72625855165302</v>
      </c>
      <c r="I379">
        <v>42.861946269384802</v>
      </c>
      <c r="J379">
        <v>73.595681631944302</v>
      </c>
      <c r="K379">
        <v>0</v>
      </c>
      <c r="L379">
        <v>171.41162330096401</v>
      </c>
      <c r="M379">
        <v>140.77091119990399</v>
      </c>
      <c r="N379">
        <v>444.21826519390203</v>
      </c>
      <c r="O379">
        <v>498</v>
      </c>
      <c r="P379">
        <v>264</v>
      </c>
      <c r="Q379">
        <v>20</v>
      </c>
      <c r="R379">
        <v>60</v>
      </c>
      <c r="S379">
        <v>0</v>
      </c>
      <c r="T379">
        <v>160</v>
      </c>
      <c r="U379">
        <v>120</v>
      </c>
      <c r="V379">
        <v>450</v>
      </c>
    </row>
    <row r="380" spans="1:22" x14ac:dyDescent="0.25">
      <c r="A380">
        <v>2022</v>
      </c>
      <c r="B380" t="s">
        <v>32</v>
      </c>
      <c r="C380" t="s">
        <v>21</v>
      </c>
      <c r="D380" t="s">
        <v>118</v>
      </c>
      <c r="E380" s="17">
        <v>75281758.720261499</v>
      </c>
      <c r="F380">
        <v>23156</v>
      </c>
      <c r="G380">
        <v>71.991558257299701</v>
      </c>
      <c r="H380">
        <v>146.110677090683</v>
      </c>
      <c r="I380">
        <v>16.897686735274501</v>
      </c>
      <c r="J380">
        <v>162.89923215421001</v>
      </c>
      <c r="K380">
        <v>11.2623410145117</v>
      </c>
      <c r="L380">
        <v>394.567305739777</v>
      </c>
      <c r="M380">
        <v>207.713837054587</v>
      </c>
      <c r="N380">
        <v>570.29936231925899</v>
      </c>
      <c r="O380">
        <v>0</v>
      </c>
      <c r="P380">
        <v>0</v>
      </c>
      <c r="Q380">
        <v>0</v>
      </c>
      <c r="R380">
        <v>120</v>
      </c>
      <c r="S380">
        <v>0</v>
      </c>
      <c r="T380">
        <v>380</v>
      </c>
      <c r="U380">
        <v>165</v>
      </c>
      <c r="V380">
        <v>570</v>
      </c>
    </row>
    <row r="381" spans="1:22" x14ac:dyDescent="0.25">
      <c r="A381">
        <v>2022</v>
      </c>
      <c r="B381" t="s">
        <v>32</v>
      </c>
      <c r="C381" t="s">
        <v>32</v>
      </c>
      <c r="D381" t="s">
        <v>118</v>
      </c>
      <c r="E381" s="17">
        <v>142079.431556467</v>
      </c>
      <c r="F381">
        <v>51</v>
      </c>
      <c r="G381">
        <v>321.30357650865699</v>
      </c>
      <c r="H381">
        <v>435.24521100808198</v>
      </c>
      <c r="I381">
        <v>53.639065067784301</v>
      </c>
      <c r="J381">
        <v>100.909674120771</v>
      </c>
      <c r="K381">
        <v>0</v>
      </c>
      <c r="L381">
        <v>243.50757321465599</v>
      </c>
      <c r="M381">
        <v>193.33542083339799</v>
      </c>
      <c r="N381">
        <v>476.804951695368</v>
      </c>
      <c r="O381">
        <v>311</v>
      </c>
      <c r="P381">
        <v>450</v>
      </c>
      <c r="Q381">
        <v>15</v>
      </c>
      <c r="R381">
        <v>90</v>
      </c>
      <c r="S381">
        <v>0</v>
      </c>
      <c r="T381">
        <v>247</v>
      </c>
      <c r="U381">
        <v>180</v>
      </c>
      <c r="V381">
        <v>482</v>
      </c>
    </row>
    <row r="382" spans="1:22" x14ac:dyDescent="0.25">
      <c r="A382">
        <v>2023</v>
      </c>
      <c r="B382" t="s">
        <v>32</v>
      </c>
      <c r="C382" t="s">
        <v>21</v>
      </c>
      <c r="D382" t="s">
        <v>117</v>
      </c>
      <c r="E382" s="17">
        <v>188849393.02766401</v>
      </c>
      <c r="F382">
        <v>22419</v>
      </c>
      <c r="G382">
        <v>265.88554539858097</v>
      </c>
      <c r="H382">
        <v>99.700687608115203</v>
      </c>
      <c r="I382">
        <v>16.087158065662202</v>
      </c>
      <c r="J382">
        <v>123.04923874537801</v>
      </c>
      <c r="K382">
        <v>30.2412669876473</v>
      </c>
      <c r="L382">
        <v>287.399151074884</v>
      </c>
      <c r="M382">
        <v>175.824274330723</v>
      </c>
      <c r="N382">
        <v>522.13154983027903</v>
      </c>
      <c r="O382">
        <v>120</v>
      </c>
      <c r="P382">
        <v>0</v>
      </c>
      <c r="Q382">
        <v>0</v>
      </c>
      <c r="R382">
        <v>72</v>
      </c>
      <c r="S382">
        <v>0</v>
      </c>
      <c r="T382">
        <v>240</v>
      </c>
      <c r="U382">
        <v>150</v>
      </c>
      <c r="V382">
        <v>510</v>
      </c>
    </row>
    <row r="383" spans="1:22" x14ac:dyDescent="0.25">
      <c r="A383">
        <v>2023</v>
      </c>
      <c r="B383" t="s">
        <v>32</v>
      </c>
      <c r="C383" t="s">
        <v>32</v>
      </c>
      <c r="D383" t="s">
        <v>117</v>
      </c>
      <c r="E383" s="17">
        <v>1146893.0047130601</v>
      </c>
      <c r="F383">
        <v>135</v>
      </c>
      <c r="G383">
        <v>493.97429824687703</v>
      </c>
      <c r="H383">
        <v>274.92415549855701</v>
      </c>
      <c r="I383">
        <v>43.5729256149164</v>
      </c>
      <c r="J383">
        <v>69.713846182587005</v>
      </c>
      <c r="K383">
        <v>0.59984793090511401</v>
      </c>
      <c r="L383">
        <v>162.97517982710301</v>
      </c>
      <c r="M383">
        <v>146.97049317653801</v>
      </c>
      <c r="N383">
        <v>436.62218251829302</v>
      </c>
      <c r="O383">
        <v>507</v>
      </c>
      <c r="P383">
        <v>271</v>
      </c>
      <c r="Q383">
        <v>15</v>
      </c>
      <c r="R383">
        <v>60</v>
      </c>
      <c r="S383">
        <v>0</v>
      </c>
      <c r="T383">
        <v>155</v>
      </c>
      <c r="U383">
        <v>135</v>
      </c>
      <c r="V383">
        <v>450</v>
      </c>
    </row>
    <row r="384" spans="1:22" x14ac:dyDescent="0.25">
      <c r="A384">
        <v>2023</v>
      </c>
      <c r="B384" t="s">
        <v>32</v>
      </c>
      <c r="C384" t="s">
        <v>21</v>
      </c>
      <c r="D384" t="s">
        <v>118</v>
      </c>
      <c r="E384" s="17">
        <v>76007579.923020303</v>
      </c>
      <c r="F384">
        <v>22210</v>
      </c>
      <c r="G384">
        <v>70.587466289697304</v>
      </c>
      <c r="H384">
        <v>143.32675638781001</v>
      </c>
      <c r="I384">
        <v>16.460272719345902</v>
      </c>
      <c r="J384">
        <v>163.71947315402701</v>
      </c>
      <c r="K384">
        <v>11.181549173986999</v>
      </c>
      <c r="L384">
        <v>394.72285450424198</v>
      </c>
      <c r="M384">
        <v>206.619080966626</v>
      </c>
      <c r="N384">
        <v>573.50501601270503</v>
      </c>
      <c r="O384">
        <v>0</v>
      </c>
      <c r="P384">
        <v>0</v>
      </c>
      <c r="Q384">
        <v>0</v>
      </c>
      <c r="R384">
        <v>120</v>
      </c>
      <c r="S384">
        <v>0</v>
      </c>
      <c r="T384">
        <v>380</v>
      </c>
      <c r="U384">
        <v>165</v>
      </c>
      <c r="V384">
        <v>570</v>
      </c>
    </row>
    <row r="385" spans="1:22" x14ac:dyDescent="0.25">
      <c r="A385">
        <v>2023</v>
      </c>
      <c r="B385" t="s">
        <v>32</v>
      </c>
      <c r="C385" t="s">
        <v>32</v>
      </c>
      <c r="D385" t="s">
        <v>118</v>
      </c>
      <c r="E385" s="17">
        <v>114285.854166524</v>
      </c>
      <c r="F385">
        <v>35</v>
      </c>
      <c r="G385">
        <v>336.08082052601702</v>
      </c>
      <c r="H385">
        <v>477.33664747480401</v>
      </c>
      <c r="I385">
        <v>62.378518928160702</v>
      </c>
      <c r="J385">
        <v>100.026439419254</v>
      </c>
      <c r="K385">
        <v>0</v>
      </c>
      <c r="L385">
        <v>243.33507956739601</v>
      </c>
      <c r="M385">
        <v>174.981851869059</v>
      </c>
      <c r="N385">
        <v>473.84714210587998</v>
      </c>
      <c r="O385">
        <v>270</v>
      </c>
      <c r="P385">
        <v>525</v>
      </c>
      <c r="Q385">
        <v>30</v>
      </c>
      <c r="R385">
        <v>90</v>
      </c>
      <c r="S385">
        <v>0</v>
      </c>
      <c r="T385">
        <v>245</v>
      </c>
      <c r="U385">
        <v>171</v>
      </c>
      <c r="V385">
        <v>478</v>
      </c>
    </row>
    <row r="386" spans="1:22" x14ac:dyDescent="0.25">
      <c r="A386">
        <v>2015</v>
      </c>
      <c r="B386" t="s">
        <v>33</v>
      </c>
      <c r="C386" t="s">
        <v>21</v>
      </c>
      <c r="D386" t="s">
        <v>117</v>
      </c>
      <c r="E386" s="17">
        <v>176671510.01794699</v>
      </c>
      <c r="F386">
        <v>29097</v>
      </c>
      <c r="G386">
        <v>261.13878683961201</v>
      </c>
      <c r="H386">
        <v>109.72443583555901</v>
      </c>
      <c r="I386">
        <v>13.892212929316599</v>
      </c>
      <c r="J386">
        <v>123.369330815612</v>
      </c>
      <c r="K386">
        <v>32.517193342347802</v>
      </c>
      <c r="L386">
        <v>292.84634334614202</v>
      </c>
      <c r="M386">
        <v>177.828446556834</v>
      </c>
      <c r="N386">
        <v>511.52896072696302</v>
      </c>
      <c r="O386">
        <v>30</v>
      </c>
      <c r="P386">
        <v>0</v>
      </c>
      <c r="Q386">
        <v>0</v>
      </c>
      <c r="R386">
        <v>70</v>
      </c>
      <c r="S386">
        <v>0</v>
      </c>
      <c r="T386">
        <v>245</v>
      </c>
      <c r="U386">
        <v>150</v>
      </c>
      <c r="V386">
        <v>500</v>
      </c>
    </row>
    <row r="387" spans="1:22" x14ac:dyDescent="0.25">
      <c r="A387">
        <v>2015</v>
      </c>
      <c r="B387" t="s">
        <v>33</v>
      </c>
      <c r="C387" t="s">
        <v>33</v>
      </c>
      <c r="D387" t="s">
        <v>117</v>
      </c>
      <c r="E387" s="17">
        <v>1669003.36342489</v>
      </c>
      <c r="F387">
        <v>317</v>
      </c>
      <c r="G387">
        <v>346.01978656483101</v>
      </c>
      <c r="H387">
        <v>319.01052234553998</v>
      </c>
      <c r="I387">
        <v>50.066993479327699</v>
      </c>
      <c r="J387">
        <v>104.23362662571</v>
      </c>
      <c r="K387">
        <v>2.0854763676002599</v>
      </c>
      <c r="L387">
        <v>204.802961851596</v>
      </c>
      <c r="M387">
        <v>165.42117961934201</v>
      </c>
      <c r="N387">
        <v>478.36345300878099</v>
      </c>
      <c r="O387">
        <v>464</v>
      </c>
      <c r="P387">
        <v>280</v>
      </c>
      <c r="Q387">
        <v>15</v>
      </c>
      <c r="R387">
        <v>55</v>
      </c>
      <c r="S387">
        <v>0</v>
      </c>
      <c r="T387">
        <v>170</v>
      </c>
      <c r="U387">
        <v>135</v>
      </c>
      <c r="V387">
        <v>480</v>
      </c>
    </row>
    <row r="388" spans="1:22" x14ac:dyDescent="0.25">
      <c r="A388">
        <v>2015</v>
      </c>
      <c r="B388" t="s">
        <v>33</v>
      </c>
      <c r="C388" t="s">
        <v>21</v>
      </c>
      <c r="D388" t="s">
        <v>118</v>
      </c>
      <c r="E388" s="17">
        <v>70546262.573560193</v>
      </c>
      <c r="F388">
        <v>28999</v>
      </c>
      <c r="G388">
        <v>79.172979093552598</v>
      </c>
      <c r="H388">
        <v>156.55838778301001</v>
      </c>
      <c r="I388">
        <v>15.512786010443801</v>
      </c>
      <c r="J388">
        <v>160.18635825556601</v>
      </c>
      <c r="K388">
        <v>10.7439995274619</v>
      </c>
      <c r="L388">
        <v>389.09678992126197</v>
      </c>
      <c r="M388">
        <v>214.107314377206</v>
      </c>
      <c r="N388">
        <v>562.84303026642704</v>
      </c>
      <c r="O388">
        <v>0</v>
      </c>
      <c r="P388">
        <v>0</v>
      </c>
      <c r="Q388">
        <v>0</v>
      </c>
      <c r="R388">
        <v>120</v>
      </c>
      <c r="S388">
        <v>0</v>
      </c>
      <c r="T388">
        <v>374</v>
      </c>
      <c r="U388">
        <v>177</v>
      </c>
      <c r="V388">
        <v>555</v>
      </c>
    </row>
    <row r="389" spans="1:22" x14ac:dyDescent="0.25">
      <c r="A389">
        <v>2015</v>
      </c>
      <c r="B389" t="s">
        <v>33</v>
      </c>
      <c r="C389" t="s">
        <v>33</v>
      </c>
      <c r="D389" t="s">
        <v>118</v>
      </c>
      <c r="E389" s="17">
        <v>840375.12826086301</v>
      </c>
      <c r="F389">
        <v>391</v>
      </c>
      <c r="G389">
        <v>94.562354764857503</v>
      </c>
      <c r="H389">
        <v>486.18911621573801</v>
      </c>
      <c r="I389">
        <v>89.204571037949293</v>
      </c>
      <c r="J389">
        <v>135.46928570715801</v>
      </c>
      <c r="K389">
        <v>5.3416343354502001</v>
      </c>
      <c r="L389">
        <v>364.11829900759801</v>
      </c>
      <c r="M389">
        <v>208.961919014111</v>
      </c>
      <c r="N389">
        <v>511.57283840970001</v>
      </c>
      <c r="O389">
        <v>0</v>
      </c>
      <c r="P389">
        <v>540</v>
      </c>
      <c r="Q389">
        <v>15</v>
      </c>
      <c r="R389">
        <v>95</v>
      </c>
      <c r="S389">
        <v>0</v>
      </c>
      <c r="T389">
        <v>351</v>
      </c>
      <c r="U389">
        <v>180</v>
      </c>
      <c r="V389">
        <v>520</v>
      </c>
    </row>
    <row r="390" spans="1:22" x14ac:dyDescent="0.25">
      <c r="A390">
        <v>2016</v>
      </c>
      <c r="B390" t="s">
        <v>33</v>
      </c>
      <c r="C390" t="s">
        <v>21</v>
      </c>
      <c r="D390" t="s">
        <v>117</v>
      </c>
      <c r="E390" s="17">
        <v>178725495.86094499</v>
      </c>
      <c r="F390">
        <v>28125</v>
      </c>
      <c r="G390">
        <v>262.61165680177902</v>
      </c>
      <c r="H390">
        <v>107.57503230224999</v>
      </c>
      <c r="I390">
        <v>14.121292374585799</v>
      </c>
      <c r="J390">
        <v>123.88204936134601</v>
      </c>
      <c r="K390">
        <v>32.6293381447312</v>
      </c>
      <c r="L390">
        <v>291.36591830966898</v>
      </c>
      <c r="M390">
        <v>177.93302594304899</v>
      </c>
      <c r="N390">
        <v>512.13748958940801</v>
      </c>
      <c r="O390">
        <v>42</v>
      </c>
      <c r="P390">
        <v>0</v>
      </c>
      <c r="Q390">
        <v>0</v>
      </c>
      <c r="R390">
        <v>70</v>
      </c>
      <c r="S390">
        <v>0</v>
      </c>
      <c r="T390">
        <v>240</v>
      </c>
      <c r="U390">
        <v>150</v>
      </c>
      <c r="V390">
        <v>500</v>
      </c>
    </row>
    <row r="391" spans="1:22" x14ac:dyDescent="0.25">
      <c r="A391">
        <v>2016</v>
      </c>
      <c r="B391" t="s">
        <v>33</v>
      </c>
      <c r="C391" t="s">
        <v>33</v>
      </c>
      <c r="D391" t="s">
        <v>117</v>
      </c>
      <c r="E391" s="17">
        <v>1764067.5183552201</v>
      </c>
      <c r="F391">
        <v>312</v>
      </c>
      <c r="G391">
        <v>351.228822954988</v>
      </c>
      <c r="H391">
        <v>325.50823236093498</v>
      </c>
      <c r="I391">
        <v>49.428436570291602</v>
      </c>
      <c r="J391">
        <v>109.79435531494801</v>
      </c>
      <c r="K391">
        <v>1.29314494246426</v>
      </c>
      <c r="L391">
        <v>207.77249555997301</v>
      </c>
      <c r="M391">
        <v>158.34093937659799</v>
      </c>
      <c r="N391">
        <v>481.014154692798</v>
      </c>
      <c r="O391">
        <v>475</v>
      </c>
      <c r="P391">
        <v>285</v>
      </c>
      <c r="Q391">
        <v>15</v>
      </c>
      <c r="R391">
        <v>55</v>
      </c>
      <c r="S391">
        <v>0</v>
      </c>
      <c r="T391">
        <v>165</v>
      </c>
      <c r="U391">
        <v>134</v>
      </c>
      <c r="V391">
        <v>480</v>
      </c>
    </row>
    <row r="392" spans="1:22" x14ac:dyDescent="0.25">
      <c r="A392">
        <v>2016</v>
      </c>
      <c r="B392" t="s">
        <v>33</v>
      </c>
      <c r="C392" t="s">
        <v>21</v>
      </c>
      <c r="D392" t="s">
        <v>118</v>
      </c>
      <c r="E392" s="17">
        <v>71357185.347671896</v>
      </c>
      <c r="F392">
        <v>28008</v>
      </c>
      <c r="G392">
        <v>77.707294500290303</v>
      </c>
      <c r="H392">
        <v>154.526266993771</v>
      </c>
      <c r="I392">
        <v>15.380355209015599</v>
      </c>
      <c r="J392">
        <v>159.898407966825</v>
      </c>
      <c r="K392">
        <v>11.429474818643801</v>
      </c>
      <c r="L392">
        <v>389.910136026999</v>
      </c>
      <c r="M392">
        <v>212.94741149596399</v>
      </c>
      <c r="N392">
        <v>564.38928608216997</v>
      </c>
      <c r="O392">
        <v>0</v>
      </c>
      <c r="P392">
        <v>0</v>
      </c>
      <c r="Q392">
        <v>0</v>
      </c>
      <c r="R392">
        <v>120</v>
      </c>
      <c r="S392">
        <v>0</v>
      </c>
      <c r="T392">
        <v>375</v>
      </c>
      <c r="U392">
        <v>175</v>
      </c>
      <c r="V392">
        <v>558</v>
      </c>
    </row>
    <row r="393" spans="1:22" x14ac:dyDescent="0.25">
      <c r="A393">
        <v>2016</v>
      </c>
      <c r="B393" t="s">
        <v>33</v>
      </c>
      <c r="C393" t="s">
        <v>33</v>
      </c>
      <c r="D393" t="s">
        <v>118</v>
      </c>
      <c r="E393" s="17">
        <v>840567.85774249199</v>
      </c>
      <c r="F393">
        <v>373</v>
      </c>
      <c r="G393">
        <v>87.4389975102563</v>
      </c>
      <c r="H393">
        <v>517.84460112843396</v>
      </c>
      <c r="I393">
        <v>84.113470698094602</v>
      </c>
      <c r="J393">
        <v>135.72711640235499</v>
      </c>
      <c r="K393">
        <v>4.3654023817696501</v>
      </c>
      <c r="L393">
        <v>375.090626805922</v>
      </c>
      <c r="M393">
        <v>224.119533126953</v>
      </c>
      <c r="N393">
        <v>506.40326623652402</v>
      </c>
      <c r="O393">
        <v>0</v>
      </c>
      <c r="P393">
        <v>615</v>
      </c>
      <c r="Q393">
        <v>15</v>
      </c>
      <c r="R393">
        <v>97</v>
      </c>
      <c r="S393">
        <v>0</v>
      </c>
      <c r="T393">
        <v>370</v>
      </c>
      <c r="U393">
        <v>185</v>
      </c>
      <c r="V393">
        <v>520</v>
      </c>
    </row>
    <row r="394" spans="1:22" x14ac:dyDescent="0.25">
      <c r="A394">
        <v>2017</v>
      </c>
      <c r="B394" t="s">
        <v>33</v>
      </c>
      <c r="C394" t="s">
        <v>21</v>
      </c>
      <c r="D394" t="s">
        <v>117</v>
      </c>
      <c r="E394" s="17">
        <v>180207514.50542501</v>
      </c>
      <c r="F394">
        <v>27107</v>
      </c>
      <c r="G394">
        <v>263.65423578104901</v>
      </c>
      <c r="H394">
        <v>106.43108970211701</v>
      </c>
      <c r="I394">
        <v>14.7252341655305</v>
      </c>
      <c r="J394">
        <v>124.409340873266</v>
      </c>
      <c r="K394">
        <v>32.4637152707216</v>
      </c>
      <c r="L394">
        <v>290.17543984686398</v>
      </c>
      <c r="M394">
        <v>177.22814063689299</v>
      </c>
      <c r="N394">
        <v>513.28350593357004</v>
      </c>
      <c r="O394">
        <v>45</v>
      </c>
      <c r="P394">
        <v>0</v>
      </c>
      <c r="Q394">
        <v>0</v>
      </c>
      <c r="R394">
        <v>71</v>
      </c>
      <c r="S394">
        <v>0</v>
      </c>
      <c r="T394">
        <v>240</v>
      </c>
      <c r="U394">
        <v>150</v>
      </c>
      <c r="V394">
        <v>505</v>
      </c>
    </row>
    <row r="395" spans="1:22" x14ac:dyDescent="0.25">
      <c r="A395">
        <v>2017</v>
      </c>
      <c r="B395" t="s">
        <v>33</v>
      </c>
      <c r="C395" t="s">
        <v>33</v>
      </c>
      <c r="D395" t="s">
        <v>117</v>
      </c>
      <c r="E395" s="17">
        <v>1831392.81735269</v>
      </c>
      <c r="F395">
        <v>301</v>
      </c>
      <c r="G395">
        <v>361.96960528338002</v>
      </c>
      <c r="H395">
        <v>319.791282644528</v>
      </c>
      <c r="I395">
        <v>51.745522783756101</v>
      </c>
      <c r="J395">
        <v>107.76762651697101</v>
      </c>
      <c r="K395">
        <v>1.6613121035904299</v>
      </c>
      <c r="L395">
        <v>208.20062074971</v>
      </c>
      <c r="M395">
        <v>154.160290398017</v>
      </c>
      <c r="N395">
        <v>474.20574945461402</v>
      </c>
      <c r="O395">
        <v>480</v>
      </c>
      <c r="P395">
        <v>270</v>
      </c>
      <c r="Q395">
        <v>15</v>
      </c>
      <c r="R395">
        <v>60</v>
      </c>
      <c r="S395">
        <v>0</v>
      </c>
      <c r="T395">
        <v>170</v>
      </c>
      <c r="U395">
        <v>121</v>
      </c>
      <c r="V395">
        <v>470</v>
      </c>
    </row>
    <row r="396" spans="1:22" x14ac:dyDescent="0.25">
      <c r="A396">
        <v>2017</v>
      </c>
      <c r="B396" t="s">
        <v>33</v>
      </c>
      <c r="C396" t="s">
        <v>21</v>
      </c>
      <c r="D396" t="s">
        <v>118</v>
      </c>
      <c r="E396" s="17">
        <v>72011332.694431201</v>
      </c>
      <c r="F396">
        <v>26818</v>
      </c>
      <c r="G396">
        <v>77.339102269872996</v>
      </c>
      <c r="H396">
        <v>153.03389228412701</v>
      </c>
      <c r="I396">
        <v>16.6264243023512</v>
      </c>
      <c r="J396">
        <v>161.129783990748</v>
      </c>
      <c r="K396">
        <v>11.545933824796601</v>
      </c>
      <c r="L396">
        <v>389.04476946256898</v>
      </c>
      <c r="M396">
        <v>212.64979984747001</v>
      </c>
      <c r="N396">
        <v>564.713172862188</v>
      </c>
      <c r="O396">
        <v>0</v>
      </c>
      <c r="P396">
        <v>0</v>
      </c>
      <c r="Q396">
        <v>0</v>
      </c>
      <c r="R396">
        <v>120</v>
      </c>
      <c r="S396">
        <v>0</v>
      </c>
      <c r="T396">
        <v>374</v>
      </c>
      <c r="U396">
        <v>175</v>
      </c>
      <c r="V396">
        <v>560</v>
      </c>
    </row>
    <row r="397" spans="1:22" x14ac:dyDescent="0.25">
      <c r="A397">
        <v>2017</v>
      </c>
      <c r="B397" t="s">
        <v>33</v>
      </c>
      <c r="C397" t="s">
        <v>33</v>
      </c>
      <c r="D397" t="s">
        <v>118</v>
      </c>
      <c r="E397" s="17">
        <v>865270.35039177805</v>
      </c>
      <c r="F397">
        <v>372</v>
      </c>
      <c r="G397">
        <v>87.241592616210895</v>
      </c>
      <c r="H397">
        <v>514.69260812074106</v>
      </c>
      <c r="I397">
        <v>74.6463177908863</v>
      </c>
      <c r="J397">
        <v>143.962899110422</v>
      </c>
      <c r="K397">
        <v>3.0666178766428702</v>
      </c>
      <c r="L397">
        <v>356.49277439321298</v>
      </c>
      <c r="M397">
        <v>230.60383062173901</v>
      </c>
      <c r="N397">
        <v>508.80342985974301</v>
      </c>
      <c r="O397">
        <v>0</v>
      </c>
      <c r="P397">
        <v>600</v>
      </c>
      <c r="Q397">
        <v>15</v>
      </c>
      <c r="R397">
        <v>112</v>
      </c>
      <c r="S397">
        <v>0</v>
      </c>
      <c r="T397">
        <v>336</v>
      </c>
      <c r="U397">
        <v>190</v>
      </c>
      <c r="V397">
        <v>520</v>
      </c>
    </row>
    <row r="398" spans="1:22" x14ac:dyDescent="0.25">
      <c r="A398">
        <v>2018</v>
      </c>
      <c r="B398" t="s">
        <v>33</v>
      </c>
      <c r="C398" t="s">
        <v>21</v>
      </c>
      <c r="D398" t="s">
        <v>117</v>
      </c>
      <c r="E398" s="17">
        <v>181950541.39351299</v>
      </c>
      <c r="F398">
        <v>26197</v>
      </c>
      <c r="G398">
        <v>266.13160535706299</v>
      </c>
      <c r="H398">
        <v>104.90467342879801</v>
      </c>
      <c r="I398">
        <v>14.9107202219966</v>
      </c>
      <c r="J398">
        <v>123.526939701285</v>
      </c>
      <c r="K398">
        <v>32.324020599052503</v>
      </c>
      <c r="L398">
        <v>289.82087070112101</v>
      </c>
      <c r="M398">
        <v>176.01601453023099</v>
      </c>
      <c r="N398">
        <v>514.04548117835304</v>
      </c>
      <c r="O398">
        <v>65</v>
      </c>
      <c r="P398">
        <v>0</v>
      </c>
      <c r="Q398">
        <v>0</v>
      </c>
      <c r="R398">
        <v>70</v>
      </c>
      <c r="S398">
        <v>0</v>
      </c>
      <c r="T398">
        <v>240</v>
      </c>
      <c r="U398">
        <v>149</v>
      </c>
      <c r="V398">
        <v>505</v>
      </c>
    </row>
    <row r="399" spans="1:22" x14ac:dyDescent="0.25">
      <c r="A399">
        <v>2018</v>
      </c>
      <c r="B399" t="s">
        <v>33</v>
      </c>
      <c r="C399" t="s">
        <v>33</v>
      </c>
      <c r="D399" t="s">
        <v>117</v>
      </c>
      <c r="E399" s="17">
        <v>1815997.6815170699</v>
      </c>
      <c r="F399">
        <v>281</v>
      </c>
      <c r="G399">
        <v>360.126303520448</v>
      </c>
      <c r="H399">
        <v>315.312342272872</v>
      </c>
      <c r="I399">
        <v>49.897710989882803</v>
      </c>
      <c r="J399">
        <v>115.269937159335</v>
      </c>
      <c r="K399">
        <v>1.61605267310995</v>
      </c>
      <c r="L399">
        <v>203.449647143704</v>
      </c>
      <c r="M399">
        <v>141.860809972867</v>
      </c>
      <c r="N399">
        <v>482.33669839343003</v>
      </c>
      <c r="O399">
        <v>475</v>
      </c>
      <c r="P399">
        <v>265</v>
      </c>
      <c r="Q399">
        <v>20</v>
      </c>
      <c r="R399">
        <v>67</v>
      </c>
      <c r="S399">
        <v>0</v>
      </c>
      <c r="T399">
        <v>173</v>
      </c>
      <c r="U399">
        <v>120</v>
      </c>
      <c r="V399">
        <v>480</v>
      </c>
    </row>
    <row r="400" spans="1:22" x14ac:dyDescent="0.25">
      <c r="A400">
        <v>2018</v>
      </c>
      <c r="B400" t="s">
        <v>33</v>
      </c>
      <c r="C400" t="s">
        <v>21</v>
      </c>
      <c r="D400" t="s">
        <v>118</v>
      </c>
      <c r="E400" s="17">
        <v>72719932.626687199</v>
      </c>
      <c r="F400">
        <v>25971</v>
      </c>
      <c r="G400">
        <v>76.117159373648903</v>
      </c>
      <c r="H400">
        <v>151.34077135986001</v>
      </c>
      <c r="I400">
        <v>16.867540187850999</v>
      </c>
      <c r="J400">
        <v>161.32726053087501</v>
      </c>
      <c r="K400">
        <v>11.254432598963801</v>
      </c>
      <c r="L400">
        <v>391.15011742285299</v>
      </c>
      <c r="M400">
        <v>211.09080554674</v>
      </c>
      <c r="N400">
        <v>565.71922426710705</v>
      </c>
      <c r="O400">
        <v>0</v>
      </c>
      <c r="P400">
        <v>0</v>
      </c>
      <c r="Q400">
        <v>0</v>
      </c>
      <c r="R400">
        <v>120</v>
      </c>
      <c r="S400">
        <v>0</v>
      </c>
      <c r="T400">
        <v>375</v>
      </c>
      <c r="U400">
        <v>173</v>
      </c>
      <c r="V400">
        <v>560</v>
      </c>
    </row>
    <row r="401" spans="1:22" x14ac:dyDescent="0.25">
      <c r="A401">
        <v>2018</v>
      </c>
      <c r="B401" t="s">
        <v>33</v>
      </c>
      <c r="C401" t="s">
        <v>33</v>
      </c>
      <c r="D401" t="s">
        <v>118</v>
      </c>
      <c r="E401" s="17">
        <v>845933.04069771501</v>
      </c>
      <c r="F401">
        <v>357</v>
      </c>
      <c r="G401">
        <v>82.069272851178496</v>
      </c>
      <c r="H401">
        <v>543.056157846838</v>
      </c>
      <c r="I401">
        <v>79.482140182705507</v>
      </c>
      <c r="J401">
        <v>144.72378795523801</v>
      </c>
      <c r="K401">
        <v>1.56512432338976</v>
      </c>
      <c r="L401">
        <v>347.23993479350997</v>
      </c>
      <c r="M401">
        <v>233.908396094262</v>
      </c>
      <c r="N401">
        <v>517.48233777498899</v>
      </c>
      <c r="O401">
        <v>0</v>
      </c>
      <c r="P401">
        <v>635</v>
      </c>
      <c r="Q401">
        <v>17</v>
      </c>
      <c r="R401">
        <v>105</v>
      </c>
      <c r="S401">
        <v>0</v>
      </c>
      <c r="T401">
        <v>330</v>
      </c>
      <c r="U401">
        <v>190</v>
      </c>
      <c r="V401">
        <v>524</v>
      </c>
    </row>
    <row r="402" spans="1:22" x14ac:dyDescent="0.25">
      <c r="A402">
        <v>2019</v>
      </c>
      <c r="B402" t="s">
        <v>33</v>
      </c>
      <c r="C402" t="s">
        <v>21</v>
      </c>
      <c r="D402" t="s">
        <v>117</v>
      </c>
      <c r="E402" s="17">
        <v>183556362.86453801</v>
      </c>
      <c r="F402">
        <v>25028</v>
      </c>
      <c r="G402">
        <v>267.21693855738499</v>
      </c>
      <c r="H402">
        <v>101.981436593756</v>
      </c>
      <c r="I402">
        <v>15.045849214676</v>
      </c>
      <c r="J402">
        <v>123.31201946708801</v>
      </c>
      <c r="K402">
        <v>32.827827921782699</v>
      </c>
      <c r="L402">
        <v>288.10318064076102</v>
      </c>
      <c r="M402">
        <v>175.39544549074799</v>
      </c>
      <c r="N402">
        <v>514.47749268568305</v>
      </c>
      <c r="O402">
        <v>90</v>
      </c>
      <c r="P402">
        <v>0</v>
      </c>
      <c r="Q402">
        <v>0</v>
      </c>
      <c r="R402">
        <v>71</v>
      </c>
      <c r="S402">
        <v>0</v>
      </c>
      <c r="T402">
        <v>240</v>
      </c>
      <c r="U402">
        <v>145</v>
      </c>
      <c r="V402">
        <v>507</v>
      </c>
    </row>
    <row r="403" spans="1:22" x14ac:dyDescent="0.25">
      <c r="A403">
        <v>2019</v>
      </c>
      <c r="B403" t="s">
        <v>33</v>
      </c>
      <c r="C403" t="s">
        <v>33</v>
      </c>
      <c r="D403" t="s">
        <v>117</v>
      </c>
      <c r="E403" s="17">
        <v>1822690.5993985599</v>
      </c>
      <c r="F403">
        <v>267</v>
      </c>
      <c r="G403">
        <v>347.59793414472398</v>
      </c>
      <c r="H403">
        <v>329.96271889826301</v>
      </c>
      <c r="I403">
        <v>49.652202678774302</v>
      </c>
      <c r="J403">
        <v>110.847925206821</v>
      </c>
      <c r="K403">
        <v>2.1140023223134699</v>
      </c>
      <c r="L403">
        <v>213.99870332716901</v>
      </c>
      <c r="M403">
        <v>154.47938449415599</v>
      </c>
      <c r="N403">
        <v>468.67074984738201</v>
      </c>
      <c r="O403">
        <v>464</v>
      </c>
      <c r="P403">
        <v>270</v>
      </c>
      <c r="Q403">
        <v>20</v>
      </c>
      <c r="R403">
        <v>68</v>
      </c>
      <c r="S403">
        <v>0</v>
      </c>
      <c r="T403">
        <v>180</v>
      </c>
      <c r="U403">
        <v>127</v>
      </c>
      <c r="V403">
        <v>465</v>
      </c>
    </row>
    <row r="404" spans="1:22" x14ac:dyDescent="0.25">
      <c r="A404">
        <v>2019</v>
      </c>
      <c r="B404" t="s">
        <v>33</v>
      </c>
      <c r="C404" t="s">
        <v>21</v>
      </c>
      <c r="D404" t="s">
        <v>118</v>
      </c>
      <c r="E404" s="17">
        <v>73388111.158190802</v>
      </c>
      <c r="F404">
        <v>25029</v>
      </c>
      <c r="G404">
        <v>75.104565828060103</v>
      </c>
      <c r="H404">
        <v>148.233790586369</v>
      </c>
      <c r="I404">
        <v>16.391853778041401</v>
      </c>
      <c r="J404">
        <v>162.28292441521401</v>
      </c>
      <c r="K404">
        <v>11.6335184426468</v>
      </c>
      <c r="L404">
        <v>390.27410649321098</v>
      </c>
      <c r="M404">
        <v>210.91081307802301</v>
      </c>
      <c r="N404">
        <v>566.74174971212301</v>
      </c>
      <c r="O404">
        <v>0</v>
      </c>
      <c r="P404">
        <v>0</v>
      </c>
      <c r="Q404">
        <v>0</v>
      </c>
      <c r="R404">
        <v>120</v>
      </c>
      <c r="S404">
        <v>0</v>
      </c>
      <c r="T404">
        <v>375</v>
      </c>
      <c r="U404">
        <v>170</v>
      </c>
      <c r="V404">
        <v>560</v>
      </c>
    </row>
    <row r="405" spans="1:22" x14ac:dyDescent="0.25">
      <c r="A405">
        <v>2019</v>
      </c>
      <c r="B405" t="s">
        <v>33</v>
      </c>
      <c r="C405" t="s">
        <v>33</v>
      </c>
      <c r="D405" t="s">
        <v>118</v>
      </c>
      <c r="E405" s="17">
        <v>820328.529114053</v>
      </c>
      <c r="F405">
        <v>325</v>
      </c>
      <c r="G405">
        <v>67.187310316547396</v>
      </c>
      <c r="H405">
        <v>551.61503321037401</v>
      </c>
      <c r="I405">
        <v>71.409874214710001</v>
      </c>
      <c r="J405">
        <v>155.45282623522201</v>
      </c>
      <c r="K405">
        <v>2.16800899021877</v>
      </c>
      <c r="L405">
        <v>343.47934490266402</v>
      </c>
      <c r="M405">
        <v>232.18129278969101</v>
      </c>
      <c r="N405">
        <v>525.15094805457204</v>
      </c>
      <c r="O405">
        <v>0</v>
      </c>
      <c r="P405">
        <v>640</v>
      </c>
      <c r="Q405">
        <v>20</v>
      </c>
      <c r="R405">
        <v>120</v>
      </c>
      <c r="S405">
        <v>0</v>
      </c>
      <c r="T405">
        <v>330</v>
      </c>
      <c r="U405">
        <v>195</v>
      </c>
      <c r="V405">
        <v>530</v>
      </c>
    </row>
    <row r="406" spans="1:22" x14ac:dyDescent="0.25">
      <c r="A406">
        <v>2021</v>
      </c>
      <c r="B406" t="s">
        <v>33</v>
      </c>
      <c r="C406" t="s">
        <v>21</v>
      </c>
      <c r="D406" t="s">
        <v>117</v>
      </c>
      <c r="E406" s="17">
        <v>185107574.80830899</v>
      </c>
      <c r="F406">
        <v>24131</v>
      </c>
      <c r="G406">
        <v>267.30953672344498</v>
      </c>
      <c r="H406">
        <v>101.21376687552301</v>
      </c>
      <c r="I406">
        <v>15.4984631078998</v>
      </c>
      <c r="J406">
        <v>123.179181655023</v>
      </c>
      <c r="K406">
        <v>32.298383693032399</v>
      </c>
      <c r="L406">
        <v>288.16715671007501</v>
      </c>
      <c r="M406">
        <v>175.14467386601899</v>
      </c>
      <c r="N406">
        <v>515.86250839554498</v>
      </c>
      <c r="O406">
        <v>106</v>
      </c>
      <c r="P406">
        <v>0</v>
      </c>
      <c r="Q406">
        <v>0</v>
      </c>
      <c r="R406">
        <v>72</v>
      </c>
      <c r="S406">
        <v>0</v>
      </c>
      <c r="T406">
        <v>240</v>
      </c>
      <c r="U406">
        <v>145</v>
      </c>
      <c r="V406">
        <v>510</v>
      </c>
    </row>
    <row r="407" spans="1:22" x14ac:dyDescent="0.25">
      <c r="A407">
        <v>2021</v>
      </c>
      <c r="B407" t="s">
        <v>33</v>
      </c>
      <c r="C407" t="s">
        <v>33</v>
      </c>
      <c r="D407" t="s">
        <v>117</v>
      </c>
      <c r="E407" s="17">
        <v>1788163.5470570701</v>
      </c>
      <c r="F407">
        <v>256</v>
      </c>
      <c r="G407">
        <v>334.700397998732</v>
      </c>
      <c r="H407">
        <v>362.26914913920803</v>
      </c>
      <c r="I407">
        <v>52.890076403466303</v>
      </c>
      <c r="J407">
        <v>110.69414346613399</v>
      </c>
      <c r="K407">
        <v>1.91731533459666</v>
      </c>
      <c r="L407">
        <v>221.24912959138601</v>
      </c>
      <c r="M407">
        <v>158.229242074095</v>
      </c>
      <c r="N407">
        <v>468.590486720971</v>
      </c>
      <c r="O407">
        <v>450</v>
      </c>
      <c r="P407">
        <v>305</v>
      </c>
      <c r="Q407">
        <v>20</v>
      </c>
      <c r="R407">
        <v>68</v>
      </c>
      <c r="S407">
        <v>0</v>
      </c>
      <c r="T407">
        <v>195</v>
      </c>
      <c r="U407">
        <v>130</v>
      </c>
      <c r="V407">
        <v>470</v>
      </c>
    </row>
    <row r="408" spans="1:22" x14ac:dyDescent="0.25">
      <c r="A408">
        <v>2021</v>
      </c>
      <c r="B408" t="s">
        <v>33</v>
      </c>
      <c r="C408" t="s">
        <v>21</v>
      </c>
      <c r="D408" t="s">
        <v>118</v>
      </c>
      <c r="E408" s="17">
        <v>74027349.012800694</v>
      </c>
      <c r="F408">
        <v>24155</v>
      </c>
      <c r="G408">
        <v>73.951720830544204</v>
      </c>
      <c r="H408">
        <v>145.72952389079401</v>
      </c>
      <c r="I408">
        <v>16.2348004658575</v>
      </c>
      <c r="J408">
        <v>162.57484866917599</v>
      </c>
      <c r="K408">
        <v>12.098362962302399</v>
      </c>
      <c r="L408">
        <v>392.86465336838899</v>
      </c>
      <c r="M408">
        <v>208.669240135411</v>
      </c>
      <c r="N408">
        <v>568.29990464080402</v>
      </c>
      <c r="O408">
        <v>0</v>
      </c>
      <c r="P408">
        <v>0</v>
      </c>
      <c r="Q408">
        <v>0</v>
      </c>
      <c r="R408">
        <v>120</v>
      </c>
      <c r="S408">
        <v>0</v>
      </c>
      <c r="T408">
        <v>380</v>
      </c>
      <c r="U408">
        <v>170</v>
      </c>
      <c r="V408">
        <v>565</v>
      </c>
    </row>
    <row r="409" spans="1:22" x14ac:dyDescent="0.25">
      <c r="A409">
        <v>2021</v>
      </c>
      <c r="B409" t="s">
        <v>33</v>
      </c>
      <c r="C409" t="s">
        <v>33</v>
      </c>
      <c r="D409" t="s">
        <v>118</v>
      </c>
      <c r="E409" s="17">
        <v>785641.69363600004</v>
      </c>
      <c r="F409">
        <v>289</v>
      </c>
      <c r="G409">
        <v>60.244651850593797</v>
      </c>
      <c r="H409">
        <v>574.30304522299002</v>
      </c>
      <c r="I409">
        <v>75.749511963479407</v>
      </c>
      <c r="J409">
        <v>154.523691096015</v>
      </c>
      <c r="K409">
        <v>2.1432530558903999</v>
      </c>
      <c r="L409">
        <v>339.35185442948801</v>
      </c>
      <c r="M409">
        <v>215.68260785605699</v>
      </c>
      <c r="N409">
        <v>525.76883872337805</v>
      </c>
      <c r="O409">
        <v>0</v>
      </c>
      <c r="P409">
        <v>670</v>
      </c>
      <c r="Q409">
        <v>20</v>
      </c>
      <c r="R409">
        <v>120</v>
      </c>
      <c r="S409">
        <v>0</v>
      </c>
      <c r="T409">
        <v>330</v>
      </c>
      <c r="U409">
        <v>185</v>
      </c>
      <c r="V409">
        <v>524</v>
      </c>
    </row>
    <row r="410" spans="1:22" x14ac:dyDescent="0.25">
      <c r="A410">
        <v>2022</v>
      </c>
      <c r="B410" t="s">
        <v>33</v>
      </c>
      <c r="C410" t="s">
        <v>21</v>
      </c>
      <c r="D410" t="s">
        <v>117</v>
      </c>
      <c r="E410" s="17">
        <v>186614651.02856901</v>
      </c>
      <c r="F410">
        <v>23051</v>
      </c>
      <c r="G410">
        <v>266.31403728194499</v>
      </c>
      <c r="H410">
        <v>99.552039776500393</v>
      </c>
      <c r="I410">
        <v>15.866561944465399</v>
      </c>
      <c r="J410">
        <v>122.82337179012301</v>
      </c>
      <c r="K410">
        <v>31.6115236491007</v>
      </c>
      <c r="L410">
        <v>288.71476705641697</v>
      </c>
      <c r="M410">
        <v>175.28969348362901</v>
      </c>
      <c r="N410">
        <v>518.88358612336503</v>
      </c>
      <c r="O410">
        <v>105</v>
      </c>
      <c r="P410">
        <v>0</v>
      </c>
      <c r="Q410">
        <v>0</v>
      </c>
      <c r="R410">
        <v>71</v>
      </c>
      <c r="S410">
        <v>0</v>
      </c>
      <c r="T410">
        <v>240</v>
      </c>
      <c r="U410">
        <v>145</v>
      </c>
      <c r="V410">
        <v>510</v>
      </c>
    </row>
    <row r="411" spans="1:22" x14ac:dyDescent="0.25">
      <c r="A411">
        <v>2022</v>
      </c>
      <c r="B411" t="s">
        <v>33</v>
      </c>
      <c r="C411" t="s">
        <v>33</v>
      </c>
      <c r="D411" t="s">
        <v>117</v>
      </c>
      <c r="E411" s="17">
        <v>1653134.0695626901</v>
      </c>
      <c r="F411">
        <v>216</v>
      </c>
      <c r="G411">
        <v>333.97356552593902</v>
      </c>
      <c r="H411">
        <v>368.58262924234702</v>
      </c>
      <c r="I411">
        <v>60.175266239927197</v>
      </c>
      <c r="J411">
        <v>105.302319961302</v>
      </c>
      <c r="K411">
        <v>3.6351669879772599</v>
      </c>
      <c r="L411">
        <v>227.299157570159</v>
      </c>
      <c r="M411">
        <v>166.576320489061</v>
      </c>
      <c r="N411">
        <v>461.43548863057401</v>
      </c>
      <c r="O411">
        <v>450</v>
      </c>
      <c r="P411">
        <v>298</v>
      </c>
      <c r="Q411">
        <v>20</v>
      </c>
      <c r="R411">
        <v>70</v>
      </c>
      <c r="S411">
        <v>0</v>
      </c>
      <c r="T411">
        <v>200</v>
      </c>
      <c r="U411">
        <v>130</v>
      </c>
      <c r="V411">
        <v>461</v>
      </c>
    </row>
    <row r="412" spans="1:22" x14ac:dyDescent="0.25">
      <c r="A412">
        <v>2022</v>
      </c>
      <c r="B412" t="s">
        <v>33</v>
      </c>
      <c r="C412" t="s">
        <v>21</v>
      </c>
      <c r="D412" t="s">
        <v>118</v>
      </c>
      <c r="E412" s="17">
        <v>74655218.240256801</v>
      </c>
      <c r="F412">
        <v>22950</v>
      </c>
      <c r="G412">
        <v>72.567952196139899</v>
      </c>
      <c r="H412">
        <v>142.45400603900899</v>
      </c>
      <c r="I412">
        <v>16.310083349985401</v>
      </c>
      <c r="J412">
        <v>162.86540513206899</v>
      </c>
      <c r="K412">
        <v>11.3312462796522</v>
      </c>
      <c r="L412">
        <v>394.95645957370101</v>
      </c>
      <c r="M412">
        <v>207.81693847247899</v>
      </c>
      <c r="N412">
        <v>570.51273685454805</v>
      </c>
      <c r="O412">
        <v>0</v>
      </c>
      <c r="P412">
        <v>0</v>
      </c>
      <c r="Q412">
        <v>0</v>
      </c>
      <c r="R412">
        <v>120</v>
      </c>
      <c r="S412">
        <v>0</v>
      </c>
      <c r="T412">
        <v>380</v>
      </c>
      <c r="U412">
        <v>165</v>
      </c>
      <c r="V412">
        <v>570</v>
      </c>
    </row>
    <row r="413" spans="1:22" x14ac:dyDescent="0.25">
      <c r="A413">
        <v>2022</v>
      </c>
      <c r="B413" t="s">
        <v>33</v>
      </c>
      <c r="C413" t="s">
        <v>33</v>
      </c>
      <c r="D413" t="s">
        <v>118</v>
      </c>
      <c r="E413" s="17">
        <v>768619.91156112705</v>
      </c>
      <c r="F413">
        <v>257</v>
      </c>
      <c r="G413">
        <v>62.092380069637102</v>
      </c>
      <c r="H413">
        <v>554.72570370371898</v>
      </c>
      <c r="I413">
        <v>80.762611878644194</v>
      </c>
      <c r="J413">
        <v>154.72604101901601</v>
      </c>
      <c r="K413">
        <v>2.4878030213339999</v>
      </c>
      <c r="L413">
        <v>328.845816393674</v>
      </c>
      <c r="M413">
        <v>195.041857171505</v>
      </c>
      <c r="N413">
        <v>532.29207838787602</v>
      </c>
      <c r="O413">
        <v>0</v>
      </c>
      <c r="P413">
        <v>655</v>
      </c>
      <c r="Q413">
        <v>20</v>
      </c>
      <c r="R413">
        <v>120</v>
      </c>
      <c r="S413">
        <v>0</v>
      </c>
      <c r="T413">
        <v>320</v>
      </c>
      <c r="U413">
        <v>165</v>
      </c>
      <c r="V413">
        <v>525</v>
      </c>
    </row>
    <row r="414" spans="1:22" x14ac:dyDescent="0.25">
      <c r="A414">
        <v>2023</v>
      </c>
      <c r="B414" t="s">
        <v>33</v>
      </c>
      <c r="C414" t="s">
        <v>21</v>
      </c>
      <c r="D414" t="s">
        <v>117</v>
      </c>
      <c r="E414" s="17">
        <v>188280998.209833</v>
      </c>
      <c r="F414">
        <v>22354</v>
      </c>
      <c r="G414">
        <v>266.68745063020401</v>
      </c>
      <c r="H414">
        <v>98.337304995007997</v>
      </c>
      <c r="I414">
        <v>15.776045151214101</v>
      </c>
      <c r="J414">
        <v>122.89033891533001</v>
      </c>
      <c r="K414">
        <v>30.295346069553101</v>
      </c>
      <c r="L414">
        <v>287.26028443657901</v>
      </c>
      <c r="M414">
        <v>175.69726930015301</v>
      </c>
      <c r="N414">
        <v>522.16640464302702</v>
      </c>
      <c r="O414">
        <v>120</v>
      </c>
      <c r="P414">
        <v>0</v>
      </c>
      <c r="Q414">
        <v>0</v>
      </c>
      <c r="R414">
        <v>72</v>
      </c>
      <c r="S414">
        <v>0</v>
      </c>
      <c r="T414">
        <v>240</v>
      </c>
      <c r="U414">
        <v>150</v>
      </c>
      <c r="V414">
        <v>510</v>
      </c>
    </row>
    <row r="415" spans="1:22" x14ac:dyDescent="0.25">
      <c r="A415">
        <v>2023</v>
      </c>
      <c r="B415" t="s">
        <v>33</v>
      </c>
      <c r="C415" t="s">
        <v>33</v>
      </c>
      <c r="D415" t="s">
        <v>117</v>
      </c>
      <c r="E415" s="17">
        <v>1715287.8225440099</v>
      </c>
      <c r="F415">
        <v>200</v>
      </c>
      <c r="G415">
        <v>330.37027860901998</v>
      </c>
      <c r="H415">
        <v>366.51399025495198</v>
      </c>
      <c r="I415">
        <v>68.614718417623195</v>
      </c>
      <c r="J415">
        <v>104.829456848563</v>
      </c>
      <c r="K415">
        <v>4.4860560493957298</v>
      </c>
      <c r="L415">
        <v>219.448436662636</v>
      </c>
      <c r="M415">
        <v>170.47265595427999</v>
      </c>
      <c r="N415">
        <v>461.13152827765799</v>
      </c>
      <c r="O415">
        <v>420</v>
      </c>
      <c r="P415">
        <v>300</v>
      </c>
      <c r="Q415">
        <v>20</v>
      </c>
      <c r="R415">
        <v>70</v>
      </c>
      <c r="S415">
        <v>0</v>
      </c>
      <c r="T415">
        <v>180</v>
      </c>
      <c r="U415">
        <v>139</v>
      </c>
      <c r="V415">
        <v>469</v>
      </c>
    </row>
    <row r="416" spans="1:22" x14ac:dyDescent="0.25">
      <c r="A416">
        <v>2023</v>
      </c>
      <c r="B416" t="s">
        <v>33</v>
      </c>
      <c r="C416" t="s">
        <v>21</v>
      </c>
      <c r="D416" t="s">
        <v>118</v>
      </c>
      <c r="E416" s="17">
        <v>75404386.100777894</v>
      </c>
      <c r="F416">
        <v>22031</v>
      </c>
      <c r="G416">
        <v>71.124198368039799</v>
      </c>
      <c r="H416">
        <v>139.604301633196</v>
      </c>
      <c r="I416">
        <v>15.9353626844371</v>
      </c>
      <c r="J416">
        <v>163.679193425215</v>
      </c>
      <c r="K416">
        <v>11.249073649565</v>
      </c>
      <c r="L416">
        <v>395.104661889532</v>
      </c>
      <c r="M416">
        <v>206.729001132859</v>
      </c>
      <c r="N416">
        <v>573.71809384757205</v>
      </c>
      <c r="O416">
        <v>0</v>
      </c>
      <c r="P416">
        <v>0</v>
      </c>
      <c r="Q416">
        <v>0</v>
      </c>
      <c r="R416">
        <v>120</v>
      </c>
      <c r="S416">
        <v>0</v>
      </c>
      <c r="T416">
        <v>380</v>
      </c>
      <c r="U416">
        <v>165</v>
      </c>
      <c r="V416">
        <v>570</v>
      </c>
    </row>
    <row r="417" spans="1:22" x14ac:dyDescent="0.25">
      <c r="A417">
        <v>2023</v>
      </c>
      <c r="B417" t="s">
        <v>33</v>
      </c>
      <c r="C417" t="s">
        <v>33</v>
      </c>
      <c r="D417" t="s">
        <v>118</v>
      </c>
      <c r="E417" s="17">
        <v>717479.67640898598</v>
      </c>
      <c r="F417">
        <v>214</v>
      </c>
      <c r="G417">
        <v>56.468852987265102</v>
      </c>
      <c r="H417">
        <v>587.74634309794396</v>
      </c>
      <c r="I417">
        <v>78.940544153104796</v>
      </c>
      <c r="J417">
        <v>157.80718785738799</v>
      </c>
      <c r="K417">
        <v>2.3038976732830698</v>
      </c>
      <c r="L417">
        <v>330.48210430444902</v>
      </c>
      <c r="M417">
        <v>190.02746060841699</v>
      </c>
      <c r="N417">
        <v>535.23704902151997</v>
      </c>
      <c r="O417">
        <v>0</v>
      </c>
      <c r="P417">
        <v>670</v>
      </c>
      <c r="Q417">
        <v>20</v>
      </c>
      <c r="R417">
        <v>120</v>
      </c>
      <c r="S417">
        <v>0</v>
      </c>
      <c r="T417">
        <v>319</v>
      </c>
      <c r="U417">
        <v>165</v>
      </c>
      <c r="V417">
        <v>540</v>
      </c>
    </row>
    <row r="418" spans="1:22" x14ac:dyDescent="0.25">
      <c r="A418">
        <v>2015</v>
      </c>
      <c r="B418" t="s">
        <v>34</v>
      </c>
      <c r="C418" t="s">
        <v>34</v>
      </c>
      <c r="D418" t="s">
        <v>117</v>
      </c>
      <c r="E418" s="17">
        <v>22442767.9885672</v>
      </c>
      <c r="F418">
        <v>4071</v>
      </c>
      <c r="G418">
        <v>450.55201777378102</v>
      </c>
      <c r="H418">
        <v>211.074807556271</v>
      </c>
      <c r="I418">
        <v>3.8005828849190402</v>
      </c>
      <c r="J418">
        <v>79.047655326830807</v>
      </c>
      <c r="K418">
        <v>5.5822993998399904</v>
      </c>
      <c r="L418">
        <v>216.06258484879299</v>
      </c>
      <c r="M418">
        <v>155.25941542700701</v>
      </c>
      <c r="N418">
        <v>479.421492557779</v>
      </c>
      <c r="O418">
        <v>530</v>
      </c>
      <c r="P418">
        <v>155</v>
      </c>
      <c r="Q418">
        <v>0</v>
      </c>
      <c r="R418">
        <v>39</v>
      </c>
      <c r="S418">
        <v>0</v>
      </c>
      <c r="T418">
        <v>180</v>
      </c>
      <c r="U418">
        <v>130</v>
      </c>
      <c r="V418">
        <v>480</v>
      </c>
    </row>
    <row r="419" spans="1:22" x14ac:dyDescent="0.25">
      <c r="A419">
        <v>2015</v>
      </c>
      <c r="B419" t="s">
        <v>34</v>
      </c>
      <c r="C419" t="s">
        <v>21</v>
      </c>
      <c r="D419" t="s">
        <v>117</v>
      </c>
      <c r="E419" s="17">
        <v>155897745.392804</v>
      </c>
      <c r="F419">
        <v>25343</v>
      </c>
      <c r="G419">
        <v>234.779903255797</v>
      </c>
      <c r="H419">
        <v>97.374778751494901</v>
      </c>
      <c r="I419">
        <v>15.7322648261495</v>
      </c>
      <c r="J419">
        <v>129.54493985202899</v>
      </c>
      <c r="K419">
        <v>36.0688992131902</v>
      </c>
      <c r="L419">
        <v>302.95742849001499</v>
      </c>
      <c r="M419">
        <v>180.94461579905001</v>
      </c>
      <c r="N419">
        <v>515.79603407824095</v>
      </c>
      <c r="O419">
        <v>0</v>
      </c>
      <c r="P419">
        <v>0</v>
      </c>
      <c r="Q419">
        <v>0</v>
      </c>
      <c r="R419">
        <v>78</v>
      </c>
      <c r="S419">
        <v>0</v>
      </c>
      <c r="T419">
        <v>259</v>
      </c>
      <c r="U419">
        <v>150</v>
      </c>
      <c r="V419">
        <v>510</v>
      </c>
    </row>
    <row r="420" spans="1:22" x14ac:dyDescent="0.25">
      <c r="A420">
        <v>2015</v>
      </c>
      <c r="B420" t="s">
        <v>34</v>
      </c>
      <c r="C420" t="s">
        <v>21</v>
      </c>
      <c r="D420" t="s">
        <v>118</v>
      </c>
      <c r="E420" s="17">
        <v>62677989.973471902</v>
      </c>
      <c r="F420">
        <v>25292</v>
      </c>
      <c r="G420">
        <v>73.253856581282307</v>
      </c>
      <c r="H420">
        <v>126.877440170729</v>
      </c>
      <c r="I420">
        <v>17.900249854193</v>
      </c>
      <c r="J420">
        <v>159.56108658475901</v>
      </c>
      <c r="K420">
        <v>11.6210068582335</v>
      </c>
      <c r="L420">
        <v>393.52174045318202</v>
      </c>
      <c r="M420">
        <v>216.60971673578001</v>
      </c>
      <c r="N420">
        <v>564.55692263556602</v>
      </c>
      <c r="O420">
        <v>0</v>
      </c>
      <c r="P420">
        <v>0</v>
      </c>
      <c r="Q420">
        <v>0</v>
      </c>
      <c r="R420">
        <v>120</v>
      </c>
      <c r="S420">
        <v>0</v>
      </c>
      <c r="T420">
        <v>375</v>
      </c>
      <c r="U420">
        <v>180</v>
      </c>
      <c r="V420">
        <v>559</v>
      </c>
    </row>
    <row r="421" spans="1:22" x14ac:dyDescent="0.25">
      <c r="A421">
        <v>2015</v>
      </c>
      <c r="B421" t="s">
        <v>34</v>
      </c>
      <c r="C421" t="s">
        <v>34</v>
      </c>
      <c r="D421" t="s">
        <v>118</v>
      </c>
      <c r="E421" s="17">
        <v>8708647.7283491902</v>
      </c>
      <c r="F421">
        <v>4098</v>
      </c>
      <c r="G421">
        <v>123.259220954002</v>
      </c>
      <c r="H421">
        <v>401.98749103785002</v>
      </c>
      <c r="I421">
        <v>5.4408788323930599</v>
      </c>
      <c r="J421">
        <v>162.301400576145</v>
      </c>
      <c r="K421">
        <v>3.9106688104329801</v>
      </c>
      <c r="L421">
        <v>354.83908230875397</v>
      </c>
      <c r="M421">
        <v>195.600467245955</v>
      </c>
      <c r="N421">
        <v>545.56026404588897</v>
      </c>
      <c r="O421">
        <v>0</v>
      </c>
      <c r="P421">
        <v>402</v>
      </c>
      <c r="Q421">
        <v>0</v>
      </c>
      <c r="R421">
        <v>120</v>
      </c>
      <c r="S421">
        <v>0</v>
      </c>
      <c r="T421">
        <v>335</v>
      </c>
      <c r="U421">
        <v>160</v>
      </c>
      <c r="V421">
        <v>540</v>
      </c>
    </row>
    <row r="422" spans="1:22" x14ac:dyDescent="0.25">
      <c r="A422">
        <v>2016</v>
      </c>
      <c r="B422" t="s">
        <v>34</v>
      </c>
      <c r="C422" t="s">
        <v>21</v>
      </c>
      <c r="D422" t="s">
        <v>117</v>
      </c>
      <c r="E422" s="17">
        <v>158167304.87627599</v>
      </c>
      <c r="F422">
        <v>24471</v>
      </c>
      <c r="G422">
        <v>236.45552209889999</v>
      </c>
      <c r="H422">
        <v>95.439115568206404</v>
      </c>
      <c r="I422">
        <v>16.06931235739</v>
      </c>
      <c r="J422">
        <v>130.09459934805199</v>
      </c>
      <c r="K422">
        <v>36.161555042258797</v>
      </c>
      <c r="L422">
        <v>301.12202954113002</v>
      </c>
      <c r="M422">
        <v>180.893449150099</v>
      </c>
      <c r="N422">
        <v>516.54700785632099</v>
      </c>
      <c r="O422">
        <v>0</v>
      </c>
      <c r="P422">
        <v>0</v>
      </c>
      <c r="Q422">
        <v>0</v>
      </c>
      <c r="R422">
        <v>80</v>
      </c>
      <c r="S422">
        <v>0</v>
      </c>
      <c r="T422">
        <v>255</v>
      </c>
      <c r="U422">
        <v>150</v>
      </c>
      <c r="V422">
        <v>510</v>
      </c>
    </row>
    <row r="423" spans="1:22" x14ac:dyDescent="0.25">
      <c r="A423">
        <v>2016</v>
      </c>
      <c r="B423" t="s">
        <v>34</v>
      </c>
      <c r="C423" t="s">
        <v>34</v>
      </c>
      <c r="D423" t="s">
        <v>117</v>
      </c>
      <c r="E423" s="17">
        <v>22322258.5030239</v>
      </c>
      <c r="F423">
        <v>3966</v>
      </c>
      <c r="G423">
        <v>454.94757100746801</v>
      </c>
      <c r="H423">
        <v>210.78833937461701</v>
      </c>
      <c r="I423">
        <v>3.10856782207573</v>
      </c>
      <c r="J423">
        <v>78.748895332791093</v>
      </c>
      <c r="K423">
        <v>5.1249354242703902</v>
      </c>
      <c r="L423">
        <v>215.631544874957</v>
      </c>
      <c r="M423">
        <v>155.40824766342601</v>
      </c>
      <c r="N423">
        <v>478.43367399510601</v>
      </c>
      <c r="O423">
        <v>530</v>
      </c>
      <c r="P423">
        <v>155</v>
      </c>
      <c r="Q423">
        <v>0</v>
      </c>
      <c r="R423">
        <v>35</v>
      </c>
      <c r="S423">
        <v>0</v>
      </c>
      <c r="T423">
        <v>180</v>
      </c>
      <c r="U423">
        <v>130</v>
      </c>
      <c r="V423">
        <v>479</v>
      </c>
    </row>
    <row r="424" spans="1:22" x14ac:dyDescent="0.25">
      <c r="A424">
        <v>2016</v>
      </c>
      <c r="B424" t="s">
        <v>34</v>
      </c>
      <c r="C424" t="s">
        <v>21</v>
      </c>
      <c r="D424" t="s">
        <v>118</v>
      </c>
      <c r="E424" s="17">
        <v>63455680.252357997</v>
      </c>
      <c r="F424">
        <v>24520</v>
      </c>
      <c r="G424">
        <v>71.222169479015903</v>
      </c>
      <c r="H424">
        <v>125.195200519343</v>
      </c>
      <c r="I424">
        <v>17.7060771918539</v>
      </c>
      <c r="J424">
        <v>159.84908368526999</v>
      </c>
      <c r="K424">
        <v>12.366895035801599</v>
      </c>
      <c r="L424">
        <v>394.20147456174499</v>
      </c>
      <c r="M424">
        <v>215.40218016691901</v>
      </c>
      <c r="N424">
        <v>566.11292023235103</v>
      </c>
      <c r="O424">
        <v>0</v>
      </c>
      <c r="P424">
        <v>0</v>
      </c>
      <c r="Q424">
        <v>0</v>
      </c>
      <c r="R424">
        <v>120</v>
      </c>
      <c r="S424">
        <v>0</v>
      </c>
      <c r="T424">
        <v>380</v>
      </c>
      <c r="U424">
        <v>180</v>
      </c>
      <c r="V424">
        <v>560</v>
      </c>
    </row>
    <row r="425" spans="1:22" x14ac:dyDescent="0.25">
      <c r="A425">
        <v>2016</v>
      </c>
      <c r="B425" t="s">
        <v>34</v>
      </c>
      <c r="C425" t="s">
        <v>34</v>
      </c>
      <c r="D425" t="s">
        <v>118</v>
      </c>
      <c r="E425" s="17">
        <v>8742072.9530563895</v>
      </c>
      <c r="F425">
        <v>3861</v>
      </c>
      <c r="G425">
        <v>125.716294053548</v>
      </c>
      <c r="H425">
        <v>402.36410832711601</v>
      </c>
      <c r="I425">
        <v>5.1075717012032698</v>
      </c>
      <c r="J425">
        <v>157.93231765592199</v>
      </c>
      <c r="K425">
        <v>3.9458413430855499</v>
      </c>
      <c r="L425">
        <v>357.335870110511</v>
      </c>
      <c r="M425">
        <v>196.203317696032</v>
      </c>
      <c r="N425">
        <v>546.30255049489404</v>
      </c>
      <c r="O425">
        <v>0</v>
      </c>
      <c r="P425">
        <v>400</v>
      </c>
      <c r="Q425">
        <v>0</v>
      </c>
      <c r="R425">
        <v>116</v>
      </c>
      <c r="S425">
        <v>0</v>
      </c>
      <c r="T425">
        <v>340</v>
      </c>
      <c r="U425">
        <v>158</v>
      </c>
      <c r="V425">
        <v>540</v>
      </c>
    </row>
    <row r="426" spans="1:22" x14ac:dyDescent="0.25">
      <c r="A426">
        <v>2017</v>
      </c>
      <c r="B426" t="s">
        <v>34</v>
      </c>
      <c r="C426" t="s">
        <v>21</v>
      </c>
      <c r="D426" t="s">
        <v>117</v>
      </c>
      <c r="E426" s="17">
        <v>159757634.66955599</v>
      </c>
      <c r="F426">
        <v>23641</v>
      </c>
      <c r="G426">
        <v>237.610243664682</v>
      </c>
      <c r="H426">
        <v>94.472563329256005</v>
      </c>
      <c r="I426">
        <v>16.741613530199199</v>
      </c>
      <c r="J426">
        <v>130.43756041972199</v>
      </c>
      <c r="K426">
        <v>35.935179124728101</v>
      </c>
      <c r="L426">
        <v>299.88199088149798</v>
      </c>
      <c r="M426">
        <v>180.13651829746101</v>
      </c>
      <c r="N426">
        <v>517.67322689769401</v>
      </c>
      <c r="O426">
        <v>0</v>
      </c>
      <c r="P426">
        <v>0</v>
      </c>
      <c r="Q426">
        <v>0</v>
      </c>
      <c r="R426">
        <v>80</v>
      </c>
      <c r="S426">
        <v>0</v>
      </c>
      <c r="T426">
        <v>250</v>
      </c>
      <c r="U426">
        <v>150</v>
      </c>
      <c r="V426">
        <v>510</v>
      </c>
    </row>
    <row r="427" spans="1:22" x14ac:dyDescent="0.25">
      <c r="A427">
        <v>2017</v>
      </c>
      <c r="B427" t="s">
        <v>34</v>
      </c>
      <c r="C427" t="s">
        <v>34</v>
      </c>
      <c r="D427" t="s">
        <v>117</v>
      </c>
      <c r="E427" s="17">
        <v>22281272.653221801</v>
      </c>
      <c r="F427">
        <v>3767</v>
      </c>
      <c r="G427">
        <v>458.47168211652502</v>
      </c>
      <c r="H427">
        <v>209.71119619068099</v>
      </c>
      <c r="I427">
        <v>3.31056718565983</v>
      </c>
      <c r="J427">
        <v>79.818907121389401</v>
      </c>
      <c r="K427">
        <v>5.0413968249181904</v>
      </c>
      <c r="L427">
        <v>213.84121264800501</v>
      </c>
      <c r="M427">
        <v>154.478909077894</v>
      </c>
      <c r="N427">
        <v>478.59705993696701</v>
      </c>
      <c r="O427">
        <v>535</v>
      </c>
      <c r="P427">
        <v>150</v>
      </c>
      <c r="Q427">
        <v>0</v>
      </c>
      <c r="R427">
        <v>40</v>
      </c>
      <c r="S427">
        <v>0</v>
      </c>
      <c r="T427">
        <v>180</v>
      </c>
      <c r="U427">
        <v>130</v>
      </c>
      <c r="V427">
        <v>479</v>
      </c>
    </row>
    <row r="428" spans="1:22" x14ac:dyDescent="0.25">
      <c r="A428">
        <v>2017</v>
      </c>
      <c r="B428" t="s">
        <v>34</v>
      </c>
      <c r="C428" t="s">
        <v>21</v>
      </c>
      <c r="D428" t="s">
        <v>118</v>
      </c>
      <c r="E428" s="17">
        <v>64112836.880048499</v>
      </c>
      <c r="F428">
        <v>23508</v>
      </c>
      <c r="G428">
        <v>71.419095967983793</v>
      </c>
      <c r="H428">
        <v>123.212378918684</v>
      </c>
      <c r="I428">
        <v>18.898701985152599</v>
      </c>
      <c r="J428">
        <v>160.70219205547201</v>
      </c>
      <c r="K428">
        <v>12.541866046143401</v>
      </c>
      <c r="L428">
        <v>393.44601436472902</v>
      </c>
      <c r="M428">
        <v>215.09058840636999</v>
      </c>
      <c r="N428">
        <v>566.18436901844302</v>
      </c>
      <c r="O428">
        <v>0</v>
      </c>
      <c r="P428">
        <v>0</v>
      </c>
      <c r="Q428">
        <v>0</v>
      </c>
      <c r="R428">
        <v>120</v>
      </c>
      <c r="S428">
        <v>0</v>
      </c>
      <c r="T428">
        <v>378</v>
      </c>
      <c r="U428">
        <v>180</v>
      </c>
      <c r="V428">
        <v>560</v>
      </c>
    </row>
    <row r="429" spans="1:22" x14ac:dyDescent="0.25">
      <c r="A429">
        <v>2017</v>
      </c>
      <c r="B429" t="s">
        <v>34</v>
      </c>
      <c r="C429" t="s">
        <v>34</v>
      </c>
      <c r="D429" t="s">
        <v>118</v>
      </c>
      <c r="E429" s="17">
        <v>8763766.1647745203</v>
      </c>
      <c r="F429">
        <v>3682</v>
      </c>
      <c r="G429">
        <v>121.62562502234201</v>
      </c>
      <c r="H429">
        <v>406.90584001269701</v>
      </c>
      <c r="I429">
        <v>5.7316476663800504</v>
      </c>
      <c r="J429">
        <v>162.5629732459</v>
      </c>
      <c r="K429">
        <v>3.42283476055221</v>
      </c>
      <c r="L429">
        <v>353.63275973684603</v>
      </c>
      <c r="M429">
        <v>196.56644189538301</v>
      </c>
      <c r="N429">
        <v>548.43026441626205</v>
      </c>
      <c r="O429">
        <v>0</v>
      </c>
      <c r="P429">
        <v>410</v>
      </c>
      <c r="Q429">
        <v>0</v>
      </c>
      <c r="R429">
        <v>120</v>
      </c>
      <c r="S429">
        <v>0</v>
      </c>
      <c r="T429">
        <v>332</v>
      </c>
      <c r="U429">
        <v>160</v>
      </c>
      <c r="V429">
        <v>540</v>
      </c>
    </row>
    <row r="430" spans="1:22" x14ac:dyDescent="0.25">
      <c r="A430">
        <v>2018</v>
      </c>
      <c r="B430" t="s">
        <v>34</v>
      </c>
      <c r="C430" t="s">
        <v>21</v>
      </c>
      <c r="D430" t="s">
        <v>117</v>
      </c>
      <c r="E430" s="17">
        <v>161610045.115058</v>
      </c>
      <c r="F430">
        <v>22857</v>
      </c>
      <c r="G430">
        <v>239.65140384653299</v>
      </c>
      <c r="H430">
        <v>93.275190851990203</v>
      </c>
      <c r="I430">
        <v>16.939344966108401</v>
      </c>
      <c r="J430">
        <v>129.51101458041899</v>
      </c>
      <c r="K430">
        <v>35.654090377255699</v>
      </c>
      <c r="L430">
        <v>299.70865502774802</v>
      </c>
      <c r="M430">
        <v>178.58153291066299</v>
      </c>
      <c r="N430">
        <v>518.78932500298095</v>
      </c>
      <c r="O430">
        <v>0</v>
      </c>
      <c r="P430">
        <v>0</v>
      </c>
      <c r="Q430">
        <v>0</v>
      </c>
      <c r="R430">
        <v>80</v>
      </c>
      <c r="S430">
        <v>0</v>
      </c>
      <c r="T430">
        <v>250</v>
      </c>
      <c r="U430">
        <v>150</v>
      </c>
      <c r="V430">
        <v>510</v>
      </c>
    </row>
    <row r="431" spans="1:22" x14ac:dyDescent="0.25">
      <c r="A431">
        <v>2018</v>
      </c>
      <c r="B431" t="s">
        <v>34</v>
      </c>
      <c r="C431" t="s">
        <v>34</v>
      </c>
      <c r="D431" t="s">
        <v>117</v>
      </c>
      <c r="E431" s="17">
        <v>22156493.959972199</v>
      </c>
      <c r="F431">
        <v>3621</v>
      </c>
      <c r="G431">
        <v>466.98290984376598</v>
      </c>
      <c r="H431">
        <v>206.97592381627399</v>
      </c>
      <c r="I431">
        <v>2.9814933877689</v>
      </c>
      <c r="J431">
        <v>79.202178282106203</v>
      </c>
      <c r="K431">
        <v>5.5175083989574398</v>
      </c>
      <c r="L431">
        <v>210.61992780761301</v>
      </c>
      <c r="M431">
        <v>154.50361665924501</v>
      </c>
      <c r="N431">
        <v>476.84483508212901</v>
      </c>
      <c r="O431">
        <v>540</v>
      </c>
      <c r="P431">
        <v>150</v>
      </c>
      <c r="Q431">
        <v>0</v>
      </c>
      <c r="R431">
        <v>40</v>
      </c>
      <c r="S431">
        <v>0</v>
      </c>
      <c r="T431">
        <v>175</v>
      </c>
      <c r="U431">
        <v>130</v>
      </c>
      <c r="V431">
        <v>470</v>
      </c>
    </row>
    <row r="432" spans="1:22" x14ac:dyDescent="0.25">
      <c r="A432">
        <v>2018</v>
      </c>
      <c r="B432" t="s">
        <v>34</v>
      </c>
      <c r="C432" t="s">
        <v>21</v>
      </c>
      <c r="D432" t="s">
        <v>118</v>
      </c>
      <c r="E432" s="17">
        <v>64802836.234306604</v>
      </c>
      <c r="F432">
        <v>22796</v>
      </c>
      <c r="G432">
        <v>70.956450639800906</v>
      </c>
      <c r="H432">
        <v>122.240318046095</v>
      </c>
      <c r="I432">
        <v>19.158542924589099</v>
      </c>
      <c r="J432">
        <v>160.76079341915499</v>
      </c>
      <c r="K432">
        <v>12.2058974660447</v>
      </c>
      <c r="L432">
        <v>395.17141887145101</v>
      </c>
      <c r="M432">
        <v>213.096201583701</v>
      </c>
      <c r="N432">
        <v>566.93542067220596</v>
      </c>
      <c r="O432">
        <v>0</v>
      </c>
      <c r="P432">
        <v>0</v>
      </c>
      <c r="Q432">
        <v>0</v>
      </c>
      <c r="R432">
        <v>120</v>
      </c>
      <c r="S432">
        <v>0</v>
      </c>
      <c r="T432">
        <v>380</v>
      </c>
      <c r="U432">
        <v>175</v>
      </c>
      <c r="V432">
        <v>564</v>
      </c>
    </row>
    <row r="433" spans="1:22" x14ac:dyDescent="0.25">
      <c r="A433">
        <v>2018</v>
      </c>
      <c r="B433" t="s">
        <v>34</v>
      </c>
      <c r="C433" t="s">
        <v>34</v>
      </c>
      <c r="D433" t="s">
        <v>118</v>
      </c>
      <c r="E433" s="17">
        <v>8763029.4330783095</v>
      </c>
      <c r="F433">
        <v>3532</v>
      </c>
      <c r="G433">
        <v>114.855321213404</v>
      </c>
      <c r="H433">
        <v>404.353375659211</v>
      </c>
      <c r="I433">
        <v>5.9699713819083504</v>
      </c>
      <c r="J433">
        <v>163.913495074987</v>
      </c>
      <c r="K433">
        <v>3.2829738118610101</v>
      </c>
      <c r="L433">
        <v>357.17364663666501</v>
      </c>
      <c r="M433">
        <v>198.46352886578001</v>
      </c>
      <c r="N433">
        <v>552.06890465492495</v>
      </c>
      <c r="O433">
        <v>0</v>
      </c>
      <c r="P433">
        <v>405</v>
      </c>
      <c r="Q433">
        <v>0</v>
      </c>
      <c r="R433">
        <v>120</v>
      </c>
      <c r="S433">
        <v>0</v>
      </c>
      <c r="T433">
        <v>340</v>
      </c>
      <c r="U433">
        <v>160</v>
      </c>
      <c r="V433">
        <v>540</v>
      </c>
    </row>
    <row r="434" spans="1:22" x14ac:dyDescent="0.25">
      <c r="A434">
        <v>2019</v>
      </c>
      <c r="B434" t="s">
        <v>34</v>
      </c>
      <c r="C434" t="s">
        <v>21</v>
      </c>
      <c r="D434" t="s">
        <v>117</v>
      </c>
      <c r="E434" s="17">
        <v>163156179.63084301</v>
      </c>
      <c r="F434">
        <v>21861</v>
      </c>
      <c r="G434">
        <v>240.182864083514</v>
      </c>
      <c r="H434">
        <v>90.815279817278395</v>
      </c>
      <c r="I434">
        <v>16.966243773104001</v>
      </c>
      <c r="J434">
        <v>129.215507346376</v>
      </c>
      <c r="K434">
        <v>36.221663226945999</v>
      </c>
      <c r="L434">
        <v>298.50983416246999</v>
      </c>
      <c r="M434">
        <v>178.100779060777</v>
      </c>
      <c r="N434">
        <v>519.05248345213602</v>
      </c>
      <c r="O434">
        <v>0</v>
      </c>
      <c r="P434">
        <v>0</v>
      </c>
      <c r="Q434">
        <v>0</v>
      </c>
      <c r="R434">
        <v>80</v>
      </c>
      <c r="S434">
        <v>0</v>
      </c>
      <c r="T434">
        <v>250</v>
      </c>
      <c r="U434">
        <v>150</v>
      </c>
      <c r="V434">
        <v>510</v>
      </c>
    </row>
    <row r="435" spans="1:22" x14ac:dyDescent="0.25">
      <c r="A435">
        <v>2019</v>
      </c>
      <c r="B435" t="s">
        <v>34</v>
      </c>
      <c r="C435" t="s">
        <v>34</v>
      </c>
      <c r="D435" t="s">
        <v>117</v>
      </c>
      <c r="E435" s="17">
        <v>22222873.833093598</v>
      </c>
      <c r="F435">
        <v>3434</v>
      </c>
      <c r="G435">
        <v>472.28879516187101</v>
      </c>
      <c r="H435">
        <v>202.659991388614</v>
      </c>
      <c r="I435">
        <v>3.78503901172992</v>
      </c>
      <c r="J435">
        <v>78.947428112943697</v>
      </c>
      <c r="K435">
        <v>5.3918172393797699</v>
      </c>
      <c r="L435">
        <v>205.62152775988801</v>
      </c>
      <c r="M435">
        <v>153.81788530346401</v>
      </c>
      <c r="N435">
        <v>477.13175868680599</v>
      </c>
      <c r="O435">
        <v>540</v>
      </c>
      <c r="P435">
        <v>145</v>
      </c>
      <c r="Q435">
        <v>0</v>
      </c>
      <c r="R435">
        <v>40</v>
      </c>
      <c r="S435">
        <v>0</v>
      </c>
      <c r="T435">
        <v>170</v>
      </c>
      <c r="U435">
        <v>130</v>
      </c>
      <c r="V435">
        <v>473</v>
      </c>
    </row>
    <row r="436" spans="1:22" x14ac:dyDescent="0.25">
      <c r="A436">
        <v>2019</v>
      </c>
      <c r="B436" t="s">
        <v>34</v>
      </c>
      <c r="C436" t="s">
        <v>21</v>
      </c>
      <c r="D436" t="s">
        <v>118</v>
      </c>
      <c r="E436" s="17">
        <v>65520734.400248699</v>
      </c>
      <c r="F436">
        <v>22022</v>
      </c>
      <c r="G436">
        <v>70.189329911947596</v>
      </c>
      <c r="H436">
        <v>118.817118687562</v>
      </c>
      <c r="I436">
        <v>18.518677976343302</v>
      </c>
      <c r="J436">
        <v>161.904052891341</v>
      </c>
      <c r="K436">
        <v>12.722448492528899</v>
      </c>
      <c r="L436">
        <v>393.98730052019698</v>
      </c>
      <c r="M436">
        <v>212.392698088896</v>
      </c>
      <c r="N436">
        <v>568.02058332002503</v>
      </c>
      <c r="O436">
        <v>0</v>
      </c>
      <c r="P436">
        <v>0</v>
      </c>
      <c r="Q436">
        <v>0</v>
      </c>
      <c r="R436">
        <v>120</v>
      </c>
      <c r="S436">
        <v>0</v>
      </c>
      <c r="T436">
        <v>380</v>
      </c>
      <c r="U436">
        <v>175</v>
      </c>
      <c r="V436">
        <v>565</v>
      </c>
    </row>
    <row r="437" spans="1:22" x14ac:dyDescent="0.25">
      <c r="A437">
        <v>2019</v>
      </c>
      <c r="B437" t="s">
        <v>34</v>
      </c>
      <c r="C437" t="s">
        <v>34</v>
      </c>
      <c r="D437" t="s">
        <v>118</v>
      </c>
      <c r="E437" s="17">
        <v>8687705.2870560996</v>
      </c>
      <c r="F437">
        <v>3332</v>
      </c>
      <c r="G437">
        <v>111.42659862951101</v>
      </c>
      <c r="H437">
        <v>408.17666540046002</v>
      </c>
      <c r="I437">
        <v>5.5468459744547598</v>
      </c>
      <c r="J437">
        <v>164.49536319607901</v>
      </c>
      <c r="K437">
        <v>2.5272790605312898</v>
      </c>
      <c r="L437">
        <v>357.85147378900501</v>
      </c>
      <c r="M437">
        <v>201.743212400734</v>
      </c>
      <c r="N437">
        <v>553.16989910048801</v>
      </c>
      <c r="O437">
        <v>0</v>
      </c>
      <c r="P437">
        <v>420</v>
      </c>
      <c r="Q437">
        <v>0</v>
      </c>
      <c r="R437">
        <v>120</v>
      </c>
      <c r="S437">
        <v>0</v>
      </c>
      <c r="T437">
        <v>335</v>
      </c>
      <c r="U437">
        <v>162</v>
      </c>
      <c r="V437">
        <v>540</v>
      </c>
    </row>
    <row r="438" spans="1:22" x14ac:dyDescent="0.25">
      <c r="A438">
        <v>2021</v>
      </c>
      <c r="B438" t="s">
        <v>34</v>
      </c>
      <c r="C438" t="s">
        <v>21</v>
      </c>
      <c r="D438" t="s">
        <v>117</v>
      </c>
      <c r="E438" s="17">
        <v>164998652.00253701</v>
      </c>
      <c r="F438">
        <v>21106</v>
      </c>
      <c r="G438">
        <v>240.494578060538</v>
      </c>
      <c r="H438">
        <v>90.516629899143197</v>
      </c>
      <c r="I438">
        <v>17.512610906833999</v>
      </c>
      <c r="J438">
        <v>128.95449729699001</v>
      </c>
      <c r="K438">
        <v>35.5626774381712</v>
      </c>
      <c r="L438">
        <v>298.92284380156701</v>
      </c>
      <c r="M438">
        <v>177.91456323170499</v>
      </c>
      <c r="N438">
        <v>520.41769471219698</v>
      </c>
      <c r="O438">
        <v>0</v>
      </c>
      <c r="P438">
        <v>0</v>
      </c>
      <c r="Q438">
        <v>0</v>
      </c>
      <c r="R438">
        <v>80</v>
      </c>
      <c r="S438">
        <v>0</v>
      </c>
      <c r="T438">
        <v>250</v>
      </c>
      <c r="U438">
        <v>150</v>
      </c>
      <c r="V438">
        <v>510</v>
      </c>
    </row>
    <row r="439" spans="1:22" x14ac:dyDescent="0.25">
      <c r="A439">
        <v>2021</v>
      </c>
      <c r="B439" t="s">
        <v>34</v>
      </c>
      <c r="C439" t="s">
        <v>34</v>
      </c>
      <c r="D439" t="s">
        <v>117</v>
      </c>
      <c r="E439" s="17">
        <v>21897086.352828801</v>
      </c>
      <c r="F439">
        <v>3281</v>
      </c>
      <c r="G439">
        <v>474.86856266816602</v>
      </c>
      <c r="H439">
        <v>203.137048528371</v>
      </c>
      <c r="I439">
        <v>3.3749619434201099</v>
      </c>
      <c r="J439">
        <v>78.641539967335305</v>
      </c>
      <c r="K439">
        <v>5.2203342624600202</v>
      </c>
      <c r="L439">
        <v>201.65636629401999</v>
      </c>
      <c r="M439">
        <v>152.89168722679199</v>
      </c>
      <c r="N439">
        <v>477.67798948971699</v>
      </c>
      <c r="O439">
        <v>540</v>
      </c>
      <c r="P439">
        <v>145</v>
      </c>
      <c r="Q439">
        <v>0</v>
      </c>
      <c r="R439">
        <v>40</v>
      </c>
      <c r="S439">
        <v>0</v>
      </c>
      <c r="T439">
        <v>160</v>
      </c>
      <c r="U439">
        <v>130</v>
      </c>
      <c r="V439">
        <v>475</v>
      </c>
    </row>
    <row r="440" spans="1:22" x14ac:dyDescent="0.25">
      <c r="A440">
        <v>2021</v>
      </c>
      <c r="B440" t="s">
        <v>34</v>
      </c>
      <c r="C440" t="s">
        <v>21</v>
      </c>
      <c r="D440" t="s">
        <v>118</v>
      </c>
      <c r="E440" s="17">
        <v>66077514.702047601</v>
      </c>
      <c r="F440">
        <v>21327</v>
      </c>
      <c r="G440">
        <v>69.040080244555</v>
      </c>
      <c r="H440">
        <v>115.08424031345101</v>
      </c>
      <c r="I440">
        <v>18.420501379167099</v>
      </c>
      <c r="J440">
        <v>162.19469212235501</v>
      </c>
      <c r="K440">
        <v>13.285245102264099</v>
      </c>
      <c r="L440">
        <v>396.58350435607599</v>
      </c>
      <c r="M440">
        <v>209.39774203758799</v>
      </c>
      <c r="N440">
        <v>569.97911329588601</v>
      </c>
      <c r="O440">
        <v>0</v>
      </c>
      <c r="P440">
        <v>0</v>
      </c>
      <c r="Q440">
        <v>0</v>
      </c>
      <c r="R440">
        <v>120</v>
      </c>
      <c r="S440">
        <v>0</v>
      </c>
      <c r="T440">
        <v>385</v>
      </c>
      <c r="U440">
        <v>170</v>
      </c>
      <c r="V440">
        <v>569</v>
      </c>
    </row>
    <row r="441" spans="1:22" x14ac:dyDescent="0.25">
      <c r="A441">
        <v>2021</v>
      </c>
      <c r="B441" t="s">
        <v>34</v>
      </c>
      <c r="C441" t="s">
        <v>34</v>
      </c>
      <c r="D441" t="s">
        <v>118</v>
      </c>
      <c r="E441" s="17">
        <v>8735476.0043891203</v>
      </c>
      <c r="F441">
        <v>3117</v>
      </c>
      <c r="G441">
        <v>109.871933762962</v>
      </c>
      <c r="H441">
        <v>416.08335487729499</v>
      </c>
      <c r="I441">
        <v>5.05413378585357</v>
      </c>
      <c r="J441">
        <v>164.726359901156</v>
      </c>
      <c r="K441">
        <v>2.2251320797735499</v>
      </c>
      <c r="L441">
        <v>359.92147813002401</v>
      </c>
      <c r="M441">
        <v>203.78941434961999</v>
      </c>
      <c r="N441">
        <v>551.77280146051805</v>
      </c>
      <c r="O441">
        <v>0</v>
      </c>
      <c r="P441">
        <v>448</v>
      </c>
      <c r="Q441">
        <v>0</v>
      </c>
      <c r="R441">
        <v>120</v>
      </c>
      <c r="S441">
        <v>0</v>
      </c>
      <c r="T441">
        <v>335</v>
      </c>
      <c r="U441">
        <v>160</v>
      </c>
      <c r="V441">
        <v>540</v>
      </c>
    </row>
    <row r="442" spans="1:22" x14ac:dyDescent="0.25">
      <c r="A442">
        <v>2022</v>
      </c>
      <c r="B442" t="s">
        <v>34</v>
      </c>
      <c r="C442" t="s">
        <v>21</v>
      </c>
      <c r="D442" t="s">
        <v>117</v>
      </c>
      <c r="E442" s="17">
        <v>166229419.130721</v>
      </c>
      <c r="F442">
        <v>20264</v>
      </c>
      <c r="G442">
        <v>239.48171740268501</v>
      </c>
      <c r="H442">
        <v>87.950848513637098</v>
      </c>
      <c r="I442">
        <v>18.006784243151301</v>
      </c>
      <c r="J442">
        <v>128.460805875392</v>
      </c>
      <c r="K442">
        <v>34.821284553983098</v>
      </c>
      <c r="L442">
        <v>299.75481452159602</v>
      </c>
      <c r="M442">
        <v>178.05420362893901</v>
      </c>
      <c r="N442">
        <v>523.30039204677905</v>
      </c>
      <c r="O442">
        <v>0</v>
      </c>
      <c r="P442">
        <v>0</v>
      </c>
      <c r="Q442">
        <v>0</v>
      </c>
      <c r="R442">
        <v>79</v>
      </c>
      <c r="S442">
        <v>0</v>
      </c>
      <c r="T442">
        <v>255</v>
      </c>
      <c r="U442">
        <v>150</v>
      </c>
      <c r="V442">
        <v>510</v>
      </c>
    </row>
    <row r="443" spans="1:22" x14ac:dyDescent="0.25">
      <c r="A443">
        <v>2022</v>
      </c>
      <c r="B443" t="s">
        <v>34</v>
      </c>
      <c r="C443" t="s">
        <v>34</v>
      </c>
      <c r="D443" t="s">
        <v>117</v>
      </c>
      <c r="E443" s="17">
        <v>22038365.9674103</v>
      </c>
      <c r="F443">
        <v>3003</v>
      </c>
      <c r="G443">
        <v>473.77820343160403</v>
      </c>
      <c r="H443">
        <v>207.23710687993699</v>
      </c>
      <c r="I443">
        <v>3.04711420092789</v>
      </c>
      <c r="J443">
        <v>78.987452079770904</v>
      </c>
      <c r="K443">
        <v>5.3026149049935096</v>
      </c>
      <c r="L443">
        <v>200.835796509278</v>
      </c>
      <c r="M443">
        <v>153.78413857566599</v>
      </c>
      <c r="N443">
        <v>481.25954033496902</v>
      </c>
      <c r="O443">
        <v>539</v>
      </c>
      <c r="P443">
        <v>150</v>
      </c>
      <c r="Q443">
        <v>0</v>
      </c>
      <c r="R443">
        <v>40</v>
      </c>
      <c r="S443">
        <v>0</v>
      </c>
      <c r="T443">
        <v>165</v>
      </c>
      <c r="U443">
        <v>130</v>
      </c>
      <c r="V443">
        <v>480</v>
      </c>
    </row>
    <row r="444" spans="1:22" x14ac:dyDescent="0.25">
      <c r="A444">
        <v>2022</v>
      </c>
      <c r="B444" t="s">
        <v>34</v>
      </c>
      <c r="C444" t="s">
        <v>21</v>
      </c>
      <c r="D444" t="s">
        <v>118</v>
      </c>
      <c r="E444" s="17">
        <v>66659119.231108099</v>
      </c>
      <c r="F444">
        <v>20329</v>
      </c>
      <c r="G444">
        <v>68.143908740450499</v>
      </c>
      <c r="H444">
        <v>110.99888261131601</v>
      </c>
      <c r="I444">
        <v>18.5294948964561</v>
      </c>
      <c r="J444">
        <v>162.38365238501399</v>
      </c>
      <c r="K444">
        <v>12.4035403353296</v>
      </c>
      <c r="L444">
        <v>398.81937765388199</v>
      </c>
      <c r="M444">
        <v>207.96564483132801</v>
      </c>
      <c r="N444">
        <v>571.76581529657597</v>
      </c>
      <c r="O444">
        <v>0</v>
      </c>
      <c r="P444">
        <v>0</v>
      </c>
      <c r="Q444">
        <v>0</v>
      </c>
      <c r="R444">
        <v>120</v>
      </c>
      <c r="S444">
        <v>0</v>
      </c>
      <c r="T444">
        <v>385</v>
      </c>
      <c r="U444">
        <v>167</v>
      </c>
      <c r="V444">
        <v>570</v>
      </c>
    </row>
    <row r="445" spans="1:22" x14ac:dyDescent="0.25">
      <c r="A445">
        <v>2022</v>
      </c>
      <c r="B445" t="s">
        <v>34</v>
      </c>
      <c r="C445" t="s">
        <v>34</v>
      </c>
      <c r="D445" t="s">
        <v>118</v>
      </c>
      <c r="E445" s="17">
        <v>8764718.9207098503</v>
      </c>
      <c r="F445">
        <v>2878</v>
      </c>
      <c r="G445">
        <v>105.295882146887</v>
      </c>
      <c r="H445">
        <v>417.83660308851398</v>
      </c>
      <c r="I445">
        <v>5.0827384674267799</v>
      </c>
      <c r="J445">
        <v>165.81554383189999</v>
      </c>
      <c r="K445">
        <v>2.4005065044888898</v>
      </c>
      <c r="L445">
        <v>359.77989813571099</v>
      </c>
      <c r="M445">
        <v>205.56566071410001</v>
      </c>
      <c r="N445">
        <v>557.63083323333797</v>
      </c>
      <c r="O445">
        <v>0</v>
      </c>
      <c r="P445">
        <v>475</v>
      </c>
      <c r="Q445">
        <v>0</v>
      </c>
      <c r="R445">
        <v>125</v>
      </c>
      <c r="S445">
        <v>0</v>
      </c>
      <c r="T445">
        <v>340</v>
      </c>
      <c r="U445">
        <v>165</v>
      </c>
      <c r="V445">
        <v>550</v>
      </c>
    </row>
    <row r="446" spans="1:22" x14ac:dyDescent="0.25">
      <c r="A446">
        <v>2023</v>
      </c>
      <c r="B446" t="s">
        <v>34</v>
      </c>
      <c r="C446" t="s">
        <v>21</v>
      </c>
      <c r="D446" t="s">
        <v>117</v>
      </c>
      <c r="E446" s="17">
        <v>167845288.322597</v>
      </c>
      <c r="F446">
        <v>19781</v>
      </c>
      <c r="G446">
        <v>240.88611214449301</v>
      </c>
      <c r="H446">
        <v>85.731782081626307</v>
      </c>
      <c r="I446">
        <v>18.055854870336201</v>
      </c>
      <c r="J446">
        <v>128.521531569947</v>
      </c>
      <c r="K446">
        <v>33.4230509642722</v>
      </c>
      <c r="L446">
        <v>297.64153050671803</v>
      </c>
      <c r="M446">
        <v>177.95130508655501</v>
      </c>
      <c r="N446">
        <v>526.29757807813496</v>
      </c>
      <c r="O446">
        <v>0</v>
      </c>
      <c r="P446">
        <v>0</v>
      </c>
      <c r="Q446">
        <v>0</v>
      </c>
      <c r="R446">
        <v>78</v>
      </c>
      <c r="S446">
        <v>0</v>
      </c>
      <c r="T446">
        <v>250</v>
      </c>
      <c r="U446">
        <v>150</v>
      </c>
      <c r="V446">
        <v>510</v>
      </c>
    </row>
    <row r="447" spans="1:22" x14ac:dyDescent="0.25">
      <c r="A447">
        <v>2023</v>
      </c>
      <c r="B447" t="s">
        <v>34</v>
      </c>
      <c r="C447" t="s">
        <v>34</v>
      </c>
      <c r="D447" t="s">
        <v>117</v>
      </c>
      <c r="E447" s="17">
        <v>22150997.709779698</v>
      </c>
      <c r="F447">
        <v>2773</v>
      </c>
      <c r="G447">
        <v>467.12390657458701</v>
      </c>
      <c r="H447">
        <v>214.62000540055399</v>
      </c>
      <c r="I447">
        <v>2.5928111208784799</v>
      </c>
      <c r="J447">
        <v>78.822402175988302</v>
      </c>
      <c r="K447">
        <v>4.5971405900371503</v>
      </c>
      <c r="L447">
        <v>203.34713068817601</v>
      </c>
      <c r="M447">
        <v>158.213135755384</v>
      </c>
      <c r="N447">
        <v>486.13685929419501</v>
      </c>
      <c r="O447">
        <v>526</v>
      </c>
      <c r="P447">
        <v>155</v>
      </c>
      <c r="Q447">
        <v>0</v>
      </c>
      <c r="R447">
        <v>40</v>
      </c>
      <c r="S447">
        <v>0</v>
      </c>
      <c r="T447">
        <v>165</v>
      </c>
      <c r="U447">
        <v>131</v>
      </c>
      <c r="V447">
        <v>480</v>
      </c>
    </row>
    <row r="448" spans="1:22" x14ac:dyDescent="0.25">
      <c r="A448">
        <v>2023</v>
      </c>
      <c r="B448" t="s">
        <v>34</v>
      </c>
      <c r="C448" t="s">
        <v>21</v>
      </c>
      <c r="D448" t="s">
        <v>118</v>
      </c>
      <c r="E448" s="17">
        <v>67298554.879532099</v>
      </c>
      <c r="F448">
        <v>19654</v>
      </c>
      <c r="G448">
        <v>67.233896266824999</v>
      </c>
      <c r="H448">
        <v>108.380602649229</v>
      </c>
      <c r="I448">
        <v>18.189278000729502</v>
      </c>
      <c r="J448">
        <v>163.107944495368</v>
      </c>
      <c r="K448">
        <v>12.303688657573201</v>
      </c>
      <c r="L448">
        <v>398.577117143105</v>
      </c>
      <c r="M448">
        <v>207.07539496138301</v>
      </c>
      <c r="N448">
        <v>575.17439097978797</v>
      </c>
      <c r="O448">
        <v>0</v>
      </c>
      <c r="P448">
        <v>0</v>
      </c>
      <c r="Q448">
        <v>0</v>
      </c>
      <c r="R448">
        <v>120</v>
      </c>
      <c r="S448">
        <v>0</v>
      </c>
      <c r="T448">
        <v>385</v>
      </c>
      <c r="U448">
        <v>165</v>
      </c>
      <c r="V448">
        <v>570</v>
      </c>
    </row>
    <row r="449" spans="1:22" x14ac:dyDescent="0.25">
      <c r="A449">
        <v>2023</v>
      </c>
      <c r="B449" t="s">
        <v>34</v>
      </c>
      <c r="C449" t="s">
        <v>34</v>
      </c>
      <c r="D449" t="s">
        <v>118</v>
      </c>
      <c r="E449" s="17">
        <v>8823310.8976547308</v>
      </c>
      <c r="F449">
        <v>2591</v>
      </c>
      <c r="G449">
        <v>99.605207357748696</v>
      </c>
      <c r="H449">
        <v>414.19993297991101</v>
      </c>
      <c r="I449">
        <v>3.8672957614638301</v>
      </c>
      <c r="J449">
        <v>167.558823554714</v>
      </c>
      <c r="K449">
        <v>2.4777576599323998</v>
      </c>
      <c r="L449">
        <v>363.36412872657201</v>
      </c>
      <c r="M449">
        <v>202.728822472118</v>
      </c>
      <c r="N449">
        <v>559.48125446606502</v>
      </c>
      <c r="O449">
        <v>0</v>
      </c>
      <c r="P449">
        <v>445</v>
      </c>
      <c r="Q449">
        <v>0</v>
      </c>
      <c r="R449">
        <v>120</v>
      </c>
      <c r="S449">
        <v>0</v>
      </c>
      <c r="T449">
        <v>345</v>
      </c>
      <c r="U449">
        <v>160</v>
      </c>
      <c r="V449">
        <v>545</v>
      </c>
    </row>
    <row r="450" spans="1:22" x14ac:dyDescent="0.25">
      <c r="A450">
        <v>2015</v>
      </c>
      <c r="B450" t="s">
        <v>35</v>
      </c>
      <c r="C450" t="s">
        <v>21</v>
      </c>
      <c r="D450" t="s">
        <v>117</v>
      </c>
      <c r="E450" s="17">
        <v>175468634.74485299</v>
      </c>
      <c r="F450">
        <v>28803</v>
      </c>
      <c r="G450">
        <v>263.765697618552</v>
      </c>
      <c r="H450">
        <v>104.76048953569</v>
      </c>
      <c r="I450">
        <v>13.3894658211633</v>
      </c>
      <c r="J450">
        <v>122.237835102989</v>
      </c>
      <c r="K450">
        <v>32.595209702102501</v>
      </c>
      <c r="L450">
        <v>293.45091130018</v>
      </c>
      <c r="M450">
        <v>177.79465354355699</v>
      </c>
      <c r="N450">
        <v>511.67845015390901</v>
      </c>
      <c r="O450">
        <v>45</v>
      </c>
      <c r="P450">
        <v>0</v>
      </c>
      <c r="Q450">
        <v>0</v>
      </c>
      <c r="R450">
        <v>70</v>
      </c>
      <c r="S450">
        <v>0</v>
      </c>
      <c r="T450">
        <v>245</v>
      </c>
      <c r="U450">
        <v>150</v>
      </c>
      <c r="V450">
        <v>500</v>
      </c>
    </row>
    <row r="451" spans="1:22" x14ac:dyDescent="0.25">
      <c r="A451">
        <v>2015</v>
      </c>
      <c r="B451" t="s">
        <v>35</v>
      </c>
      <c r="C451" t="s">
        <v>35</v>
      </c>
      <c r="D451" t="s">
        <v>117</v>
      </c>
      <c r="E451" s="17">
        <v>2871878.6365182502</v>
      </c>
      <c r="F451">
        <v>611</v>
      </c>
      <c r="G451">
        <v>149.96634038417201</v>
      </c>
      <c r="H451">
        <v>534.64352780923002</v>
      </c>
      <c r="I451">
        <v>65.6326232688196</v>
      </c>
      <c r="J451">
        <v>181.381689395352</v>
      </c>
      <c r="K451">
        <v>10.0649694566793</v>
      </c>
      <c r="L451">
        <v>204.741153199942</v>
      </c>
      <c r="M451">
        <v>172.68263149420099</v>
      </c>
      <c r="N451">
        <v>483.12105777836302</v>
      </c>
      <c r="O451">
        <v>0</v>
      </c>
      <c r="P451">
        <v>498</v>
      </c>
      <c r="Q451">
        <v>20</v>
      </c>
      <c r="R451">
        <v>155</v>
      </c>
      <c r="S451">
        <v>0</v>
      </c>
      <c r="T451">
        <v>180</v>
      </c>
      <c r="U451">
        <v>147</v>
      </c>
      <c r="V451">
        <v>480</v>
      </c>
    </row>
    <row r="452" spans="1:22" x14ac:dyDescent="0.25">
      <c r="A452">
        <v>2015</v>
      </c>
      <c r="B452" t="s">
        <v>35</v>
      </c>
      <c r="C452" t="s">
        <v>21</v>
      </c>
      <c r="D452" t="s">
        <v>118</v>
      </c>
      <c r="E452" s="17">
        <v>70443470.208992198</v>
      </c>
      <c r="F452">
        <v>28864</v>
      </c>
      <c r="G452">
        <v>79.844629561426999</v>
      </c>
      <c r="H452">
        <v>153.892388109829</v>
      </c>
      <c r="I452">
        <v>15.600002408996099</v>
      </c>
      <c r="J452">
        <v>159.326231150057</v>
      </c>
      <c r="K452">
        <v>10.7571348048731</v>
      </c>
      <c r="L452">
        <v>390.35038749804301</v>
      </c>
      <c r="M452">
        <v>213.968033078655</v>
      </c>
      <c r="N452">
        <v>562.65749300462596</v>
      </c>
      <c r="O452">
        <v>0</v>
      </c>
      <c r="P452">
        <v>0</v>
      </c>
      <c r="Q452">
        <v>0</v>
      </c>
      <c r="R452">
        <v>120</v>
      </c>
      <c r="S452">
        <v>0</v>
      </c>
      <c r="T452">
        <v>375</v>
      </c>
      <c r="U452">
        <v>175</v>
      </c>
      <c r="V452">
        <v>555</v>
      </c>
    </row>
    <row r="453" spans="1:22" x14ac:dyDescent="0.25">
      <c r="A453">
        <v>2015</v>
      </c>
      <c r="B453" t="s">
        <v>35</v>
      </c>
      <c r="C453" t="s">
        <v>35</v>
      </c>
      <c r="D453" t="s">
        <v>118</v>
      </c>
      <c r="E453" s="17">
        <v>943167.49282895494</v>
      </c>
      <c r="F453">
        <v>526</v>
      </c>
      <c r="G453">
        <v>42.720767336530599</v>
      </c>
      <c r="H453">
        <v>649.38255504313895</v>
      </c>
      <c r="I453">
        <v>74.659139065701495</v>
      </c>
      <c r="J453">
        <v>202.40444297807801</v>
      </c>
      <c r="K453">
        <v>4.9493682390593596</v>
      </c>
      <c r="L453">
        <v>273.21168267319302</v>
      </c>
      <c r="M453">
        <v>219.92536446766701</v>
      </c>
      <c r="N453">
        <v>531.01803024106096</v>
      </c>
      <c r="O453">
        <v>0</v>
      </c>
      <c r="P453">
        <v>715</v>
      </c>
      <c r="Q453">
        <v>20</v>
      </c>
      <c r="R453">
        <v>180</v>
      </c>
      <c r="S453">
        <v>0</v>
      </c>
      <c r="T453">
        <v>270</v>
      </c>
      <c r="U453">
        <v>191</v>
      </c>
      <c r="V453">
        <v>530</v>
      </c>
    </row>
    <row r="454" spans="1:22" x14ac:dyDescent="0.25">
      <c r="A454">
        <v>2016</v>
      </c>
      <c r="B454" t="s">
        <v>35</v>
      </c>
      <c r="C454" t="s">
        <v>21</v>
      </c>
      <c r="D454" t="s">
        <v>117</v>
      </c>
      <c r="E454" s="17">
        <v>177563599.760813</v>
      </c>
      <c r="F454">
        <v>27865</v>
      </c>
      <c r="G454">
        <v>265.12939040721898</v>
      </c>
      <c r="H454">
        <v>102.840656895922</v>
      </c>
      <c r="I454">
        <v>13.733723963964</v>
      </c>
      <c r="J454">
        <v>122.839031295957</v>
      </c>
      <c r="K454">
        <v>32.742131055079298</v>
      </c>
      <c r="L454">
        <v>292.15303061110899</v>
      </c>
      <c r="M454">
        <v>177.81108877321401</v>
      </c>
      <c r="N454">
        <v>512.27068233197497</v>
      </c>
      <c r="O454">
        <v>60</v>
      </c>
      <c r="P454">
        <v>0</v>
      </c>
      <c r="Q454">
        <v>0</v>
      </c>
      <c r="R454">
        <v>70</v>
      </c>
      <c r="S454">
        <v>0</v>
      </c>
      <c r="T454">
        <v>241</v>
      </c>
      <c r="U454">
        <v>150</v>
      </c>
      <c r="V454">
        <v>500</v>
      </c>
    </row>
    <row r="455" spans="1:22" x14ac:dyDescent="0.25">
      <c r="A455">
        <v>2016</v>
      </c>
      <c r="B455" t="s">
        <v>35</v>
      </c>
      <c r="C455" t="s">
        <v>35</v>
      </c>
      <c r="D455" t="s">
        <v>117</v>
      </c>
      <c r="E455" s="17">
        <v>2925963.6184870698</v>
      </c>
      <c r="F455">
        <v>572</v>
      </c>
      <c r="G455">
        <v>163.24911654179999</v>
      </c>
      <c r="H455">
        <v>526.275255169307</v>
      </c>
      <c r="I455">
        <v>58.927805878983897</v>
      </c>
      <c r="J455">
        <v>178.68464424569001</v>
      </c>
      <c r="K455">
        <v>6.8918083647576696</v>
      </c>
      <c r="L455">
        <v>193.201015073778</v>
      </c>
      <c r="M455">
        <v>173.520749376586</v>
      </c>
      <c r="N455">
        <v>485.29031811746398</v>
      </c>
      <c r="O455">
        <v>0</v>
      </c>
      <c r="P455">
        <v>488</v>
      </c>
      <c r="Q455">
        <v>20</v>
      </c>
      <c r="R455">
        <v>155</v>
      </c>
      <c r="S455">
        <v>0</v>
      </c>
      <c r="T455">
        <v>163</v>
      </c>
      <c r="U455">
        <v>147</v>
      </c>
      <c r="V455">
        <v>480</v>
      </c>
    </row>
    <row r="456" spans="1:22" x14ac:dyDescent="0.25">
      <c r="A456">
        <v>2016</v>
      </c>
      <c r="B456" t="s">
        <v>35</v>
      </c>
      <c r="C456" t="s">
        <v>21</v>
      </c>
      <c r="D456" t="s">
        <v>118</v>
      </c>
      <c r="E456" s="17">
        <v>71227845.761795297</v>
      </c>
      <c r="F456">
        <v>27864</v>
      </c>
      <c r="G456">
        <v>78.212473414471106</v>
      </c>
      <c r="H456">
        <v>152.03010100869801</v>
      </c>
      <c r="I456">
        <v>15.4048375137414</v>
      </c>
      <c r="J456">
        <v>158.96794607325899</v>
      </c>
      <c r="K456">
        <v>11.432815348987299</v>
      </c>
      <c r="L456">
        <v>391.27765684186301</v>
      </c>
      <c r="M456">
        <v>212.972518163644</v>
      </c>
      <c r="N456">
        <v>564.22013260734002</v>
      </c>
      <c r="O456">
        <v>0</v>
      </c>
      <c r="P456">
        <v>0</v>
      </c>
      <c r="Q456">
        <v>0</v>
      </c>
      <c r="R456">
        <v>120</v>
      </c>
      <c r="S456">
        <v>0</v>
      </c>
      <c r="T456">
        <v>375</v>
      </c>
      <c r="U456">
        <v>175</v>
      </c>
      <c r="V456">
        <v>555</v>
      </c>
    </row>
    <row r="457" spans="1:22" x14ac:dyDescent="0.25">
      <c r="A457">
        <v>2016</v>
      </c>
      <c r="B457" t="s">
        <v>35</v>
      </c>
      <c r="C457" t="s">
        <v>35</v>
      </c>
      <c r="D457" t="s">
        <v>118</v>
      </c>
      <c r="E457" s="17">
        <v>969907.443619019</v>
      </c>
      <c r="F457">
        <v>517</v>
      </c>
      <c r="G457">
        <v>49.042034517987197</v>
      </c>
      <c r="H457">
        <v>652.70807058925698</v>
      </c>
      <c r="I457">
        <v>73.149811651835506</v>
      </c>
      <c r="J457">
        <v>207.28147093355599</v>
      </c>
      <c r="K457">
        <v>5.0620930072127299</v>
      </c>
      <c r="L457">
        <v>276.63915793657202</v>
      </c>
      <c r="M457">
        <v>220.78592489505499</v>
      </c>
      <c r="N457">
        <v>526.55810218228601</v>
      </c>
      <c r="O457">
        <v>0</v>
      </c>
      <c r="P457">
        <v>720</v>
      </c>
      <c r="Q457">
        <v>20</v>
      </c>
      <c r="R457">
        <v>180</v>
      </c>
      <c r="S457">
        <v>0</v>
      </c>
      <c r="T457">
        <v>270</v>
      </c>
      <c r="U457">
        <v>191</v>
      </c>
      <c r="V457">
        <v>530</v>
      </c>
    </row>
    <row r="458" spans="1:22" x14ac:dyDescent="0.25">
      <c r="A458">
        <v>2017</v>
      </c>
      <c r="B458" t="s">
        <v>35</v>
      </c>
      <c r="C458" t="s">
        <v>21</v>
      </c>
      <c r="D458" t="s">
        <v>117</v>
      </c>
      <c r="E458" s="17">
        <v>178975393.302782</v>
      </c>
      <c r="F458">
        <v>26838</v>
      </c>
      <c r="G458">
        <v>266.45627101200603</v>
      </c>
      <c r="H458">
        <v>101.149155198554</v>
      </c>
      <c r="I458">
        <v>14.3355721480402</v>
      </c>
      <c r="J458">
        <v>123.27970026033999</v>
      </c>
      <c r="K458">
        <v>32.571419054171201</v>
      </c>
      <c r="L458">
        <v>290.99077001848298</v>
      </c>
      <c r="M458">
        <v>177.054154072682</v>
      </c>
      <c r="N458">
        <v>513.334685576938</v>
      </c>
      <c r="O458">
        <v>70</v>
      </c>
      <c r="P458">
        <v>0</v>
      </c>
      <c r="Q458">
        <v>0</v>
      </c>
      <c r="R458">
        <v>70</v>
      </c>
      <c r="S458">
        <v>0</v>
      </c>
      <c r="T458">
        <v>240</v>
      </c>
      <c r="U458">
        <v>150</v>
      </c>
      <c r="V458">
        <v>504</v>
      </c>
    </row>
    <row r="459" spans="1:22" x14ac:dyDescent="0.25">
      <c r="A459">
        <v>2017</v>
      </c>
      <c r="B459" t="s">
        <v>35</v>
      </c>
      <c r="C459" t="s">
        <v>35</v>
      </c>
      <c r="D459" t="s">
        <v>117</v>
      </c>
      <c r="E459" s="17">
        <v>3063514.0199960601</v>
      </c>
      <c r="F459">
        <v>570</v>
      </c>
      <c r="G459">
        <v>158.728554400495</v>
      </c>
      <c r="H459">
        <v>542.55856335414205</v>
      </c>
      <c r="I459">
        <v>59.620933225331797</v>
      </c>
      <c r="J459">
        <v>180.456205920386</v>
      </c>
      <c r="K459">
        <v>7.7575685299044999</v>
      </c>
      <c r="L459">
        <v>193.53735328904801</v>
      </c>
      <c r="M459">
        <v>173.60257163093101</v>
      </c>
      <c r="N459">
        <v>486.93251853554398</v>
      </c>
      <c r="O459">
        <v>0</v>
      </c>
      <c r="P459">
        <v>515</v>
      </c>
      <c r="Q459">
        <v>20</v>
      </c>
      <c r="R459">
        <v>163</v>
      </c>
      <c r="S459">
        <v>0</v>
      </c>
      <c r="T459">
        <v>170</v>
      </c>
      <c r="U459">
        <v>145</v>
      </c>
      <c r="V459">
        <v>485</v>
      </c>
    </row>
    <row r="460" spans="1:22" x14ac:dyDescent="0.25">
      <c r="A460">
        <v>2017</v>
      </c>
      <c r="B460" t="s">
        <v>35</v>
      </c>
      <c r="C460" t="s">
        <v>21</v>
      </c>
      <c r="D460" t="s">
        <v>118</v>
      </c>
      <c r="E460" s="17">
        <v>71859028.2156156</v>
      </c>
      <c r="F460">
        <v>26699</v>
      </c>
      <c r="G460">
        <v>77.7818660906199</v>
      </c>
      <c r="H460">
        <v>150.40056850183899</v>
      </c>
      <c r="I460">
        <v>16.5872599680592</v>
      </c>
      <c r="J460">
        <v>160.36479872105801</v>
      </c>
      <c r="K460">
        <v>11.545453830728301</v>
      </c>
      <c r="L460">
        <v>390.26631075831</v>
      </c>
      <c r="M460">
        <v>212.614424830605</v>
      </c>
      <c r="N460">
        <v>564.56054872266498</v>
      </c>
      <c r="O460">
        <v>0</v>
      </c>
      <c r="P460">
        <v>0</v>
      </c>
      <c r="Q460">
        <v>0</v>
      </c>
      <c r="R460">
        <v>120</v>
      </c>
      <c r="S460">
        <v>0</v>
      </c>
      <c r="T460">
        <v>375</v>
      </c>
      <c r="U460">
        <v>175</v>
      </c>
      <c r="V460">
        <v>560</v>
      </c>
    </row>
    <row r="461" spans="1:22" x14ac:dyDescent="0.25">
      <c r="A461">
        <v>2017</v>
      </c>
      <c r="B461" t="s">
        <v>35</v>
      </c>
      <c r="C461" t="s">
        <v>35</v>
      </c>
      <c r="D461" t="s">
        <v>118</v>
      </c>
      <c r="E461" s="17">
        <v>1017574.82920741</v>
      </c>
      <c r="F461">
        <v>491</v>
      </c>
      <c r="G461">
        <v>54.492382865178598</v>
      </c>
      <c r="H461">
        <v>646.52158216497105</v>
      </c>
      <c r="I461">
        <v>68.727953398493398</v>
      </c>
      <c r="J461">
        <v>200.55401150910001</v>
      </c>
      <c r="K461">
        <v>4.3696470647060401</v>
      </c>
      <c r="L461">
        <v>275.102243282845</v>
      </c>
      <c r="M461">
        <v>230.41468977509001</v>
      </c>
      <c r="N461">
        <v>527.94966467008601</v>
      </c>
      <c r="O461">
        <v>0</v>
      </c>
      <c r="P461">
        <v>720</v>
      </c>
      <c r="Q461">
        <v>19</v>
      </c>
      <c r="R461">
        <v>180</v>
      </c>
      <c r="S461">
        <v>0</v>
      </c>
      <c r="T461">
        <v>263</v>
      </c>
      <c r="U461">
        <v>210</v>
      </c>
      <c r="V461">
        <v>535</v>
      </c>
    </row>
    <row r="462" spans="1:22" x14ac:dyDescent="0.25">
      <c r="A462">
        <v>2018</v>
      </c>
      <c r="B462" t="s">
        <v>35</v>
      </c>
      <c r="C462" t="s">
        <v>21</v>
      </c>
      <c r="D462" t="s">
        <v>117</v>
      </c>
      <c r="E462" s="17">
        <v>180613000.614326</v>
      </c>
      <c r="F462">
        <v>25939</v>
      </c>
      <c r="G462">
        <v>268.88116205013603</v>
      </c>
      <c r="H462">
        <v>99.060366458096098</v>
      </c>
      <c r="I462">
        <v>14.512928333025799</v>
      </c>
      <c r="J462">
        <v>122.398638265846</v>
      </c>
      <c r="K462">
        <v>32.478739278232702</v>
      </c>
      <c r="L462">
        <v>290.54320404612002</v>
      </c>
      <c r="M462">
        <v>175.72181693493201</v>
      </c>
      <c r="N462">
        <v>514.38296993762799</v>
      </c>
      <c r="O462">
        <v>105</v>
      </c>
      <c r="P462">
        <v>0</v>
      </c>
      <c r="Q462">
        <v>0</v>
      </c>
      <c r="R462">
        <v>70</v>
      </c>
      <c r="S462">
        <v>0</v>
      </c>
      <c r="T462">
        <v>240</v>
      </c>
      <c r="U462">
        <v>146</v>
      </c>
      <c r="V462">
        <v>505</v>
      </c>
    </row>
    <row r="463" spans="1:22" x14ac:dyDescent="0.25">
      <c r="A463">
        <v>2018</v>
      </c>
      <c r="B463" t="s">
        <v>35</v>
      </c>
      <c r="C463" t="s">
        <v>35</v>
      </c>
      <c r="D463" t="s">
        <v>117</v>
      </c>
      <c r="E463" s="17">
        <v>3153538.4607037399</v>
      </c>
      <c r="F463">
        <v>539</v>
      </c>
      <c r="G463">
        <v>162.783720174557</v>
      </c>
      <c r="H463">
        <v>560.79182216619301</v>
      </c>
      <c r="I463">
        <v>57.841124430408897</v>
      </c>
      <c r="J463">
        <v>183.39340802948999</v>
      </c>
      <c r="K463">
        <v>5.7792980600544999</v>
      </c>
      <c r="L463">
        <v>198.71282233126701</v>
      </c>
      <c r="M463">
        <v>173.19700282696499</v>
      </c>
      <c r="N463">
        <v>476.45661553284401</v>
      </c>
      <c r="O463">
        <v>0</v>
      </c>
      <c r="P463">
        <v>569</v>
      </c>
      <c r="Q463">
        <v>20</v>
      </c>
      <c r="R463">
        <v>170</v>
      </c>
      <c r="S463">
        <v>0</v>
      </c>
      <c r="T463">
        <v>170</v>
      </c>
      <c r="U463">
        <v>150</v>
      </c>
      <c r="V463">
        <v>480</v>
      </c>
    </row>
    <row r="464" spans="1:22" x14ac:dyDescent="0.25">
      <c r="A464">
        <v>2018</v>
      </c>
      <c r="B464" t="s">
        <v>35</v>
      </c>
      <c r="C464" t="s">
        <v>21</v>
      </c>
      <c r="D464" t="s">
        <v>118</v>
      </c>
      <c r="E464" s="17">
        <v>72587058.6711438</v>
      </c>
      <c r="F464">
        <v>25873</v>
      </c>
      <c r="G464">
        <v>76.502245758372595</v>
      </c>
      <c r="H464">
        <v>149.11529697435699</v>
      </c>
      <c r="I464">
        <v>16.924000506129602</v>
      </c>
      <c r="J464">
        <v>160.58829936081099</v>
      </c>
      <c r="K464">
        <v>11.2427313288118</v>
      </c>
      <c r="L464">
        <v>392.12116692002297</v>
      </c>
      <c r="M464">
        <v>211.113494511467</v>
      </c>
      <c r="N464">
        <v>565.649432899864</v>
      </c>
      <c r="O464">
        <v>0</v>
      </c>
      <c r="P464">
        <v>0</v>
      </c>
      <c r="Q464">
        <v>0</v>
      </c>
      <c r="R464">
        <v>120</v>
      </c>
      <c r="S464">
        <v>0</v>
      </c>
      <c r="T464">
        <v>375</v>
      </c>
      <c r="U464">
        <v>171</v>
      </c>
      <c r="V464">
        <v>560</v>
      </c>
    </row>
    <row r="465" spans="1:22" x14ac:dyDescent="0.25">
      <c r="A465">
        <v>2018</v>
      </c>
      <c r="B465" t="s">
        <v>35</v>
      </c>
      <c r="C465" t="s">
        <v>35</v>
      </c>
      <c r="D465" t="s">
        <v>118</v>
      </c>
      <c r="E465" s="17">
        <v>978806.996241124</v>
      </c>
      <c r="F465">
        <v>455</v>
      </c>
      <c r="G465">
        <v>52.703760576151097</v>
      </c>
      <c r="H465">
        <v>654.91872867269899</v>
      </c>
      <c r="I465">
        <v>66.795126236896195</v>
      </c>
      <c r="J465">
        <v>201.77812767544</v>
      </c>
      <c r="K465">
        <v>3.7482079224145899</v>
      </c>
      <c r="L465">
        <v>281.18901012972202</v>
      </c>
      <c r="M465">
        <v>229.12830283392699</v>
      </c>
      <c r="N465">
        <v>529.20617712652597</v>
      </c>
      <c r="O465">
        <v>0</v>
      </c>
      <c r="P465">
        <v>720</v>
      </c>
      <c r="Q465">
        <v>18</v>
      </c>
      <c r="R465">
        <v>175</v>
      </c>
      <c r="S465">
        <v>0</v>
      </c>
      <c r="T465">
        <v>263</v>
      </c>
      <c r="U465">
        <v>210</v>
      </c>
      <c r="V465">
        <v>540</v>
      </c>
    </row>
    <row r="466" spans="1:22" x14ac:dyDescent="0.25">
      <c r="A466">
        <v>2019</v>
      </c>
      <c r="B466" t="s">
        <v>35</v>
      </c>
      <c r="C466" t="s">
        <v>21</v>
      </c>
      <c r="D466" t="s">
        <v>117</v>
      </c>
      <c r="E466" s="17">
        <v>182328429.62551299</v>
      </c>
      <c r="F466">
        <v>24811</v>
      </c>
      <c r="G466">
        <v>269.47909716164799</v>
      </c>
      <c r="H466">
        <v>96.694206405918393</v>
      </c>
      <c r="I466">
        <v>14.7243164089539</v>
      </c>
      <c r="J466">
        <v>122.13881112347801</v>
      </c>
      <c r="K466">
        <v>32.988860366027701</v>
      </c>
      <c r="L466">
        <v>288.94105103613299</v>
      </c>
      <c r="M466">
        <v>175.26866154004199</v>
      </c>
      <c r="N466">
        <v>514.70434921977301</v>
      </c>
      <c r="O466">
        <v>120</v>
      </c>
      <c r="P466">
        <v>0</v>
      </c>
      <c r="Q466">
        <v>0</v>
      </c>
      <c r="R466">
        <v>70</v>
      </c>
      <c r="S466">
        <v>0</v>
      </c>
      <c r="T466">
        <v>240</v>
      </c>
      <c r="U466">
        <v>145</v>
      </c>
      <c r="V466">
        <v>507</v>
      </c>
    </row>
    <row r="467" spans="1:22" x14ac:dyDescent="0.25">
      <c r="A467">
        <v>2019</v>
      </c>
      <c r="B467" t="s">
        <v>35</v>
      </c>
      <c r="C467" t="s">
        <v>35</v>
      </c>
      <c r="D467" t="s">
        <v>117</v>
      </c>
      <c r="E467" s="17">
        <v>3050623.83842328</v>
      </c>
      <c r="F467">
        <v>484</v>
      </c>
      <c r="G467">
        <v>180.03931360667599</v>
      </c>
      <c r="H467">
        <v>554.20097934316505</v>
      </c>
      <c r="I467">
        <v>54.939737522382003</v>
      </c>
      <c r="J467">
        <v>185.98478989118399</v>
      </c>
      <c r="K467">
        <v>4.8523716250219699</v>
      </c>
      <c r="L467">
        <v>193.749650728213</v>
      </c>
      <c r="M467">
        <v>170.476061811915</v>
      </c>
      <c r="N467">
        <v>473.55015395617897</v>
      </c>
      <c r="O467">
        <v>0</v>
      </c>
      <c r="P467">
        <v>520</v>
      </c>
      <c r="Q467">
        <v>20</v>
      </c>
      <c r="R467">
        <v>170</v>
      </c>
      <c r="S467">
        <v>0</v>
      </c>
      <c r="T467">
        <v>165</v>
      </c>
      <c r="U467">
        <v>140</v>
      </c>
      <c r="V467">
        <v>480</v>
      </c>
    </row>
    <row r="468" spans="1:22" x14ac:dyDescent="0.25">
      <c r="A468">
        <v>2019</v>
      </c>
      <c r="B468" t="s">
        <v>35</v>
      </c>
      <c r="C468" t="s">
        <v>21</v>
      </c>
      <c r="D468" t="s">
        <v>118</v>
      </c>
      <c r="E468" s="17">
        <v>73220716.223998293</v>
      </c>
      <c r="F468">
        <v>24913</v>
      </c>
      <c r="G468">
        <v>75.165447150397895</v>
      </c>
      <c r="H468">
        <v>146.057158058342</v>
      </c>
      <c r="I468">
        <v>16.3926556303105</v>
      </c>
      <c r="J468">
        <v>161.798254275294</v>
      </c>
      <c r="K468">
        <v>11.6368716294943</v>
      </c>
      <c r="L468">
        <v>391.16142422408899</v>
      </c>
      <c r="M468">
        <v>210.94829140392</v>
      </c>
      <c r="N468">
        <v>566.83103584180606</v>
      </c>
      <c r="O468">
        <v>0</v>
      </c>
      <c r="P468">
        <v>0</v>
      </c>
      <c r="Q468">
        <v>0</v>
      </c>
      <c r="R468">
        <v>120</v>
      </c>
      <c r="S468">
        <v>0</v>
      </c>
      <c r="T468">
        <v>375</v>
      </c>
      <c r="U468">
        <v>170</v>
      </c>
      <c r="V468">
        <v>560</v>
      </c>
    </row>
    <row r="469" spans="1:22" x14ac:dyDescent="0.25">
      <c r="A469">
        <v>2019</v>
      </c>
      <c r="B469" t="s">
        <v>35</v>
      </c>
      <c r="C469" t="s">
        <v>35</v>
      </c>
      <c r="D469" t="s">
        <v>118</v>
      </c>
      <c r="E469" s="17">
        <v>987723.46330650197</v>
      </c>
      <c r="F469">
        <v>441</v>
      </c>
      <c r="G469">
        <v>64.015910955009105</v>
      </c>
      <c r="H469">
        <v>644.60727193636603</v>
      </c>
      <c r="I469">
        <v>62.026225397847199</v>
      </c>
      <c r="J469">
        <v>192.539338780045</v>
      </c>
      <c r="K469">
        <v>3.5236066235866201</v>
      </c>
      <c r="L469">
        <v>285.63235041611301</v>
      </c>
      <c r="M469">
        <v>225.79816972857401</v>
      </c>
      <c r="N469">
        <v>525.58071929924699</v>
      </c>
      <c r="O469">
        <v>0</v>
      </c>
      <c r="P469">
        <v>720</v>
      </c>
      <c r="Q469">
        <v>15</v>
      </c>
      <c r="R469">
        <v>157</v>
      </c>
      <c r="S469">
        <v>0</v>
      </c>
      <c r="T469">
        <v>265</v>
      </c>
      <c r="U469">
        <v>210</v>
      </c>
      <c r="V469">
        <v>533</v>
      </c>
    </row>
    <row r="470" spans="1:22" x14ac:dyDescent="0.25">
      <c r="A470">
        <v>2021</v>
      </c>
      <c r="B470" t="s">
        <v>35</v>
      </c>
      <c r="C470" t="s">
        <v>21</v>
      </c>
      <c r="D470" t="s">
        <v>117</v>
      </c>
      <c r="E470" s="17">
        <v>184132579.51625299</v>
      </c>
      <c r="F470">
        <v>23971</v>
      </c>
      <c r="G470">
        <v>269.14747152592702</v>
      </c>
      <c r="H470">
        <v>96.768768285877997</v>
      </c>
      <c r="I470">
        <v>15.3212736992114</v>
      </c>
      <c r="J470">
        <v>122.101446398885</v>
      </c>
      <c r="K470">
        <v>32.383582248562497</v>
      </c>
      <c r="L470">
        <v>289.07999443245001</v>
      </c>
      <c r="M470">
        <v>175.13369020224999</v>
      </c>
      <c r="N470">
        <v>515.98206711440196</v>
      </c>
      <c r="O470">
        <v>120</v>
      </c>
      <c r="P470">
        <v>0</v>
      </c>
      <c r="Q470">
        <v>0</v>
      </c>
      <c r="R470">
        <v>70</v>
      </c>
      <c r="S470">
        <v>0</v>
      </c>
      <c r="T470">
        <v>240</v>
      </c>
      <c r="U470">
        <v>145</v>
      </c>
      <c r="V470">
        <v>510</v>
      </c>
    </row>
    <row r="471" spans="1:22" x14ac:dyDescent="0.25">
      <c r="A471">
        <v>2021</v>
      </c>
      <c r="B471" t="s">
        <v>35</v>
      </c>
      <c r="C471" t="s">
        <v>35</v>
      </c>
      <c r="D471" t="s">
        <v>117</v>
      </c>
      <c r="E471" s="17">
        <v>2763158.8391126301</v>
      </c>
      <c r="F471">
        <v>416</v>
      </c>
      <c r="G471">
        <v>188.44407609849901</v>
      </c>
      <c r="H471">
        <v>566.36211679707401</v>
      </c>
      <c r="I471">
        <v>51.503871605332897</v>
      </c>
      <c r="J471">
        <v>186.91814594554401</v>
      </c>
      <c r="K471">
        <v>6.95993851609924</v>
      </c>
      <c r="L471">
        <v>184.03143452059101</v>
      </c>
      <c r="M471">
        <v>164.929876304929</v>
      </c>
      <c r="N471">
        <v>477.30346511768602</v>
      </c>
      <c r="O471">
        <v>0</v>
      </c>
      <c r="P471">
        <v>580</v>
      </c>
      <c r="Q471">
        <v>17</v>
      </c>
      <c r="R471">
        <v>170</v>
      </c>
      <c r="S471">
        <v>0</v>
      </c>
      <c r="T471">
        <v>155</v>
      </c>
      <c r="U471">
        <v>135</v>
      </c>
      <c r="V471">
        <v>485</v>
      </c>
    </row>
    <row r="472" spans="1:22" x14ac:dyDescent="0.25">
      <c r="A472">
        <v>2021</v>
      </c>
      <c r="B472" t="s">
        <v>35</v>
      </c>
      <c r="C472" t="s">
        <v>21</v>
      </c>
      <c r="D472" t="s">
        <v>118</v>
      </c>
      <c r="E472" s="17">
        <v>73885306.324909002</v>
      </c>
      <c r="F472">
        <v>24058</v>
      </c>
      <c r="G472">
        <v>73.972537988599001</v>
      </c>
      <c r="H472">
        <v>144.06618474036</v>
      </c>
      <c r="I472">
        <v>16.271956743061601</v>
      </c>
      <c r="J472">
        <v>162.04803342941</v>
      </c>
      <c r="K472">
        <v>12.105059724741301</v>
      </c>
      <c r="L472">
        <v>393.66009333310097</v>
      </c>
      <c r="M472">
        <v>208.48054900729099</v>
      </c>
      <c r="N472">
        <v>568.30897815968501</v>
      </c>
      <c r="O472">
        <v>0</v>
      </c>
      <c r="P472">
        <v>0</v>
      </c>
      <c r="Q472">
        <v>0</v>
      </c>
      <c r="R472">
        <v>120</v>
      </c>
      <c r="S472">
        <v>0</v>
      </c>
      <c r="T472">
        <v>380</v>
      </c>
      <c r="U472">
        <v>170</v>
      </c>
      <c r="V472">
        <v>565</v>
      </c>
    </row>
    <row r="473" spans="1:22" x14ac:dyDescent="0.25">
      <c r="A473">
        <v>2021</v>
      </c>
      <c r="B473" t="s">
        <v>35</v>
      </c>
      <c r="C473" t="s">
        <v>35</v>
      </c>
      <c r="D473" t="s">
        <v>118</v>
      </c>
      <c r="E473" s="17">
        <v>927684.381527666</v>
      </c>
      <c r="F473">
        <v>386</v>
      </c>
      <c r="G473">
        <v>60.6854341139111</v>
      </c>
      <c r="H473">
        <v>641.15831298186697</v>
      </c>
      <c r="I473">
        <v>63.677591021037898</v>
      </c>
      <c r="J473">
        <v>197.71458039723899</v>
      </c>
      <c r="K473">
        <v>3.1341700568450999</v>
      </c>
      <c r="L473">
        <v>284.19276726924699</v>
      </c>
      <c r="M473">
        <v>229.637035091831</v>
      </c>
      <c r="N473">
        <v>531.55833707738805</v>
      </c>
      <c r="O473">
        <v>0</v>
      </c>
      <c r="P473">
        <v>720</v>
      </c>
      <c r="Q473">
        <v>20</v>
      </c>
      <c r="R473">
        <v>170</v>
      </c>
      <c r="S473">
        <v>0</v>
      </c>
      <c r="T473">
        <v>260</v>
      </c>
      <c r="U473">
        <v>205</v>
      </c>
      <c r="V473">
        <v>540</v>
      </c>
    </row>
    <row r="474" spans="1:22" x14ac:dyDescent="0.25">
      <c r="A474">
        <v>2022</v>
      </c>
      <c r="B474" t="s">
        <v>35</v>
      </c>
      <c r="C474" t="s">
        <v>21</v>
      </c>
      <c r="D474" t="s">
        <v>117</v>
      </c>
      <c r="E474" s="17">
        <v>185788551.81162301</v>
      </c>
      <c r="F474">
        <v>22913</v>
      </c>
      <c r="G474">
        <v>268.09056036286398</v>
      </c>
      <c r="H474">
        <v>95.569053073001101</v>
      </c>
      <c r="I474">
        <v>15.706277075563399</v>
      </c>
      <c r="J474">
        <v>121.74882922100799</v>
      </c>
      <c r="K474">
        <v>31.7019907834596</v>
      </c>
      <c r="L474">
        <v>289.60644035632203</v>
      </c>
      <c r="M474">
        <v>175.43658791388299</v>
      </c>
      <c r="N474">
        <v>518.853200874256</v>
      </c>
      <c r="O474">
        <v>120</v>
      </c>
      <c r="P474">
        <v>0</v>
      </c>
      <c r="Q474">
        <v>0</v>
      </c>
      <c r="R474">
        <v>70</v>
      </c>
      <c r="S474">
        <v>0</v>
      </c>
      <c r="T474">
        <v>240</v>
      </c>
      <c r="U474">
        <v>145</v>
      </c>
      <c r="V474">
        <v>510</v>
      </c>
    </row>
    <row r="475" spans="1:22" x14ac:dyDescent="0.25">
      <c r="A475">
        <v>2022</v>
      </c>
      <c r="B475" t="s">
        <v>35</v>
      </c>
      <c r="C475" t="s">
        <v>35</v>
      </c>
      <c r="D475" t="s">
        <v>117</v>
      </c>
      <c r="E475" s="17">
        <v>2479233.2865084801</v>
      </c>
      <c r="F475">
        <v>354</v>
      </c>
      <c r="G475">
        <v>178.29998052473201</v>
      </c>
      <c r="H475">
        <v>577.41629368746203</v>
      </c>
      <c r="I475">
        <v>57.422684508758401</v>
      </c>
      <c r="J475">
        <v>191.664436885459</v>
      </c>
      <c r="K475">
        <v>6.17768224297948</v>
      </c>
      <c r="L475">
        <v>180.943171306522</v>
      </c>
      <c r="M475">
        <v>158.47172098741299</v>
      </c>
      <c r="N475">
        <v>482.85463465089299</v>
      </c>
      <c r="O475">
        <v>0</v>
      </c>
      <c r="P475">
        <v>600</v>
      </c>
      <c r="Q475">
        <v>20</v>
      </c>
      <c r="R475">
        <v>174</v>
      </c>
      <c r="S475">
        <v>0</v>
      </c>
      <c r="T475">
        <v>150</v>
      </c>
      <c r="U475">
        <v>135</v>
      </c>
      <c r="V475">
        <v>495</v>
      </c>
    </row>
    <row r="476" spans="1:22" x14ac:dyDescent="0.25">
      <c r="A476">
        <v>2022</v>
      </c>
      <c r="B476" t="s">
        <v>35</v>
      </c>
      <c r="C476" t="s">
        <v>21</v>
      </c>
      <c r="D476" t="s">
        <v>118</v>
      </c>
      <c r="E476" s="17">
        <v>74619679.304671794</v>
      </c>
      <c r="F476">
        <v>22893</v>
      </c>
      <c r="G476">
        <v>72.715846863692505</v>
      </c>
      <c r="H476">
        <v>141.23307412120701</v>
      </c>
      <c r="I476">
        <v>16.4107635554399</v>
      </c>
      <c r="J476">
        <v>162.35907964852299</v>
      </c>
      <c r="K476">
        <v>11.344273336812799</v>
      </c>
      <c r="L476">
        <v>395.33657626693503</v>
      </c>
      <c r="M476">
        <v>207.43323044102499</v>
      </c>
      <c r="N476">
        <v>570.55645771287402</v>
      </c>
      <c r="O476">
        <v>0</v>
      </c>
      <c r="P476">
        <v>0</v>
      </c>
      <c r="Q476">
        <v>0</v>
      </c>
      <c r="R476">
        <v>120</v>
      </c>
      <c r="S476">
        <v>0</v>
      </c>
      <c r="T476">
        <v>380</v>
      </c>
      <c r="U476">
        <v>165</v>
      </c>
      <c r="V476">
        <v>570</v>
      </c>
    </row>
    <row r="477" spans="1:22" x14ac:dyDescent="0.25">
      <c r="A477">
        <v>2022</v>
      </c>
      <c r="B477" t="s">
        <v>35</v>
      </c>
      <c r="C477" t="s">
        <v>35</v>
      </c>
      <c r="D477" t="s">
        <v>118</v>
      </c>
      <c r="E477" s="17">
        <v>804158.84714609804</v>
      </c>
      <c r="F477">
        <v>314</v>
      </c>
      <c r="G477">
        <v>48.831863172420903</v>
      </c>
      <c r="H477">
        <v>649.79877430881299</v>
      </c>
      <c r="I477">
        <v>68.571862578548703</v>
      </c>
      <c r="J477">
        <v>202.06881375356599</v>
      </c>
      <c r="K477">
        <v>1.66982002005018</v>
      </c>
      <c r="L477">
        <v>296.49563589098301</v>
      </c>
      <c r="M477">
        <v>231.21155566876999</v>
      </c>
      <c r="N477">
        <v>529.92424407913302</v>
      </c>
      <c r="O477">
        <v>0</v>
      </c>
      <c r="P477">
        <v>720</v>
      </c>
      <c r="Q477">
        <v>20</v>
      </c>
      <c r="R477">
        <v>175</v>
      </c>
      <c r="S477">
        <v>0</v>
      </c>
      <c r="T477">
        <v>277</v>
      </c>
      <c r="U477">
        <v>205</v>
      </c>
      <c r="V477">
        <v>535</v>
      </c>
    </row>
    <row r="478" spans="1:22" x14ac:dyDescent="0.25">
      <c r="A478">
        <v>2023</v>
      </c>
      <c r="B478" t="s">
        <v>35</v>
      </c>
      <c r="C478" t="s">
        <v>21</v>
      </c>
      <c r="D478" t="s">
        <v>117</v>
      </c>
      <c r="E478" s="17">
        <v>187585590.583538</v>
      </c>
      <c r="F478">
        <v>22248</v>
      </c>
      <c r="G478">
        <v>268.051966055506</v>
      </c>
      <c r="H478">
        <v>94.851303267528493</v>
      </c>
      <c r="I478">
        <v>15.7314999671356</v>
      </c>
      <c r="J478">
        <v>121.91624967333399</v>
      </c>
      <c r="K478">
        <v>30.3836643937118</v>
      </c>
      <c r="L478">
        <v>288.17994977939702</v>
      </c>
      <c r="M478">
        <v>175.92220470011</v>
      </c>
      <c r="N478">
        <v>522.15089036437803</v>
      </c>
      <c r="O478">
        <v>145</v>
      </c>
      <c r="P478">
        <v>0</v>
      </c>
      <c r="Q478">
        <v>0</v>
      </c>
      <c r="R478">
        <v>70</v>
      </c>
      <c r="S478">
        <v>0</v>
      </c>
      <c r="T478">
        <v>240</v>
      </c>
      <c r="U478">
        <v>150</v>
      </c>
      <c r="V478">
        <v>510</v>
      </c>
    </row>
    <row r="479" spans="1:22" x14ac:dyDescent="0.25">
      <c r="A479">
        <v>2023</v>
      </c>
      <c r="B479" t="s">
        <v>35</v>
      </c>
      <c r="C479" t="s">
        <v>35</v>
      </c>
      <c r="D479" t="s">
        <v>117</v>
      </c>
      <c r="E479" s="17">
        <v>2410695.4488393199</v>
      </c>
      <c r="F479">
        <v>306</v>
      </c>
      <c r="G479">
        <v>205.821590262353</v>
      </c>
      <c r="H479">
        <v>560.413049933004</v>
      </c>
      <c r="I479">
        <v>56.838705108508798</v>
      </c>
      <c r="J479">
        <v>185.83711003910699</v>
      </c>
      <c r="K479">
        <v>5.0588086603854103</v>
      </c>
      <c r="L479">
        <v>167.447222474825</v>
      </c>
      <c r="M479">
        <v>154.476689355795</v>
      </c>
      <c r="N479">
        <v>479.94534137840901</v>
      </c>
      <c r="O479">
        <v>5</v>
      </c>
      <c r="P479">
        <v>532</v>
      </c>
      <c r="Q479">
        <v>20</v>
      </c>
      <c r="R479">
        <v>155</v>
      </c>
      <c r="S479">
        <v>0</v>
      </c>
      <c r="T479">
        <v>132</v>
      </c>
      <c r="U479">
        <v>130</v>
      </c>
      <c r="V479">
        <v>482</v>
      </c>
    </row>
    <row r="480" spans="1:22" x14ac:dyDescent="0.25">
      <c r="A480">
        <v>2023</v>
      </c>
      <c r="B480" t="s">
        <v>35</v>
      </c>
      <c r="C480" t="s">
        <v>21</v>
      </c>
      <c r="D480" t="s">
        <v>118</v>
      </c>
      <c r="E480" s="17">
        <v>75403978.285883695</v>
      </c>
      <c r="F480">
        <v>21985</v>
      </c>
      <c r="G480">
        <v>71.111389377735307</v>
      </c>
      <c r="H480">
        <v>138.953937309689</v>
      </c>
      <c r="I480">
        <v>15.9867716473151</v>
      </c>
      <c r="J480">
        <v>163.235913386905</v>
      </c>
      <c r="K480">
        <v>11.2602319232823</v>
      </c>
      <c r="L480">
        <v>395.45333663572001</v>
      </c>
      <c r="M480">
        <v>206.46059075317001</v>
      </c>
      <c r="N480">
        <v>573.82595864259395</v>
      </c>
      <c r="O480">
        <v>0</v>
      </c>
      <c r="P480">
        <v>0</v>
      </c>
      <c r="Q480">
        <v>0</v>
      </c>
      <c r="R480">
        <v>120</v>
      </c>
      <c r="S480">
        <v>0</v>
      </c>
      <c r="T480">
        <v>380</v>
      </c>
      <c r="U480">
        <v>165</v>
      </c>
      <c r="V480">
        <v>570</v>
      </c>
    </row>
    <row r="481" spans="1:22" x14ac:dyDescent="0.25">
      <c r="A481">
        <v>2023</v>
      </c>
      <c r="B481" t="s">
        <v>35</v>
      </c>
      <c r="C481" t="s">
        <v>35</v>
      </c>
      <c r="D481" t="s">
        <v>118</v>
      </c>
      <c r="E481" s="17">
        <v>717887.49130313599</v>
      </c>
      <c r="F481">
        <v>260</v>
      </c>
      <c r="G481">
        <v>57.8225825154707</v>
      </c>
      <c r="H481">
        <v>655.80338395781496</v>
      </c>
      <c r="I481">
        <v>73.504964317493304</v>
      </c>
      <c r="J481">
        <v>204.37085344502901</v>
      </c>
      <c r="K481">
        <v>1.13695959003169</v>
      </c>
      <c r="L481">
        <v>293.89543958737198</v>
      </c>
      <c r="M481">
        <v>218.22968146333301</v>
      </c>
      <c r="N481">
        <v>523.92923043324095</v>
      </c>
      <c r="O481">
        <v>0</v>
      </c>
      <c r="P481">
        <v>733</v>
      </c>
      <c r="Q481">
        <v>20</v>
      </c>
      <c r="R481">
        <v>170</v>
      </c>
      <c r="S481">
        <v>0</v>
      </c>
      <c r="T481">
        <v>260</v>
      </c>
      <c r="U481">
        <v>190</v>
      </c>
      <c r="V481">
        <v>530</v>
      </c>
    </row>
    <row r="482" spans="1:22" x14ac:dyDescent="0.25">
      <c r="A482">
        <v>2015</v>
      </c>
      <c r="B482" t="s">
        <v>36</v>
      </c>
      <c r="C482" t="s">
        <v>21</v>
      </c>
      <c r="D482" t="s">
        <v>117</v>
      </c>
      <c r="E482" s="17">
        <v>152556646.192743</v>
      </c>
      <c r="F482">
        <v>23895</v>
      </c>
      <c r="G482">
        <v>261.38429422155298</v>
      </c>
      <c r="H482">
        <v>67.240545925209304</v>
      </c>
      <c r="I482">
        <v>15.7471168221699</v>
      </c>
      <c r="J482">
        <v>115.086482621001</v>
      </c>
      <c r="K482">
        <v>35.934351920717504</v>
      </c>
      <c r="L482">
        <v>307.41658013497698</v>
      </c>
      <c r="M482">
        <v>180.50062206347101</v>
      </c>
      <c r="N482">
        <v>511.95186609955101</v>
      </c>
      <c r="O482">
        <v>3</v>
      </c>
      <c r="P482">
        <v>0</v>
      </c>
      <c r="Q482">
        <v>0</v>
      </c>
      <c r="R482">
        <v>60</v>
      </c>
      <c r="S482">
        <v>0</v>
      </c>
      <c r="T482">
        <v>260</v>
      </c>
      <c r="U482">
        <v>150</v>
      </c>
      <c r="V482">
        <v>500</v>
      </c>
    </row>
    <row r="483" spans="1:22" x14ac:dyDescent="0.25">
      <c r="A483">
        <v>2015</v>
      </c>
      <c r="B483" t="s">
        <v>36</v>
      </c>
      <c r="C483" t="s">
        <v>36</v>
      </c>
      <c r="D483" t="s">
        <v>117</v>
      </c>
      <c r="E483" s="17">
        <v>25783867.188628301</v>
      </c>
      <c r="F483">
        <v>5519</v>
      </c>
      <c r="G483">
        <v>265.18057352992599</v>
      </c>
      <c r="H483">
        <v>374.63810818259498</v>
      </c>
      <c r="I483">
        <v>5.2588266003408801</v>
      </c>
      <c r="J483">
        <v>171.13819255495</v>
      </c>
      <c r="K483">
        <v>10.328865810828001</v>
      </c>
      <c r="L483">
        <v>200.93882841658501</v>
      </c>
      <c r="M483">
        <v>161.214728356742</v>
      </c>
      <c r="N483">
        <v>506.87991532375599</v>
      </c>
      <c r="O483">
        <v>237</v>
      </c>
      <c r="P483">
        <v>325</v>
      </c>
      <c r="Q483">
        <v>0</v>
      </c>
      <c r="R483">
        <v>130</v>
      </c>
      <c r="S483">
        <v>0</v>
      </c>
      <c r="T483">
        <v>170</v>
      </c>
      <c r="U483">
        <v>137</v>
      </c>
      <c r="V483">
        <v>495</v>
      </c>
    </row>
    <row r="484" spans="1:22" x14ac:dyDescent="0.25">
      <c r="A484">
        <v>2015</v>
      </c>
      <c r="B484" t="s">
        <v>36</v>
      </c>
      <c r="C484" t="s">
        <v>21</v>
      </c>
      <c r="D484" t="s">
        <v>118</v>
      </c>
      <c r="E484" s="17">
        <v>60895790.470899597</v>
      </c>
      <c r="F484">
        <v>23793</v>
      </c>
      <c r="G484">
        <v>81.427647669997896</v>
      </c>
      <c r="H484">
        <v>103.658928115569</v>
      </c>
      <c r="I484">
        <v>18.448623876445801</v>
      </c>
      <c r="J484">
        <v>151.20692422076201</v>
      </c>
      <c r="K484">
        <v>11.3782210216817</v>
      </c>
      <c r="L484">
        <v>404.293420859072</v>
      </c>
      <c r="M484">
        <v>214.020815132015</v>
      </c>
      <c r="N484">
        <v>561.83077031412199</v>
      </c>
      <c r="O484">
        <v>0</v>
      </c>
      <c r="P484">
        <v>0</v>
      </c>
      <c r="Q484">
        <v>0</v>
      </c>
      <c r="R484">
        <v>105</v>
      </c>
      <c r="S484">
        <v>0</v>
      </c>
      <c r="T484">
        <v>390</v>
      </c>
      <c r="U484">
        <v>175</v>
      </c>
      <c r="V484">
        <v>555</v>
      </c>
    </row>
    <row r="485" spans="1:22" x14ac:dyDescent="0.25">
      <c r="A485">
        <v>2015</v>
      </c>
      <c r="B485" t="s">
        <v>36</v>
      </c>
      <c r="C485" t="s">
        <v>36</v>
      </c>
      <c r="D485" t="s">
        <v>118</v>
      </c>
      <c r="E485" s="17">
        <v>10490847.230921499</v>
      </c>
      <c r="F485">
        <v>5597</v>
      </c>
      <c r="G485">
        <v>67.318171381518098</v>
      </c>
      <c r="H485">
        <v>490.02696287638099</v>
      </c>
      <c r="I485">
        <v>4.3743696672992796</v>
      </c>
      <c r="J485">
        <v>210.32893577467101</v>
      </c>
      <c r="K485">
        <v>6.6298005866862697</v>
      </c>
      <c r="L485">
        <v>298.884614000108</v>
      </c>
      <c r="M485">
        <v>214.19723825104501</v>
      </c>
      <c r="N485">
        <v>564.611826960499</v>
      </c>
      <c r="O485">
        <v>0</v>
      </c>
      <c r="P485">
        <v>630</v>
      </c>
      <c r="Q485">
        <v>0</v>
      </c>
      <c r="R485">
        <v>180</v>
      </c>
      <c r="S485">
        <v>0</v>
      </c>
      <c r="T485">
        <v>280</v>
      </c>
      <c r="U485">
        <v>180</v>
      </c>
      <c r="V485">
        <v>561</v>
      </c>
    </row>
    <row r="486" spans="1:22" x14ac:dyDescent="0.25">
      <c r="A486">
        <v>2016</v>
      </c>
      <c r="B486" t="s">
        <v>36</v>
      </c>
      <c r="C486" t="s">
        <v>21</v>
      </c>
      <c r="D486" t="s">
        <v>117</v>
      </c>
      <c r="E486" s="17">
        <v>154809784.77201501</v>
      </c>
      <c r="F486">
        <v>23275</v>
      </c>
      <c r="G486">
        <v>262.919550930637</v>
      </c>
      <c r="H486">
        <v>65.927584754738803</v>
      </c>
      <c r="I486">
        <v>16.154495124308198</v>
      </c>
      <c r="J486">
        <v>115.71982855714</v>
      </c>
      <c r="K486">
        <v>35.990845869633098</v>
      </c>
      <c r="L486">
        <v>305.82672107796299</v>
      </c>
      <c r="M486">
        <v>180.27827603831199</v>
      </c>
      <c r="N486">
        <v>512.67743814410801</v>
      </c>
      <c r="O486">
        <v>15</v>
      </c>
      <c r="P486">
        <v>0</v>
      </c>
      <c r="Q486">
        <v>0</v>
      </c>
      <c r="R486">
        <v>60</v>
      </c>
      <c r="S486">
        <v>0</v>
      </c>
      <c r="T486">
        <v>255</v>
      </c>
      <c r="U486">
        <v>150</v>
      </c>
      <c r="V486">
        <v>500</v>
      </c>
    </row>
    <row r="487" spans="1:22" x14ac:dyDescent="0.25">
      <c r="A487">
        <v>2016</v>
      </c>
      <c r="B487" t="s">
        <v>36</v>
      </c>
      <c r="C487" t="s">
        <v>36</v>
      </c>
      <c r="D487" t="s">
        <v>117</v>
      </c>
      <c r="E487" s="17">
        <v>25679778.6072849</v>
      </c>
      <c r="F487">
        <v>5162</v>
      </c>
      <c r="G487">
        <v>266.84306557754098</v>
      </c>
      <c r="H487">
        <v>373.61631618585398</v>
      </c>
      <c r="I487">
        <v>4.2896073861011601</v>
      </c>
      <c r="J487">
        <v>172.12000426854499</v>
      </c>
      <c r="K487">
        <v>10.211954537878899</v>
      </c>
      <c r="L487">
        <v>198.44696279600399</v>
      </c>
      <c r="M487">
        <v>162.44888053456401</v>
      </c>
      <c r="N487">
        <v>506.74441413447499</v>
      </c>
      <c r="O487">
        <v>240</v>
      </c>
      <c r="P487">
        <v>322</v>
      </c>
      <c r="Q487">
        <v>0</v>
      </c>
      <c r="R487">
        <v>130</v>
      </c>
      <c r="S487">
        <v>0</v>
      </c>
      <c r="T487">
        <v>165</v>
      </c>
      <c r="U487">
        <v>140</v>
      </c>
      <c r="V487">
        <v>495</v>
      </c>
    </row>
    <row r="488" spans="1:22" x14ac:dyDescent="0.25">
      <c r="A488">
        <v>2016</v>
      </c>
      <c r="B488" t="s">
        <v>36</v>
      </c>
      <c r="C488" t="s">
        <v>36</v>
      </c>
      <c r="D488" t="s">
        <v>118</v>
      </c>
      <c r="E488" s="17">
        <v>10542234.0437802</v>
      </c>
      <c r="F488">
        <v>5378</v>
      </c>
      <c r="G488">
        <v>68.709818577979505</v>
      </c>
      <c r="H488">
        <v>484.86158026208102</v>
      </c>
      <c r="I488">
        <v>4.1257212742290204</v>
      </c>
      <c r="J488">
        <v>210.61162850430699</v>
      </c>
      <c r="K488">
        <v>6.9742195267293603</v>
      </c>
      <c r="L488">
        <v>293.95679663185803</v>
      </c>
      <c r="M488">
        <v>212.98398481657901</v>
      </c>
      <c r="N488">
        <v>567.47893937516596</v>
      </c>
      <c r="O488">
        <v>0</v>
      </c>
      <c r="P488">
        <v>620</v>
      </c>
      <c r="Q488">
        <v>0</v>
      </c>
      <c r="R488">
        <v>180</v>
      </c>
      <c r="S488">
        <v>0</v>
      </c>
      <c r="T488">
        <v>270</v>
      </c>
      <c r="U488">
        <v>180</v>
      </c>
      <c r="V488">
        <v>570</v>
      </c>
    </row>
    <row r="489" spans="1:22" x14ac:dyDescent="0.25">
      <c r="A489">
        <v>2016</v>
      </c>
      <c r="B489" t="s">
        <v>36</v>
      </c>
      <c r="C489" t="s">
        <v>21</v>
      </c>
      <c r="D489" t="s">
        <v>118</v>
      </c>
      <c r="E489" s="17">
        <v>61655519.161634199</v>
      </c>
      <c r="F489">
        <v>23003</v>
      </c>
      <c r="G489">
        <v>79.378412595289106</v>
      </c>
      <c r="H489">
        <v>102.99676055544499</v>
      </c>
      <c r="I489">
        <v>18.2417994894166</v>
      </c>
      <c r="J489">
        <v>150.89762006762001</v>
      </c>
      <c r="K489">
        <v>12.094954768125501</v>
      </c>
      <c r="L489">
        <v>406.11478034193698</v>
      </c>
      <c r="M489">
        <v>213.09347079386001</v>
      </c>
      <c r="N489">
        <v>563.07045795915303</v>
      </c>
      <c r="O489">
        <v>0</v>
      </c>
      <c r="P489">
        <v>0</v>
      </c>
      <c r="Q489">
        <v>0</v>
      </c>
      <c r="R489">
        <v>105</v>
      </c>
      <c r="S489">
        <v>0</v>
      </c>
      <c r="T489">
        <v>390</v>
      </c>
      <c r="U489">
        <v>175</v>
      </c>
      <c r="V489">
        <v>555</v>
      </c>
    </row>
    <row r="490" spans="1:22" x14ac:dyDescent="0.25">
      <c r="A490">
        <v>2017</v>
      </c>
      <c r="B490" t="s">
        <v>36</v>
      </c>
      <c r="C490" t="s">
        <v>21</v>
      </c>
      <c r="D490" t="s">
        <v>117</v>
      </c>
      <c r="E490" s="17">
        <v>156672774.55090499</v>
      </c>
      <c r="F490">
        <v>22540</v>
      </c>
      <c r="G490">
        <v>263.58577031696598</v>
      </c>
      <c r="H490">
        <v>65.444138262099301</v>
      </c>
      <c r="I490">
        <v>16.889422707244599</v>
      </c>
      <c r="J490">
        <v>116.7045361046</v>
      </c>
      <c r="K490">
        <v>35.695497932596297</v>
      </c>
      <c r="L490">
        <v>304.57385891737198</v>
      </c>
      <c r="M490">
        <v>179.48656146072</v>
      </c>
      <c r="N490">
        <v>513.89418763137303</v>
      </c>
      <c r="O490">
        <v>18</v>
      </c>
      <c r="P490">
        <v>0</v>
      </c>
      <c r="Q490">
        <v>0</v>
      </c>
      <c r="R490">
        <v>60</v>
      </c>
      <c r="S490">
        <v>0</v>
      </c>
      <c r="T490">
        <v>255</v>
      </c>
      <c r="U490">
        <v>150</v>
      </c>
      <c r="V490">
        <v>505</v>
      </c>
    </row>
    <row r="491" spans="1:22" x14ac:dyDescent="0.25">
      <c r="A491">
        <v>2017</v>
      </c>
      <c r="B491" t="s">
        <v>36</v>
      </c>
      <c r="C491" t="s">
        <v>36</v>
      </c>
      <c r="D491" t="s">
        <v>117</v>
      </c>
      <c r="E491" s="17">
        <v>25366132.771873001</v>
      </c>
      <c r="F491">
        <v>4868</v>
      </c>
      <c r="G491">
        <v>271.17531664412098</v>
      </c>
      <c r="H491">
        <v>374.98939887048198</v>
      </c>
      <c r="I491">
        <v>4.0310248727893603</v>
      </c>
      <c r="J491">
        <v>170.796215645296</v>
      </c>
      <c r="K491">
        <v>10.278872931534201</v>
      </c>
      <c r="L491">
        <v>195.32580780168001</v>
      </c>
      <c r="M491">
        <v>161.61364569697199</v>
      </c>
      <c r="N491">
        <v>506.69030861807698</v>
      </c>
      <c r="O491">
        <v>270</v>
      </c>
      <c r="P491">
        <v>325</v>
      </c>
      <c r="Q491">
        <v>0</v>
      </c>
      <c r="R491">
        <v>130</v>
      </c>
      <c r="S491">
        <v>0</v>
      </c>
      <c r="T491">
        <v>165</v>
      </c>
      <c r="U491">
        <v>140</v>
      </c>
      <c r="V491">
        <v>495</v>
      </c>
    </row>
    <row r="492" spans="1:22" x14ac:dyDescent="0.25">
      <c r="A492">
        <v>2017</v>
      </c>
      <c r="B492" t="s">
        <v>36</v>
      </c>
      <c r="C492" t="s">
        <v>21</v>
      </c>
      <c r="D492" t="s">
        <v>118</v>
      </c>
      <c r="E492" s="17">
        <v>62401514.280169003</v>
      </c>
      <c r="F492">
        <v>22197</v>
      </c>
      <c r="G492">
        <v>78.970436492012894</v>
      </c>
      <c r="H492">
        <v>101.67377791777299</v>
      </c>
      <c r="I492">
        <v>19.4202823374888</v>
      </c>
      <c r="J492">
        <v>152.57203213181501</v>
      </c>
      <c r="K492">
        <v>12.2860623095885</v>
      </c>
      <c r="L492">
        <v>404.62671217742201</v>
      </c>
      <c r="M492">
        <v>212.78597104374401</v>
      </c>
      <c r="N492">
        <v>563.49823474709103</v>
      </c>
      <c r="O492">
        <v>0</v>
      </c>
      <c r="P492">
        <v>0</v>
      </c>
      <c r="Q492">
        <v>0</v>
      </c>
      <c r="R492">
        <v>110</v>
      </c>
      <c r="S492">
        <v>0</v>
      </c>
      <c r="T492">
        <v>390</v>
      </c>
      <c r="U492">
        <v>175</v>
      </c>
      <c r="V492">
        <v>555</v>
      </c>
    </row>
    <row r="493" spans="1:22" x14ac:dyDescent="0.25">
      <c r="A493">
        <v>2017</v>
      </c>
      <c r="B493" t="s">
        <v>36</v>
      </c>
      <c r="C493" t="s">
        <v>36</v>
      </c>
      <c r="D493" t="s">
        <v>118</v>
      </c>
      <c r="E493" s="17">
        <v>10475088.764653999</v>
      </c>
      <c r="F493">
        <v>4993</v>
      </c>
      <c r="G493">
        <v>68.4389968329195</v>
      </c>
      <c r="H493">
        <v>488.86698667351999</v>
      </c>
      <c r="I493">
        <v>4.7756341757072702</v>
      </c>
      <c r="J493">
        <v>210.69143353853801</v>
      </c>
      <c r="K493">
        <v>6.4364746023559301</v>
      </c>
      <c r="L493">
        <v>293.532156682687</v>
      </c>
      <c r="M493">
        <v>213.32166066013201</v>
      </c>
      <c r="N493">
        <v>567.33242849210501</v>
      </c>
      <c r="O493">
        <v>0</v>
      </c>
      <c r="P493">
        <v>630</v>
      </c>
      <c r="Q493">
        <v>0</v>
      </c>
      <c r="R493">
        <v>185</v>
      </c>
      <c r="S493">
        <v>0</v>
      </c>
      <c r="T493">
        <v>270</v>
      </c>
      <c r="U493">
        <v>180</v>
      </c>
      <c r="V493">
        <v>570</v>
      </c>
    </row>
    <row r="494" spans="1:22" x14ac:dyDescent="0.25">
      <c r="A494">
        <v>2018</v>
      </c>
      <c r="B494" t="s">
        <v>36</v>
      </c>
      <c r="C494" t="s">
        <v>21</v>
      </c>
      <c r="D494" t="s">
        <v>117</v>
      </c>
      <c r="E494" s="17">
        <v>158583994.79406101</v>
      </c>
      <c r="F494">
        <v>21883</v>
      </c>
      <c r="G494">
        <v>264.99967723623899</v>
      </c>
      <c r="H494">
        <v>64.955369189833107</v>
      </c>
      <c r="I494">
        <v>17.205703734552099</v>
      </c>
      <c r="J494">
        <v>115.97653453180099</v>
      </c>
      <c r="K494">
        <v>35.497272152479198</v>
      </c>
      <c r="L494">
        <v>304.51050470775903</v>
      </c>
      <c r="M494">
        <v>178.16113485480599</v>
      </c>
      <c r="N494">
        <v>514.99058128829597</v>
      </c>
      <c r="O494">
        <v>30</v>
      </c>
      <c r="P494">
        <v>0</v>
      </c>
      <c r="Q494">
        <v>0</v>
      </c>
      <c r="R494">
        <v>60</v>
      </c>
      <c r="S494">
        <v>0</v>
      </c>
      <c r="T494">
        <v>255</v>
      </c>
      <c r="U494">
        <v>150</v>
      </c>
      <c r="V494">
        <v>508</v>
      </c>
    </row>
    <row r="495" spans="1:22" x14ac:dyDescent="0.25">
      <c r="A495">
        <v>2018</v>
      </c>
      <c r="B495" t="s">
        <v>36</v>
      </c>
      <c r="C495" t="s">
        <v>36</v>
      </c>
      <c r="D495" t="s">
        <v>117</v>
      </c>
      <c r="E495" s="17">
        <v>25182544.280969199</v>
      </c>
      <c r="F495">
        <v>4595</v>
      </c>
      <c r="G495">
        <v>280.03805711397899</v>
      </c>
      <c r="H495">
        <v>371.65373656175001</v>
      </c>
      <c r="I495">
        <v>2.9813712277867501</v>
      </c>
      <c r="J495">
        <v>170.47925331288101</v>
      </c>
      <c r="K495">
        <v>10.126402274643601</v>
      </c>
      <c r="L495">
        <v>191.08617746187201</v>
      </c>
      <c r="M495">
        <v>160.04433517228799</v>
      </c>
      <c r="N495">
        <v>505.80720212991599</v>
      </c>
      <c r="O495">
        <v>305</v>
      </c>
      <c r="P495">
        <v>320</v>
      </c>
      <c r="Q495">
        <v>0</v>
      </c>
      <c r="R495">
        <v>125</v>
      </c>
      <c r="S495">
        <v>0</v>
      </c>
      <c r="T495">
        <v>160</v>
      </c>
      <c r="U495">
        <v>135</v>
      </c>
      <c r="V495">
        <v>495</v>
      </c>
    </row>
    <row r="496" spans="1:22" x14ac:dyDescent="0.25">
      <c r="A496">
        <v>2018</v>
      </c>
      <c r="B496" t="s">
        <v>36</v>
      </c>
      <c r="C496" t="s">
        <v>36</v>
      </c>
      <c r="D496" t="s">
        <v>118</v>
      </c>
      <c r="E496" s="17">
        <v>10442478.109321401</v>
      </c>
      <c r="F496">
        <v>4740</v>
      </c>
      <c r="G496">
        <v>68.404289822953999</v>
      </c>
      <c r="H496">
        <v>491.36489982206501</v>
      </c>
      <c r="I496">
        <v>5.3843139246549798</v>
      </c>
      <c r="J496">
        <v>211.954581753833</v>
      </c>
      <c r="K496">
        <v>6.7732265243920899</v>
      </c>
      <c r="L496">
        <v>294.530565918506</v>
      </c>
      <c r="M496">
        <v>210.304970749783</v>
      </c>
      <c r="N496">
        <v>568.44532402574498</v>
      </c>
      <c r="O496">
        <v>0</v>
      </c>
      <c r="P496">
        <v>640</v>
      </c>
      <c r="Q496">
        <v>0</v>
      </c>
      <c r="R496">
        <v>190</v>
      </c>
      <c r="S496">
        <v>0</v>
      </c>
      <c r="T496">
        <v>270</v>
      </c>
      <c r="U496">
        <v>180</v>
      </c>
      <c r="V496">
        <v>570</v>
      </c>
    </row>
    <row r="497" spans="1:22" x14ac:dyDescent="0.25">
      <c r="A497">
        <v>2018</v>
      </c>
      <c r="B497" t="s">
        <v>36</v>
      </c>
      <c r="C497" t="s">
        <v>21</v>
      </c>
      <c r="D497" t="s">
        <v>118</v>
      </c>
      <c r="E497" s="17">
        <v>63123387.558063596</v>
      </c>
      <c r="F497">
        <v>21588</v>
      </c>
      <c r="G497">
        <v>77.472862294647697</v>
      </c>
      <c r="H497">
        <v>100.34018893440999</v>
      </c>
      <c r="I497">
        <v>19.606320607144902</v>
      </c>
      <c r="J497">
        <v>152.72949446283701</v>
      </c>
      <c r="K497">
        <v>11.865907866981701</v>
      </c>
      <c r="L497">
        <v>406.54540140239902</v>
      </c>
      <c r="M497">
        <v>211.52659040370301</v>
      </c>
      <c r="N497">
        <v>564.62181147293802</v>
      </c>
      <c r="O497">
        <v>0</v>
      </c>
      <c r="P497">
        <v>0</v>
      </c>
      <c r="Q497">
        <v>0</v>
      </c>
      <c r="R497">
        <v>110</v>
      </c>
      <c r="S497">
        <v>0</v>
      </c>
      <c r="T497">
        <v>395</v>
      </c>
      <c r="U497">
        <v>171</v>
      </c>
      <c r="V497">
        <v>555</v>
      </c>
    </row>
    <row r="498" spans="1:22" x14ac:dyDescent="0.25">
      <c r="A498">
        <v>2019</v>
      </c>
      <c r="B498" t="s">
        <v>36</v>
      </c>
      <c r="C498" t="s">
        <v>21</v>
      </c>
      <c r="D498" t="s">
        <v>117</v>
      </c>
      <c r="E498" s="17">
        <v>160483574.48962399</v>
      </c>
      <c r="F498">
        <v>21069</v>
      </c>
      <c r="G498">
        <v>265.76688373550502</v>
      </c>
      <c r="H498">
        <v>62.975498805203003</v>
      </c>
      <c r="I498">
        <v>17.1842595286126</v>
      </c>
      <c r="J498">
        <v>116.166894446391</v>
      </c>
      <c r="K498">
        <v>36.185209191494998</v>
      </c>
      <c r="L498">
        <v>302.45808370034001</v>
      </c>
      <c r="M498">
        <v>177.58094930028099</v>
      </c>
      <c r="N498">
        <v>515.41914648445902</v>
      </c>
      <c r="O498">
        <v>55</v>
      </c>
      <c r="P498">
        <v>0</v>
      </c>
      <c r="Q498">
        <v>0</v>
      </c>
      <c r="R498">
        <v>61</v>
      </c>
      <c r="S498">
        <v>0</v>
      </c>
      <c r="T498">
        <v>255</v>
      </c>
      <c r="U498">
        <v>150</v>
      </c>
      <c r="V498">
        <v>510</v>
      </c>
    </row>
    <row r="499" spans="1:22" x14ac:dyDescent="0.25">
      <c r="A499">
        <v>2019</v>
      </c>
      <c r="B499" t="s">
        <v>36</v>
      </c>
      <c r="C499" t="s">
        <v>36</v>
      </c>
      <c r="D499" t="s">
        <v>117</v>
      </c>
      <c r="E499" s="17">
        <v>24895478.974312901</v>
      </c>
      <c r="F499">
        <v>4226</v>
      </c>
      <c r="G499">
        <v>282.44940973979601</v>
      </c>
      <c r="H499">
        <v>370.11653331592402</v>
      </c>
      <c r="I499">
        <v>3.7946876661654301</v>
      </c>
      <c r="J499">
        <v>168.45905267814501</v>
      </c>
      <c r="K499">
        <v>8.9364880968542408</v>
      </c>
      <c r="L499">
        <v>190.14179210341501</v>
      </c>
      <c r="M499">
        <v>159.775702983657</v>
      </c>
      <c r="N499">
        <v>505.05363354395399</v>
      </c>
      <c r="O499">
        <v>315</v>
      </c>
      <c r="P499">
        <v>315</v>
      </c>
      <c r="Q499">
        <v>0</v>
      </c>
      <c r="R499">
        <v>125</v>
      </c>
      <c r="S499">
        <v>0</v>
      </c>
      <c r="T499">
        <v>155</v>
      </c>
      <c r="U499">
        <v>135</v>
      </c>
      <c r="V499">
        <v>495</v>
      </c>
    </row>
    <row r="500" spans="1:22" x14ac:dyDescent="0.25">
      <c r="A500">
        <v>2019</v>
      </c>
      <c r="B500" t="s">
        <v>36</v>
      </c>
      <c r="C500" t="s">
        <v>36</v>
      </c>
      <c r="D500" t="s">
        <v>118</v>
      </c>
      <c r="E500" s="17">
        <v>10344605.4286614</v>
      </c>
      <c r="F500">
        <v>4454</v>
      </c>
      <c r="G500">
        <v>68.714183955091002</v>
      </c>
      <c r="H500">
        <v>488.66905848613698</v>
      </c>
      <c r="I500">
        <v>5.3729887681292299</v>
      </c>
      <c r="J500">
        <v>213.96610046144599</v>
      </c>
      <c r="K500">
        <v>6.9116650772713397</v>
      </c>
      <c r="L500">
        <v>291.13804112136802</v>
      </c>
      <c r="M500">
        <v>208.131730266348</v>
      </c>
      <c r="N500">
        <v>567.36572053827103</v>
      </c>
      <c r="O500">
        <v>0</v>
      </c>
      <c r="P500">
        <v>635</v>
      </c>
      <c r="Q500">
        <v>0</v>
      </c>
      <c r="R500">
        <v>189</v>
      </c>
      <c r="S500">
        <v>0</v>
      </c>
      <c r="T500">
        <v>270</v>
      </c>
      <c r="U500">
        <v>175</v>
      </c>
      <c r="V500">
        <v>570</v>
      </c>
    </row>
    <row r="501" spans="1:22" x14ac:dyDescent="0.25">
      <c r="A501">
        <v>2019</v>
      </c>
      <c r="B501" t="s">
        <v>36</v>
      </c>
      <c r="C501" t="s">
        <v>21</v>
      </c>
      <c r="D501" t="s">
        <v>118</v>
      </c>
      <c r="E501" s="17">
        <v>63863834.258643501</v>
      </c>
      <c r="F501">
        <v>20900</v>
      </c>
      <c r="G501">
        <v>76.037977188933496</v>
      </c>
      <c r="H501">
        <v>98.271814202874296</v>
      </c>
      <c r="I501">
        <v>18.8833838345423</v>
      </c>
      <c r="J501">
        <v>153.82359850465201</v>
      </c>
      <c r="K501">
        <v>12.276775819646801</v>
      </c>
      <c r="L501">
        <v>405.73099870043501</v>
      </c>
      <c r="M501">
        <v>211.63418487384499</v>
      </c>
      <c r="N501">
        <v>566.10644721870301</v>
      </c>
      <c r="O501">
        <v>0</v>
      </c>
      <c r="P501">
        <v>0</v>
      </c>
      <c r="Q501">
        <v>0</v>
      </c>
      <c r="R501">
        <v>110</v>
      </c>
      <c r="S501">
        <v>0</v>
      </c>
      <c r="T501">
        <v>395</v>
      </c>
      <c r="U501">
        <v>170</v>
      </c>
      <c r="V501">
        <v>559</v>
      </c>
    </row>
    <row r="502" spans="1:22" x14ac:dyDescent="0.25">
      <c r="A502">
        <v>2021</v>
      </c>
      <c r="B502" t="s">
        <v>36</v>
      </c>
      <c r="C502" t="s">
        <v>21</v>
      </c>
      <c r="D502" t="s">
        <v>117</v>
      </c>
      <c r="E502" s="17">
        <v>162029275.10504299</v>
      </c>
      <c r="F502">
        <v>20475</v>
      </c>
      <c r="G502">
        <v>265.21087268343803</v>
      </c>
      <c r="H502">
        <v>61.453495480881102</v>
      </c>
      <c r="I502">
        <v>17.7038551360368</v>
      </c>
      <c r="J502">
        <v>116.598722022274</v>
      </c>
      <c r="K502">
        <v>35.572802448881099</v>
      </c>
      <c r="L502">
        <v>302.307238622944</v>
      </c>
      <c r="M502">
        <v>177.00798642014499</v>
      </c>
      <c r="N502">
        <v>516.75443066385105</v>
      </c>
      <c r="O502">
        <v>60</v>
      </c>
      <c r="P502">
        <v>0</v>
      </c>
      <c r="Q502">
        <v>0</v>
      </c>
      <c r="R502">
        <v>65</v>
      </c>
      <c r="S502">
        <v>0</v>
      </c>
      <c r="T502">
        <v>255</v>
      </c>
      <c r="U502">
        <v>150</v>
      </c>
      <c r="V502">
        <v>510</v>
      </c>
    </row>
    <row r="503" spans="1:22" x14ac:dyDescent="0.25">
      <c r="A503">
        <v>2021</v>
      </c>
      <c r="B503" t="s">
        <v>36</v>
      </c>
      <c r="C503" t="s">
        <v>36</v>
      </c>
      <c r="D503" t="s">
        <v>117</v>
      </c>
      <c r="E503" s="17">
        <v>24866463.250323199</v>
      </c>
      <c r="F503">
        <v>3912</v>
      </c>
      <c r="G503">
        <v>285.83050168706899</v>
      </c>
      <c r="H503">
        <v>379.06339916252398</v>
      </c>
      <c r="I503">
        <v>3.81703704997765</v>
      </c>
      <c r="J503">
        <v>165.15949077540799</v>
      </c>
      <c r="K503">
        <v>8.7776276260385995</v>
      </c>
      <c r="L503">
        <v>191.218604970559</v>
      </c>
      <c r="M503">
        <v>161.786974477548</v>
      </c>
      <c r="N503">
        <v>506.65140256870598</v>
      </c>
      <c r="O503">
        <v>330</v>
      </c>
      <c r="P503">
        <v>324</v>
      </c>
      <c r="Q503">
        <v>0</v>
      </c>
      <c r="R503">
        <v>120</v>
      </c>
      <c r="S503">
        <v>0</v>
      </c>
      <c r="T503">
        <v>155</v>
      </c>
      <c r="U503">
        <v>135</v>
      </c>
      <c r="V503">
        <v>500</v>
      </c>
    </row>
    <row r="504" spans="1:22" x14ac:dyDescent="0.25">
      <c r="A504">
        <v>2021</v>
      </c>
      <c r="B504" t="s">
        <v>36</v>
      </c>
      <c r="C504" t="s">
        <v>21</v>
      </c>
      <c r="D504" t="s">
        <v>118</v>
      </c>
      <c r="E504" s="17">
        <v>64549251.975158997</v>
      </c>
      <c r="F504">
        <v>20316</v>
      </c>
      <c r="G504">
        <v>75.193445831931896</v>
      </c>
      <c r="H504">
        <v>96.757016250235097</v>
      </c>
      <c r="I504">
        <v>18.629494544941</v>
      </c>
      <c r="J504">
        <v>154.15613670777199</v>
      </c>
      <c r="K504">
        <v>12.909463674509499</v>
      </c>
      <c r="L504">
        <v>407.49850296282301</v>
      </c>
      <c r="M504">
        <v>209.35739886639001</v>
      </c>
      <c r="N504">
        <v>567.57360181495505</v>
      </c>
      <c r="O504">
        <v>0</v>
      </c>
      <c r="P504">
        <v>0</v>
      </c>
      <c r="Q504">
        <v>0</v>
      </c>
      <c r="R504">
        <v>110</v>
      </c>
      <c r="S504">
        <v>0</v>
      </c>
      <c r="T504">
        <v>398</v>
      </c>
      <c r="U504">
        <v>170</v>
      </c>
      <c r="V504">
        <v>560</v>
      </c>
    </row>
    <row r="505" spans="1:22" x14ac:dyDescent="0.25">
      <c r="A505">
        <v>2021</v>
      </c>
      <c r="B505" t="s">
        <v>36</v>
      </c>
      <c r="C505" t="s">
        <v>36</v>
      </c>
      <c r="D505" t="s">
        <v>118</v>
      </c>
      <c r="E505" s="17">
        <v>10263738.731277701</v>
      </c>
      <c r="F505">
        <v>4128</v>
      </c>
      <c r="G505">
        <v>65.093227130821603</v>
      </c>
      <c r="H505">
        <v>486.52580234958401</v>
      </c>
      <c r="I505">
        <v>5.73000532250754</v>
      </c>
      <c r="J505">
        <v>214.90434074740801</v>
      </c>
      <c r="K505">
        <v>6.2352856537082602</v>
      </c>
      <c r="L505">
        <v>296.73536201956102</v>
      </c>
      <c r="M505">
        <v>204.87821054576301</v>
      </c>
      <c r="N505">
        <v>569.61210926809804</v>
      </c>
      <c r="O505">
        <v>0</v>
      </c>
      <c r="P505">
        <v>635</v>
      </c>
      <c r="Q505">
        <v>0</v>
      </c>
      <c r="R505">
        <v>185</v>
      </c>
      <c r="S505">
        <v>0</v>
      </c>
      <c r="T505">
        <v>272</v>
      </c>
      <c r="U505">
        <v>170</v>
      </c>
      <c r="V505">
        <v>570</v>
      </c>
    </row>
    <row r="506" spans="1:22" x14ac:dyDescent="0.25">
      <c r="A506">
        <v>2022</v>
      </c>
      <c r="B506" t="s">
        <v>36</v>
      </c>
      <c r="C506" t="s">
        <v>21</v>
      </c>
      <c r="D506" t="s">
        <v>117</v>
      </c>
      <c r="E506" s="17">
        <v>163559236.73494199</v>
      </c>
      <c r="F506">
        <v>19683</v>
      </c>
      <c r="G506">
        <v>262.98145943402898</v>
      </c>
      <c r="H506">
        <v>60.412666634678402</v>
      </c>
      <c r="I506">
        <v>18.0320003286879</v>
      </c>
      <c r="J506">
        <v>116.98729752477399</v>
      </c>
      <c r="K506">
        <v>34.769533162283402</v>
      </c>
      <c r="L506">
        <v>303.52180014400699</v>
      </c>
      <c r="M506">
        <v>177.18168337716801</v>
      </c>
      <c r="N506">
        <v>519.90120561183903</v>
      </c>
      <c r="O506">
        <v>40</v>
      </c>
      <c r="P506">
        <v>0</v>
      </c>
      <c r="Q506">
        <v>0</v>
      </c>
      <c r="R506">
        <v>65</v>
      </c>
      <c r="S506">
        <v>0</v>
      </c>
      <c r="T506">
        <v>255</v>
      </c>
      <c r="U506">
        <v>150</v>
      </c>
      <c r="V506">
        <v>510</v>
      </c>
    </row>
    <row r="507" spans="1:22" x14ac:dyDescent="0.25">
      <c r="A507">
        <v>2022</v>
      </c>
      <c r="B507" t="s">
        <v>36</v>
      </c>
      <c r="C507" t="s">
        <v>36</v>
      </c>
      <c r="D507" t="s">
        <v>117</v>
      </c>
      <c r="E507" s="17">
        <v>24708548.363189299</v>
      </c>
      <c r="F507">
        <v>3584</v>
      </c>
      <c r="G507">
        <v>292.90095573540901</v>
      </c>
      <c r="H507">
        <v>376.636291345107</v>
      </c>
      <c r="I507">
        <v>4.4968442038031204</v>
      </c>
      <c r="J507">
        <v>160.28324968546301</v>
      </c>
      <c r="K507">
        <v>8.8351838316228495</v>
      </c>
      <c r="L507">
        <v>186.58997892765399</v>
      </c>
      <c r="M507">
        <v>162.18261847885401</v>
      </c>
      <c r="N507">
        <v>508.30382764561199</v>
      </c>
      <c r="O507">
        <v>356</v>
      </c>
      <c r="P507">
        <v>320</v>
      </c>
      <c r="Q507">
        <v>0</v>
      </c>
      <c r="R507">
        <v>120</v>
      </c>
      <c r="S507">
        <v>0</v>
      </c>
      <c r="T507">
        <v>150</v>
      </c>
      <c r="U507">
        <v>140</v>
      </c>
      <c r="V507">
        <v>500</v>
      </c>
    </row>
    <row r="508" spans="1:22" x14ac:dyDescent="0.25">
      <c r="A508">
        <v>2022</v>
      </c>
      <c r="B508" t="s">
        <v>36</v>
      </c>
      <c r="C508" t="s">
        <v>36</v>
      </c>
      <c r="D508" t="s">
        <v>118</v>
      </c>
      <c r="E508" s="17">
        <v>10174258.274078</v>
      </c>
      <c r="F508">
        <v>3703</v>
      </c>
      <c r="G508">
        <v>63.612111308208497</v>
      </c>
      <c r="H508">
        <v>484.97141758121398</v>
      </c>
      <c r="I508">
        <v>5.8743208820588801</v>
      </c>
      <c r="J508">
        <v>212.117606182061</v>
      </c>
      <c r="K508">
        <v>5.2670331938154398</v>
      </c>
      <c r="L508">
        <v>301.34339977888402</v>
      </c>
      <c r="M508">
        <v>204.749442436853</v>
      </c>
      <c r="N508">
        <v>572.87968396525503</v>
      </c>
      <c r="O508">
        <v>0</v>
      </c>
      <c r="P508">
        <v>630</v>
      </c>
      <c r="Q508">
        <v>0</v>
      </c>
      <c r="R508">
        <v>180</v>
      </c>
      <c r="S508">
        <v>0</v>
      </c>
      <c r="T508">
        <v>280</v>
      </c>
      <c r="U508">
        <v>170</v>
      </c>
      <c r="V508">
        <v>570</v>
      </c>
    </row>
    <row r="509" spans="1:22" x14ac:dyDescent="0.25">
      <c r="A509">
        <v>2022</v>
      </c>
      <c r="B509" t="s">
        <v>36</v>
      </c>
      <c r="C509" t="s">
        <v>21</v>
      </c>
      <c r="D509" t="s">
        <v>118</v>
      </c>
      <c r="E509" s="17">
        <v>65249579.877739899</v>
      </c>
      <c r="F509">
        <v>19504</v>
      </c>
      <c r="G509">
        <v>73.841022537582504</v>
      </c>
      <c r="H509">
        <v>93.902270096237103</v>
      </c>
      <c r="I509">
        <v>18.6965452966366</v>
      </c>
      <c r="J509">
        <v>155.08971228738201</v>
      </c>
      <c r="K509">
        <v>12.1726558901373</v>
      </c>
      <c r="L509">
        <v>408.77462504165197</v>
      </c>
      <c r="M509">
        <v>208.14476150370001</v>
      </c>
      <c r="N509">
        <v>569.69343517542495</v>
      </c>
      <c r="O509">
        <v>0</v>
      </c>
      <c r="P509">
        <v>0</v>
      </c>
      <c r="Q509">
        <v>0</v>
      </c>
      <c r="R509">
        <v>112</v>
      </c>
      <c r="S509">
        <v>0</v>
      </c>
      <c r="T509">
        <v>398</v>
      </c>
      <c r="U509">
        <v>165</v>
      </c>
      <c r="V509">
        <v>565</v>
      </c>
    </row>
    <row r="510" spans="1:22" x14ac:dyDescent="0.25">
      <c r="A510">
        <v>2023</v>
      </c>
      <c r="B510" t="s">
        <v>36</v>
      </c>
      <c r="C510" t="s">
        <v>21</v>
      </c>
      <c r="D510" t="s">
        <v>117</v>
      </c>
      <c r="E510" s="17">
        <v>165499487.922508</v>
      </c>
      <c r="F510">
        <v>19382</v>
      </c>
      <c r="G510">
        <v>263.044056469841</v>
      </c>
      <c r="H510">
        <v>60.0365063801829</v>
      </c>
      <c r="I510">
        <v>17.87740525625</v>
      </c>
      <c r="J510">
        <v>117.23898401288299</v>
      </c>
      <c r="K510">
        <v>33.211137234970401</v>
      </c>
      <c r="L510">
        <v>302.19214497888203</v>
      </c>
      <c r="M510">
        <v>177.34040204518499</v>
      </c>
      <c r="N510">
        <v>523.73804377564397</v>
      </c>
      <c r="O510">
        <v>60</v>
      </c>
      <c r="P510">
        <v>0</v>
      </c>
      <c r="Q510">
        <v>0</v>
      </c>
      <c r="R510">
        <v>65</v>
      </c>
      <c r="S510">
        <v>0</v>
      </c>
      <c r="T510">
        <v>255</v>
      </c>
      <c r="U510">
        <v>150</v>
      </c>
      <c r="V510">
        <v>510</v>
      </c>
    </row>
    <row r="511" spans="1:22" x14ac:dyDescent="0.25">
      <c r="A511">
        <v>2023</v>
      </c>
      <c r="B511" t="s">
        <v>36</v>
      </c>
      <c r="C511" t="s">
        <v>36</v>
      </c>
      <c r="D511" t="s">
        <v>117</v>
      </c>
      <c r="E511" s="17">
        <v>24496798.109869</v>
      </c>
      <c r="F511">
        <v>3172</v>
      </c>
      <c r="G511">
        <v>295.76121953595799</v>
      </c>
      <c r="H511">
        <v>375.874096938207</v>
      </c>
      <c r="I511">
        <v>5.2791431741601</v>
      </c>
      <c r="J511">
        <v>159.806050401128</v>
      </c>
      <c r="K511">
        <v>8.7891760271349995</v>
      </c>
      <c r="L511">
        <v>181.632924542963</v>
      </c>
      <c r="M511">
        <v>164.23049138569499</v>
      </c>
      <c r="N511">
        <v>507.274750223909</v>
      </c>
      <c r="O511">
        <v>370</v>
      </c>
      <c r="P511">
        <v>320</v>
      </c>
      <c r="Q511">
        <v>0</v>
      </c>
      <c r="R511">
        <v>120</v>
      </c>
      <c r="S511">
        <v>0</v>
      </c>
      <c r="T511">
        <v>150</v>
      </c>
      <c r="U511">
        <v>140</v>
      </c>
      <c r="V511">
        <v>500</v>
      </c>
    </row>
    <row r="512" spans="1:22" x14ac:dyDescent="0.25">
      <c r="A512">
        <v>2023</v>
      </c>
      <c r="B512" t="s">
        <v>36</v>
      </c>
      <c r="C512" t="s">
        <v>21</v>
      </c>
      <c r="D512" t="s">
        <v>118</v>
      </c>
      <c r="E512" s="17">
        <v>66068404.965741202</v>
      </c>
      <c r="F512">
        <v>18937</v>
      </c>
      <c r="G512">
        <v>72.5543959737862</v>
      </c>
      <c r="H512">
        <v>91.799067556651195</v>
      </c>
      <c r="I512">
        <v>18.181642558862801</v>
      </c>
      <c r="J512">
        <v>156.23792727155001</v>
      </c>
      <c r="K512">
        <v>12.074627666959101</v>
      </c>
      <c r="L512">
        <v>408.92550868939998</v>
      </c>
      <c r="M512">
        <v>206.77990082932001</v>
      </c>
      <c r="N512">
        <v>572.51768359011203</v>
      </c>
      <c r="O512">
        <v>0</v>
      </c>
      <c r="P512">
        <v>0</v>
      </c>
      <c r="Q512">
        <v>0</v>
      </c>
      <c r="R512">
        <v>115</v>
      </c>
      <c r="S512">
        <v>0</v>
      </c>
      <c r="T512">
        <v>400</v>
      </c>
      <c r="U512">
        <v>165</v>
      </c>
      <c r="V512">
        <v>570</v>
      </c>
    </row>
    <row r="513" spans="1:22" x14ac:dyDescent="0.25">
      <c r="A513">
        <v>2023</v>
      </c>
      <c r="B513" t="s">
        <v>36</v>
      </c>
      <c r="C513" t="s">
        <v>36</v>
      </c>
      <c r="D513" t="s">
        <v>118</v>
      </c>
      <c r="E513" s="17">
        <v>10053460.8114457</v>
      </c>
      <c r="F513">
        <v>3308</v>
      </c>
      <c r="G513">
        <v>60.679458091198804</v>
      </c>
      <c r="H513">
        <v>485.74862313736003</v>
      </c>
      <c r="I513">
        <v>5.66992343587237</v>
      </c>
      <c r="J513">
        <v>212.16195475339401</v>
      </c>
      <c r="K513">
        <v>5.18538869067351</v>
      </c>
      <c r="L513">
        <v>299.66621606044902</v>
      </c>
      <c r="M513">
        <v>205.20257377243999</v>
      </c>
      <c r="N513">
        <v>578.86058402034496</v>
      </c>
      <c r="O513">
        <v>0</v>
      </c>
      <c r="P513">
        <v>630</v>
      </c>
      <c r="Q513">
        <v>0</v>
      </c>
      <c r="R513">
        <v>180</v>
      </c>
      <c r="S513">
        <v>0</v>
      </c>
      <c r="T513">
        <v>280</v>
      </c>
      <c r="U513">
        <v>170</v>
      </c>
      <c r="V513">
        <v>570</v>
      </c>
    </row>
    <row r="514" spans="1:22" x14ac:dyDescent="0.25">
      <c r="A514">
        <v>2015</v>
      </c>
      <c r="B514" t="s">
        <v>37</v>
      </c>
      <c r="C514" t="s">
        <v>21</v>
      </c>
      <c r="D514" t="s">
        <v>117</v>
      </c>
      <c r="E514" s="17">
        <v>178340513.38137099</v>
      </c>
      <c r="F514">
        <v>29414</v>
      </c>
      <c r="G514">
        <v>261.93314742177199</v>
      </c>
      <c r="H514">
        <v>111.68304398174099</v>
      </c>
      <c r="I514">
        <v>14.2307553573067</v>
      </c>
      <c r="J514">
        <v>123.190248934278</v>
      </c>
      <c r="K514">
        <v>32.2323974929771</v>
      </c>
      <c r="L514">
        <v>292.02238754913498</v>
      </c>
      <c r="M514">
        <v>177.712332893949</v>
      </c>
      <c r="N514">
        <v>511.218580640678</v>
      </c>
      <c r="O514">
        <v>30</v>
      </c>
      <c r="P514">
        <v>0</v>
      </c>
      <c r="Q514">
        <v>0</v>
      </c>
      <c r="R514">
        <v>70</v>
      </c>
      <c r="S514">
        <v>0</v>
      </c>
      <c r="T514">
        <v>245</v>
      </c>
      <c r="U514">
        <v>150</v>
      </c>
      <c r="V514">
        <v>500</v>
      </c>
    </row>
    <row r="515" spans="1:22" x14ac:dyDescent="0.25">
      <c r="A515">
        <v>2015</v>
      </c>
      <c r="B515" t="s">
        <v>37</v>
      </c>
      <c r="C515" t="s">
        <v>21</v>
      </c>
      <c r="D515" t="s">
        <v>118</v>
      </c>
      <c r="E515" s="17">
        <v>71386637.701821104</v>
      </c>
      <c r="F515">
        <v>29390</v>
      </c>
      <c r="G515">
        <v>79.354145330960307</v>
      </c>
      <c r="H515">
        <v>160.43885441659</v>
      </c>
      <c r="I515">
        <v>16.3802977085425</v>
      </c>
      <c r="J515">
        <v>159.895384850993</v>
      </c>
      <c r="K515">
        <v>10.680402004349601</v>
      </c>
      <c r="L515">
        <v>388.80273905710698</v>
      </c>
      <c r="M515">
        <v>214.04674194478099</v>
      </c>
      <c r="N515">
        <v>562.23946921572303</v>
      </c>
      <c r="O515">
        <v>0</v>
      </c>
      <c r="P515">
        <v>0</v>
      </c>
      <c r="Q515">
        <v>0</v>
      </c>
      <c r="R515">
        <v>120</v>
      </c>
      <c r="S515">
        <v>0</v>
      </c>
      <c r="T515">
        <v>374</v>
      </c>
      <c r="U515">
        <v>177</v>
      </c>
      <c r="V515">
        <v>555</v>
      </c>
    </row>
    <row r="516" spans="1:22" x14ac:dyDescent="0.25">
      <c r="A516">
        <v>2016</v>
      </c>
      <c r="B516" t="s">
        <v>37</v>
      </c>
      <c r="C516" t="s">
        <v>21</v>
      </c>
      <c r="D516" t="s">
        <v>117</v>
      </c>
      <c r="E516" s="17">
        <v>180489563.3793</v>
      </c>
      <c r="F516">
        <v>28437</v>
      </c>
      <c r="G516">
        <v>263.477782584637</v>
      </c>
      <c r="H516">
        <v>109.705066151281</v>
      </c>
      <c r="I516">
        <v>14.466377071315</v>
      </c>
      <c r="J516">
        <v>123.744359164692</v>
      </c>
      <c r="K516">
        <v>32.323064698543902</v>
      </c>
      <c r="L516">
        <v>290.54889355178301</v>
      </c>
      <c r="M516">
        <v>177.74153695675199</v>
      </c>
      <c r="N516">
        <v>511.83329657610602</v>
      </c>
      <c r="O516">
        <v>55</v>
      </c>
      <c r="P516">
        <v>0</v>
      </c>
      <c r="Q516">
        <v>0</v>
      </c>
      <c r="R516">
        <v>70</v>
      </c>
      <c r="S516">
        <v>0</v>
      </c>
      <c r="T516">
        <v>240</v>
      </c>
      <c r="U516">
        <v>150</v>
      </c>
      <c r="V516">
        <v>500</v>
      </c>
    </row>
    <row r="517" spans="1:22" x14ac:dyDescent="0.25">
      <c r="A517">
        <v>2016</v>
      </c>
      <c r="B517" t="s">
        <v>37</v>
      </c>
      <c r="C517" t="s">
        <v>21</v>
      </c>
      <c r="D517" t="s">
        <v>118</v>
      </c>
      <c r="E517" s="17">
        <v>72197753.2054144</v>
      </c>
      <c r="F517">
        <v>28381</v>
      </c>
      <c r="G517">
        <v>77.820596596104807</v>
      </c>
      <c r="H517">
        <v>158.75622845716001</v>
      </c>
      <c r="I517">
        <v>16.1805857574406</v>
      </c>
      <c r="J517">
        <v>159.61699185805199</v>
      </c>
      <c r="K517">
        <v>11.347230815588601</v>
      </c>
      <c r="L517">
        <v>389.73759875865397</v>
      </c>
      <c r="M517">
        <v>213.07748377562501</v>
      </c>
      <c r="N517">
        <v>563.71417941587197</v>
      </c>
      <c r="O517">
        <v>0</v>
      </c>
      <c r="P517">
        <v>0</v>
      </c>
      <c r="Q517">
        <v>0</v>
      </c>
      <c r="R517">
        <v>120</v>
      </c>
      <c r="S517">
        <v>0</v>
      </c>
      <c r="T517">
        <v>375</v>
      </c>
      <c r="U517">
        <v>175</v>
      </c>
      <c r="V517">
        <v>555</v>
      </c>
    </row>
    <row r="518" spans="1:22" x14ac:dyDescent="0.25">
      <c r="A518">
        <v>2017</v>
      </c>
      <c r="B518" t="s">
        <v>37</v>
      </c>
      <c r="C518" t="s">
        <v>21</v>
      </c>
      <c r="D518" t="s">
        <v>117</v>
      </c>
      <c r="E518" s="17">
        <v>182038907.32277799</v>
      </c>
      <c r="F518">
        <v>27408</v>
      </c>
      <c r="G518">
        <v>264.64333236589403</v>
      </c>
      <c r="H518">
        <v>108.577588660007</v>
      </c>
      <c r="I518">
        <v>15.0976748248866</v>
      </c>
      <c r="J518">
        <v>124.241917784495</v>
      </c>
      <c r="K518">
        <v>32.153829319706396</v>
      </c>
      <c r="L518">
        <v>289.35073650675798</v>
      </c>
      <c r="M518">
        <v>176.99606774730799</v>
      </c>
      <c r="N518">
        <v>512.89036622741401</v>
      </c>
      <c r="O518">
        <v>60</v>
      </c>
      <c r="P518">
        <v>0</v>
      </c>
      <c r="Q518">
        <v>0</v>
      </c>
      <c r="R518">
        <v>70</v>
      </c>
      <c r="S518">
        <v>0</v>
      </c>
      <c r="T518">
        <v>240</v>
      </c>
      <c r="U518">
        <v>150</v>
      </c>
      <c r="V518">
        <v>503</v>
      </c>
    </row>
    <row r="519" spans="1:22" x14ac:dyDescent="0.25">
      <c r="A519">
        <v>2017</v>
      </c>
      <c r="B519" t="s">
        <v>37</v>
      </c>
      <c r="C519" t="s">
        <v>21</v>
      </c>
      <c r="D519" t="s">
        <v>118</v>
      </c>
      <c r="E519" s="17">
        <v>72876603.044823006</v>
      </c>
      <c r="F519">
        <v>27190</v>
      </c>
      <c r="G519">
        <v>77.456675413155395</v>
      </c>
      <c r="H519">
        <v>157.327898188624</v>
      </c>
      <c r="I519">
        <v>17.315299626817701</v>
      </c>
      <c r="J519">
        <v>160.92596004897601</v>
      </c>
      <c r="K519">
        <v>11.445258156955299</v>
      </c>
      <c r="L519">
        <v>388.65827674744799</v>
      </c>
      <c r="M519">
        <v>212.862969642026</v>
      </c>
      <c r="N519">
        <v>564.04935154098496</v>
      </c>
      <c r="O519">
        <v>0</v>
      </c>
      <c r="P519">
        <v>0</v>
      </c>
      <c r="Q519">
        <v>0</v>
      </c>
      <c r="R519">
        <v>120</v>
      </c>
      <c r="S519">
        <v>0</v>
      </c>
      <c r="T519">
        <v>373</v>
      </c>
      <c r="U519">
        <v>175</v>
      </c>
      <c r="V519">
        <v>560</v>
      </c>
    </row>
    <row r="520" spans="1:22" x14ac:dyDescent="0.25">
      <c r="A520">
        <v>2018</v>
      </c>
      <c r="B520" t="s">
        <v>37</v>
      </c>
      <c r="C520" t="s">
        <v>21</v>
      </c>
      <c r="D520" t="s">
        <v>117</v>
      </c>
      <c r="E520" s="17">
        <v>183766539.07503</v>
      </c>
      <c r="F520">
        <v>26478</v>
      </c>
      <c r="G520">
        <v>267.06046952786801</v>
      </c>
      <c r="H520">
        <v>106.98394118188</v>
      </c>
      <c r="I520">
        <v>15.256464852316901</v>
      </c>
      <c r="J520">
        <v>123.445343249896</v>
      </c>
      <c r="K520">
        <v>32.020561662304203</v>
      </c>
      <c r="L520">
        <v>288.96734240092297</v>
      </c>
      <c r="M520">
        <v>175.67848968702501</v>
      </c>
      <c r="N520">
        <v>513.73213209798701</v>
      </c>
      <c r="O520">
        <v>86</v>
      </c>
      <c r="P520">
        <v>0</v>
      </c>
      <c r="Q520">
        <v>0</v>
      </c>
      <c r="R520">
        <v>70</v>
      </c>
      <c r="S520">
        <v>0</v>
      </c>
      <c r="T520">
        <v>240</v>
      </c>
      <c r="U520">
        <v>147</v>
      </c>
      <c r="V520">
        <v>505</v>
      </c>
    </row>
    <row r="521" spans="1:22" x14ac:dyDescent="0.25">
      <c r="A521">
        <v>2018</v>
      </c>
      <c r="B521" t="s">
        <v>37</v>
      </c>
      <c r="C521" t="s">
        <v>21</v>
      </c>
      <c r="D521" t="s">
        <v>118</v>
      </c>
      <c r="E521" s="17">
        <v>73565865.667384997</v>
      </c>
      <c r="F521">
        <v>26328</v>
      </c>
      <c r="G521">
        <v>76.185602657866994</v>
      </c>
      <c r="H521">
        <v>155.845102070481</v>
      </c>
      <c r="I521">
        <v>17.587544750907501</v>
      </c>
      <c r="J521">
        <v>161.13633739125601</v>
      </c>
      <c r="K521">
        <v>11.143015354873</v>
      </c>
      <c r="L521">
        <v>390.64519473931898</v>
      </c>
      <c r="M521">
        <v>211.35318475723599</v>
      </c>
      <c r="N521">
        <v>565.16454886576605</v>
      </c>
      <c r="O521">
        <v>0</v>
      </c>
      <c r="P521">
        <v>0</v>
      </c>
      <c r="Q521">
        <v>0</v>
      </c>
      <c r="R521">
        <v>120</v>
      </c>
      <c r="S521">
        <v>0</v>
      </c>
      <c r="T521">
        <v>375</v>
      </c>
      <c r="U521">
        <v>175</v>
      </c>
      <c r="V521">
        <v>560</v>
      </c>
    </row>
    <row r="522" spans="1:22" x14ac:dyDescent="0.25">
      <c r="A522">
        <v>2019</v>
      </c>
      <c r="B522" t="s">
        <v>37</v>
      </c>
      <c r="C522" t="s">
        <v>21</v>
      </c>
      <c r="D522" t="s">
        <v>117</v>
      </c>
      <c r="E522" s="17">
        <v>185379053.46393701</v>
      </c>
      <c r="F522">
        <v>25295</v>
      </c>
      <c r="G522">
        <v>268.00726347430299</v>
      </c>
      <c r="H522">
        <v>104.223002360387</v>
      </c>
      <c r="I522">
        <v>15.3861070483409</v>
      </c>
      <c r="J522">
        <v>123.18946955104499</v>
      </c>
      <c r="K522">
        <v>32.525842340641503</v>
      </c>
      <c r="L522">
        <v>287.374567932643</v>
      </c>
      <c r="M522">
        <v>175.189793843258</v>
      </c>
      <c r="N522">
        <v>514.027109980624</v>
      </c>
      <c r="O522">
        <v>110</v>
      </c>
      <c r="P522">
        <v>0</v>
      </c>
      <c r="Q522">
        <v>0</v>
      </c>
      <c r="R522">
        <v>71</v>
      </c>
      <c r="S522">
        <v>0</v>
      </c>
      <c r="T522">
        <v>240</v>
      </c>
      <c r="U522">
        <v>145</v>
      </c>
      <c r="V522">
        <v>505</v>
      </c>
    </row>
    <row r="523" spans="1:22" x14ac:dyDescent="0.25">
      <c r="A523">
        <v>2019</v>
      </c>
      <c r="B523" t="s">
        <v>37</v>
      </c>
      <c r="C523" t="s">
        <v>21</v>
      </c>
      <c r="D523" t="s">
        <v>118</v>
      </c>
      <c r="E523" s="17">
        <v>74208439.687304795</v>
      </c>
      <c r="F523">
        <v>25354</v>
      </c>
      <c r="G523">
        <v>75.017045451728904</v>
      </c>
      <c r="H523">
        <v>152.692921418769</v>
      </c>
      <c r="I523">
        <v>17.000044058954899</v>
      </c>
      <c r="J523">
        <v>162.207421892626</v>
      </c>
      <c r="K523">
        <v>11.528883073958999</v>
      </c>
      <c r="L523">
        <v>389.75681926674997</v>
      </c>
      <c r="M523">
        <v>211.14594511164199</v>
      </c>
      <c r="N523">
        <v>566.28198905292902</v>
      </c>
      <c r="O523">
        <v>0</v>
      </c>
      <c r="P523">
        <v>0</v>
      </c>
      <c r="Q523">
        <v>0</v>
      </c>
      <c r="R523">
        <v>120</v>
      </c>
      <c r="S523">
        <v>0</v>
      </c>
      <c r="T523">
        <v>375</v>
      </c>
      <c r="U523">
        <v>172</v>
      </c>
      <c r="V523">
        <v>560</v>
      </c>
    </row>
    <row r="524" spans="1:22" x14ac:dyDescent="0.25">
      <c r="A524">
        <v>2021</v>
      </c>
      <c r="B524" t="s">
        <v>37</v>
      </c>
      <c r="C524" t="s">
        <v>21</v>
      </c>
      <c r="D524" t="s">
        <v>117</v>
      </c>
      <c r="E524" s="17">
        <v>186895738.35536599</v>
      </c>
      <c r="F524">
        <v>24387</v>
      </c>
      <c r="G524">
        <v>267.95431269638902</v>
      </c>
      <c r="H524">
        <v>103.711468120264</v>
      </c>
      <c r="I524">
        <v>15.856215084746101</v>
      </c>
      <c r="J524">
        <v>123.059728475569</v>
      </c>
      <c r="K524">
        <v>32.007706551663297</v>
      </c>
      <c r="L524">
        <v>287.526904675504</v>
      </c>
      <c r="M524">
        <v>174.982831981451</v>
      </c>
      <c r="N524">
        <v>515.41022357247698</v>
      </c>
      <c r="O524">
        <v>120</v>
      </c>
      <c r="P524">
        <v>0</v>
      </c>
      <c r="Q524">
        <v>0</v>
      </c>
      <c r="R524">
        <v>72</v>
      </c>
      <c r="S524">
        <v>0</v>
      </c>
      <c r="T524">
        <v>240</v>
      </c>
      <c r="U524">
        <v>145</v>
      </c>
      <c r="V524">
        <v>510</v>
      </c>
    </row>
    <row r="525" spans="1:22" x14ac:dyDescent="0.25">
      <c r="A525">
        <v>2021</v>
      </c>
      <c r="B525" t="s">
        <v>37</v>
      </c>
      <c r="C525" t="s">
        <v>21</v>
      </c>
      <c r="D525" t="s">
        <v>118</v>
      </c>
      <c r="E525" s="17">
        <v>74812990.706436694</v>
      </c>
      <c r="F525">
        <v>24444</v>
      </c>
      <c r="G525">
        <v>73.807777315032993</v>
      </c>
      <c r="H525">
        <v>150.23014903580599</v>
      </c>
      <c r="I525">
        <v>16.859788697122301</v>
      </c>
      <c r="J525">
        <v>162.49030018352201</v>
      </c>
      <c r="K525">
        <v>11.9938202975412</v>
      </c>
      <c r="L525">
        <v>392.30269366603602</v>
      </c>
      <c r="M525">
        <v>208.74289036703701</v>
      </c>
      <c r="N525">
        <v>567.85326859078202</v>
      </c>
      <c r="O525">
        <v>0</v>
      </c>
      <c r="P525">
        <v>0</v>
      </c>
      <c r="Q525">
        <v>0</v>
      </c>
      <c r="R525">
        <v>120</v>
      </c>
      <c r="S525">
        <v>0</v>
      </c>
      <c r="T525">
        <v>380</v>
      </c>
      <c r="U525">
        <v>170</v>
      </c>
      <c r="V525">
        <v>565</v>
      </c>
    </row>
    <row r="526" spans="1:22" x14ac:dyDescent="0.25">
      <c r="A526">
        <v>2022</v>
      </c>
      <c r="B526" t="s">
        <v>37</v>
      </c>
      <c r="C526" t="s">
        <v>21</v>
      </c>
      <c r="D526" t="s">
        <v>117</v>
      </c>
      <c r="E526" s="17">
        <v>188267785.098131</v>
      </c>
      <c r="F526">
        <v>23267</v>
      </c>
      <c r="G526">
        <v>266.90813930111102</v>
      </c>
      <c r="H526">
        <v>101.914332576454</v>
      </c>
      <c r="I526">
        <v>16.2556260034643</v>
      </c>
      <c r="J526">
        <v>122.669523654619</v>
      </c>
      <c r="K526">
        <v>31.365870000418202</v>
      </c>
      <c r="L526">
        <v>288.17549138378001</v>
      </c>
      <c r="M526">
        <v>175.21318345430799</v>
      </c>
      <c r="N526">
        <v>518.37914821781703</v>
      </c>
      <c r="O526">
        <v>120</v>
      </c>
      <c r="P526">
        <v>0</v>
      </c>
      <c r="Q526">
        <v>0</v>
      </c>
      <c r="R526">
        <v>71</v>
      </c>
      <c r="S526">
        <v>0</v>
      </c>
      <c r="T526">
        <v>240</v>
      </c>
      <c r="U526">
        <v>145</v>
      </c>
      <c r="V526">
        <v>510</v>
      </c>
    </row>
    <row r="527" spans="1:22" x14ac:dyDescent="0.25">
      <c r="A527">
        <v>2022</v>
      </c>
      <c r="B527" t="s">
        <v>37</v>
      </c>
      <c r="C527" t="s">
        <v>21</v>
      </c>
      <c r="D527" t="s">
        <v>118</v>
      </c>
      <c r="E527" s="17">
        <v>75423838.151817903</v>
      </c>
      <c r="F527">
        <v>23207</v>
      </c>
      <c r="G527">
        <v>72.461199032700804</v>
      </c>
      <c r="H527">
        <v>146.65533341193299</v>
      </c>
      <c r="I527">
        <v>16.966898197804099</v>
      </c>
      <c r="J527">
        <v>162.78245950800601</v>
      </c>
      <c r="K527">
        <v>11.2411256130081</v>
      </c>
      <c r="L527">
        <v>394.28274741638597</v>
      </c>
      <c r="M527">
        <v>207.686751755649</v>
      </c>
      <c r="N527">
        <v>570.12324250037102</v>
      </c>
      <c r="O527">
        <v>0</v>
      </c>
      <c r="P527">
        <v>0</v>
      </c>
      <c r="Q527">
        <v>0</v>
      </c>
      <c r="R527">
        <v>120</v>
      </c>
      <c r="S527">
        <v>0</v>
      </c>
      <c r="T527">
        <v>380</v>
      </c>
      <c r="U527">
        <v>165</v>
      </c>
      <c r="V527">
        <v>570</v>
      </c>
    </row>
    <row r="528" spans="1:22" x14ac:dyDescent="0.25">
      <c r="A528">
        <v>2023</v>
      </c>
      <c r="B528" t="s">
        <v>37</v>
      </c>
      <c r="C528" t="s">
        <v>21</v>
      </c>
      <c r="D528" t="s">
        <v>117</v>
      </c>
      <c r="E528" s="17">
        <v>189996286.032377</v>
      </c>
      <c r="F528">
        <v>22554</v>
      </c>
      <c r="G528">
        <v>267.26237965444102</v>
      </c>
      <c r="H528">
        <v>100.75840601820499</v>
      </c>
      <c r="I528">
        <v>16.2530730695273</v>
      </c>
      <c r="J528">
        <v>122.727285143488</v>
      </c>
      <c r="K528">
        <v>30.062339615560902</v>
      </c>
      <c r="L528">
        <v>286.64807859224402</v>
      </c>
      <c r="M528">
        <v>175.650101453682</v>
      </c>
      <c r="N528">
        <v>521.61538134480304</v>
      </c>
      <c r="O528">
        <v>135</v>
      </c>
      <c r="P528">
        <v>0</v>
      </c>
      <c r="Q528">
        <v>0</v>
      </c>
      <c r="R528">
        <v>72</v>
      </c>
      <c r="S528">
        <v>0</v>
      </c>
      <c r="T528">
        <v>240</v>
      </c>
      <c r="U528">
        <v>150</v>
      </c>
      <c r="V528">
        <v>510</v>
      </c>
    </row>
    <row r="529" spans="1:22" x14ac:dyDescent="0.25">
      <c r="A529">
        <v>2023</v>
      </c>
      <c r="B529" t="s">
        <v>37</v>
      </c>
      <c r="C529" t="s">
        <v>21</v>
      </c>
      <c r="D529" t="s">
        <v>118</v>
      </c>
      <c r="E529" s="17">
        <v>76121865.7771869</v>
      </c>
      <c r="F529">
        <v>22245</v>
      </c>
      <c r="G529">
        <v>70.986065751949695</v>
      </c>
      <c r="H529">
        <v>143.82822341457401</v>
      </c>
      <c r="I529">
        <v>16.5292122538177</v>
      </c>
      <c r="J529">
        <v>163.62384737435701</v>
      </c>
      <c r="K529">
        <v>11.164761712392201</v>
      </c>
      <c r="L529">
        <v>394.49556788964799</v>
      </c>
      <c r="M529">
        <v>206.57158229178501</v>
      </c>
      <c r="N529">
        <v>573.35539428276502</v>
      </c>
      <c r="O529">
        <v>0</v>
      </c>
      <c r="P529">
        <v>0</v>
      </c>
      <c r="Q529">
        <v>0</v>
      </c>
      <c r="R529">
        <v>120</v>
      </c>
      <c r="S529">
        <v>0</v>
      </c>
      <c r="T529">
        <v>380</v>
      </c>
      <c r="U529">
        <v>165</v>
      </c>
      <c r="V529">
        <v>570</v>
      </c>
    </row>
    <row r="530" spans="1:22" x14ac:dyDescent="0.25">
      <c r="A530">
        <v>2015</v>
      </c>
      <c r="B530" t="s">
        <v>38</v>
      </c>
      <c r="C530" t="s">
        <v>21</v>
      </c>
      <c r="D530" t="s">
        <v>117</v>
      </c>
      <c r="E530" s="17">
        <v>178340513.38137099</v>
      </c>
      <c r="F530">
        <v>29414</v>
      </c>
      <c r="G530">
        <v>261.93314742177199</v>
      </c>
      <c r="H530">
        <v>111.68304398174099</v>
      </c>
      <c r="I530">
        <v>14.2307553573067</v>
      </c>
      <c r="J530">
        <v>123.190248934278</v>
      </c>
      <c r="K530">
        <v>32.2323974929771</v>
      </c>
      <c r="L530">
        <v>292.02238754913498</v>
      </c>
      <c r="M530">
        <v>177.712332893949</v>
      </c>
      <c r="N530">
        <v>511.218580640678</v>
      </c>
      <c r="O530">
        <v>30</v>
      </c>
      <c r="P530">
        <v>0</v>
      </c>
      <c r="Q530">
        <v>0</v>
      </c>
      <c r="R530">
        <v>70</v>
      </c>
      <c r="S530">
        <v>0</v>
      </c>
      <c r="T530">
        <v>245</v>
      </c>
      <c r="U530">
        <v>150</v>
      </c>
      <c r="V530">
        <v>500</v>
      </c>
    </row>
    <row r="531" spans="1:22" x14ac:dyDescent="0.25">
      <c r="A531">
        <v>2015</v>
      </c>
      <c r="B531" t="s">
        <v>38</v>
      </c>
      <c r="C531" t="s">
        <v>21</v>
      </c>
      <c r="D531" t="s">
        <v>118</v>
      </c>
      <c r="E531" s="17">
        <v>71386637.701821104</v>
      </c>
      <c r="F531">
        <v>29390</v>
      </c>
      <c r="G531">
        <v>79.354145330960307</v>
      </c>
      <c r="H531">
        <v>160.43885441659</v>
      </c>
      <c r="I531">
        <v>16.3802977085425</v>
      </c>
      <c r="J531">
        <v>159.895384850993</v>
      </c>
      <c r="K531">
        <v>10.680402004349601</v>
      </c>
      <c r="L531">
        <v>388.80273905710698</v>
      </c>
      <c r="M531">
        <v>214.04674194478099</v>
      </c>
      <c r="N531">
        <v>562.23946921572303</v>
      </c>
      <c r="O531">
        <v>0</v>
      </c>
      <c r="P531">
        <v>0</v>
      </c>
      <c r="Q531">
        <v>0</v>
      </c>
      <c r="R531">
        <v>120</v>
      </c>
      <c r="S531">
        <v>0</v>
      </c>
      <c r="T531">
        <v>374</v>
      </c>
      <c r="U531">
        <v>177</v>
      </c>
      <c r="V531">
        <v>555</v>
      </c>
    </row>
    <row r="532" spans="1:22" x14ac:dyDescent="0.25">
      <c r="A532">
        <v>2016</v>
      </c>
      <c r="B532" t="s">
        <v>38</v>
      </c>
      <c r="C532" t="s">
        <v>21</v>
      </c>
      <c r="D532" t="s">
        <v>117</v>
      </c>
      <c r="E532" s="17">
        <v>180489563.3793</v>
      </c>
      <c r="F532">
        <v>28437</v>
      </c>
      <c r="G532">
        <v>263.477782584637</v>
      </c>
      <c r="H532">
        <v>109.705066151281</v>
      </c>
      <c r="I532">
        <v>14.466377071315</v>
      </c>
      <c r="J532">
        <v>123.744359164692</v>
      </c>
      <c r="K532">
        <v>32.323064698543902</v>
      </c>
      <c r="L532">
        <v>290.54889355178301</v>
      </c>
      <c r="M532">
        <v>177.74153695675199</v>
      </c>
      <c r="N532">
        <v>511.83329657610602</v>
      </c>
      <c r="O532">
        <v>55</v>
      </c>
      <c r="P532">
        <v>0</v>
      </c>
      <c r="Q532">
        <v>0</v>
      </c>
      <c r="R532">
        <v>70</v>
      </c>
      <c r="S532">
        <v>0</v>
      </c>
      <c r="T532">
        <v>240</v>
      </c>
      <c r="U532">
        <v>150</v>
      </c>
      <c r="V532">
        <v>500</v>
      </c>
    </row>
    <row r="533" spans="1:22" x14ac:dyDescent="0.25">
      <c r="A533">
        <v>2016</v>
      </c>
      <c r="B533" t="s">
        <v>38</v>
      </c>
      <c r="C533" t="s">
        <v>21</v>
      </c>
      <c r="D533" t="s">
        <v>118</v>
      </c>
      <c r="E533" s="17">
        <v>72197753.2054144</v>
      </c>
      <c r="F533">
        <v>28381</v>
      </c>
      <c r="G533">
        <v>77.820596596104807</v>
      </c>
      <c r="H533">
        <v>158.75622845716001</v>
      </c>
      <c r="I533">
        <v>16.1805857574406</v>
      </c>
      <c r="J533">
        <v>159.61699185805199</v>
      </c>
      <c r="K533">
        <v>11.347230815588601</v>
      </c>
      <c r="L533">
        <v>389.73759875865397</v>
      </c>
      <c r="M533">
        <v>213.07748377562501</v>
      </c>
      <c r="N533">
        <v>563.71417941587197</v>
      </c>
      <c r="O533">
        <v>0</v>
      </c>
      <c r="P533">
        <v>0</v>
      </c>
      <c r="Q533">
        <v>0</v>
      </c>
      <c r="R533">
        <v>120</v>
      </c>
      <c r="S533">
        <v>0</v>
      </c>
      <c r="T533">
        <v>375</v>
      </c>
      <c r="U533">
        <v>175</v>
      </c>
      <c r="V533">
        <v>555</v>
      </c>
    </row>
    <row r="534" spans="1:22" x14ac:dyDescent="0.25">
      <c r="A534">
        <v>2017</v>
      </c>
      <c r="B534" t="s">
        <v>38</v>
      </c>
      <c r="C534" t="s">
        <v>21</v>
      </c>
      <c r="D534" t="s">
        <v>117</v>
      </c>
      <c r="E534" s="17">
        <v>182038907.32277799</v>
      </c>
      <c r="F534">
        <v>27408</v>
      </c>
      <c r="G534">
        <v>264.64333236589403</v>
      </c>
      <c r="H534">
        <v>108.577588660007</v>
      </c>
      <c r="I534">
        <v>15.0976748248866</v>
      </c>
      <c r="J534">
        <v>124.241917784495</v>
      </c>
      <c r="K534">
        <v>32.153829319706396</v>
      </c>
      <c r="L534">
        <v>289.35073650675798</v>
      </c>
      <c r="M534">
        <v>176.99606774730799</v>
      </c>
      <c r="N534">
        <v>512.89036622741401</v>
      </c>
      <c r="O534">
        <v>60</v>
      </c>
      <c r="P534">
        <v>0</v>
      </c>
      <c r="Q534">
        <v>0</v>
      </c>
      <c r="R534">
        <v>70</v>
      </c>
      <c r="S534">
        <v>0</v>
      </c>
      <c r="T534">
        <v>240</v>
      </c>
      <c r="U534">
        <v>150</v>
      </c>
      <c r="V534">
        <v>503</v>
      </c>
    </row>
    <row r="535" spans="1:22" x14ac:dyDescent="0.25">
      <c r="A535">
        <v>2017</v>
      </c>
      <c r="B535" t="s">
        <v>38</v>
      </c>
      <c r="C535" t="s">
        <v>21</v>
      </c>
      <c r="D535" t="s">
        <v>118</v>
      </c>
      <c r="E535" s="17">
        <v>72876603.044823006</v>
      </c>
      <c r="F535">
        <v>27190</v>
      </c>
      <c r="G535">
        <v>77.456675413155395</v>
      </c>
      <c r="H535">
        <v>157.327898188624</v>
      </c>
      <c r="I535">
        <v>17.315299626817701</v>
      </c>
      <c r="J535">
        <v>160.92596004897601</v>
      </c>
      <c r="K535">
        <v>11.445258156955299</v>
      </c>
      <c r="L535">
        <v>388.65827674744799</v>
      </c>
      <c r="M535">
        <v>212.862969642026</v>
      </c>
      <c r="N535">
        <v>564.04935154098496</v>
      </c>
      <c r="O535">
        <v>0</v>
      </c>
      <c r="P535">
        <v>0</v>
      </c>
      <c r="Q535">
        <v>0</v>
      </c>
      <c r="R535">
        <v>120</v>
      </c>
      <c r="S535">
        <v>0</v>
      </c>
      <c r="T535">
        <v>373</v>
      </c>
      <c r="U535">
        <v>175</v>
      </c>
      <c r="V535">
        <v>560</v>
      </c>
    </row>
    <row r="536" spans="1:22" x14ac:dyDescent="0.25">
      <c r="A536">
        <v>2018</v>
      </c>
      <c r="B536" t="s">
        <v>38</v>
      </c>
      <c r="C536" t="s">
        <v>21</v>
      </c>
      <c r="D536" t="s">
        <v>117</v>
      </c>
      <c r="E536" s="17">
        <v>183766539.07503</v>
      </c>
      <c r="F536">
        <v>26478</v>
      </c>
      <c r="G536">
        <v>267.06046952786801</v>
      </c>
      <c r="H536">
        <v>106.98394118188</v>
      </c>
      <c r="I536">
        <v>15.256464852316901</v>
      </c>
      <c r="J536">
        <v>123.445343249896</v>
      </c>
      <c r="K536">
        <v>32.020561662304203</v>
      </c>
      <c r="L536">
        <v>288.96734240092297</v>
      </c>
      <c r="M536">
        <v>175.67848968702501</v>
      </c>
      <c r="N536">
        <v>513.73213209798701</v>
      </c>
      <c r="O536">
        <v>86</v>
      </c>
      <c r="P536">
        <v>0</v>
      </c>
      <c r="Q536">
        <v>0</v>
      </c>
      <c r="R536">
        <v>70</v>
      </c>
      <c r="S536">
        <v>0</v>
      </c>
      <c r="T536">
        <v>240</v>
      </c>
      <c r="U536">
        <v>147</v>
      </c>
      <c r="V536">
        <v>505</v>
      </c>
    </row>
    <row r="537" spans="1:22" x14ac:dyDescent="0.25">
      <c r="A537">
        <v>2018</v>
      </c>
      <c r="B537" t="s">
        <v>38</v>
      </c>
      <c r="C537" t="s">
        <v>21</v>
      </c>
      <c r="D537" t="s">
        <v>118</v>
      </c>
      <c r="E537" s="17">
        <v>73565865.667384997</v>
      </c>
      <c r="F537">
        <v>26328</v>
      </c>
      <c r="G537">
        <v>76.185602657866994</v>
      </c>
      <c r="H537">
        <v>155.845102070481</v>
      </c>
      <c r="I537">
        <v>17.587544750907501</v>
      </c>
      <c r="J537">
        <v>161.13633739125601</v>
      </c>
      <c r="K537">
        <v>11.143015354873</v>
      </c>
      <c r="L537">
        <v>390.64519473931898</v>
      </c>
      <c r="M537">
        <v>211.35318475723599</v>
      </c>
      <c r="N537">
        <v>565.16454886576605</v>
      </c>
      <c r="O537">
        <v>0</v>
      </c>
      <c r="P537">
        <v>0</v>
      </c>
      <c r="Q537">
        <v>0</v>
      </c>
      <c r="R537">
        <v>120</v>
      </c>
      <c r="S537">
        <v>0</v>
      </c>
      <c r="T537">
        <v>375</v>
      </c>
      <c r="U537">
        <v>175</v>
      </c>
      <c r="V537">
        <v>560</v>
      </c>
    </row>
    <row r="538" spans="1:22" x14ac:dyDescent="0.25">
      <c r="A538">
        <v>2019</v>
      </c>
      <c r="B538" t="s">
        <v>38</v>
      </c>
      <c r="C538" t="s">
        <v>21</v>
      </c>
      <c r="D538" t="s">
        <v>117</v>
      </c>
      <c r="E538" s="17">
        <v>185379053.46393701</v>
      </c>
      <c r="F538">
        <v>25295</v>
      </c>
      <c r="G538">
        <v>268.00726347430299</v>
      </c>
      <c r="H538">
        <v>104.223002360387</v>
      </c>
      <c r="I538">
        <v>15.3861070483409</v>
      </c>
      <c r="J538">
        <v>123.18946955104499</v>
      </c>
      <c r="K538">
        <v>32.525842340641503</v>
      </c>
      <c r="L538">
        <v>287.374567932643</v>
      </c>
      <c r="M538">
        <v>175.189793843258</v>
      </c>
      <c r="N538">
        <v>514.027109980624</v>
      </c>
      <c r="O538">
        <v>110</v>
      </c>
      <c r="P538">
        <v>0</v>
      </c>
      <c r="Q538">
        <v>0</v>
      </c>
      <c r="R538">
        <v>71</v>
      </c>
      <c r="S538">
        <v>0</v>
      </c>
      <c r="T538">
        <v>240</v>
      </c>
      <c r="U538">
        <v>145</v>
      </c>
      <c r="V538">
        <v>505</v>
      </c>
    </row>
    <row r="539" spans="1:22" x14ac:dyDescent="0.25">
      <c r="A539">
        <v>2019</v>
      </c>
      <c r="B539" t="s">
        <v>38</v>
      </c>
      <c r="C539" t="s">
        <v>21</v>
      </c>
      <c r="D539" t="s">
        <v>118</v>
      </c>
      <c r="E539" s="17">
        <v>74208439.687304795</v>
      </c>
      <c r="F539">
        <v>25354</v>
      </c>
      <c r="G539">
        <v>75.017045451728904</v>
      </c>
      <c r="H539">
        <v>152.692921418769</v>
      </c>
      <c r="I539">
        <v>17.000044058954899</v>
      </c>
      <c r="J539">
        <v>162.207421892626</v>
      </c>
      <c r="K539">
        <v>11.528883073958999</v>
      </c>
      <c r="L539">
        <v>389.75681926674997</v>
      </c>
      <c r="M539">
        <v>211.14594511164199</v>
      </c>
      <c r="N539">
        <v>566.28198905292902</v>
      </c>
      <c r="O539">
        <v>0</v>
      </c>
      <c r="P539">
        <v>0</v>
      </c>
      <c r="Q539">
        <v>0</v>
      </c>
      <c r="R539">
        <v>120</v>
      </c>
      <c r="S539">
        <v>0</v>
      </c>
      <c r="T539">
        <v>375</v>
      </c>
      <c r="U539">
        <v>172</v>
      </c>
      <c r="V539">
        <v>560</v>
      </c>
    </row>
    <row r="540" spans="1:22" x14ac:dyDescent="0.25">
      <c r="A540">
        <v>2021</v>
      </c>
      <c r="B540" t="s">
        <v>38</v>
      </c>
      <c r="C540" t="s">
        <v>21</v>
      </c>
      <c r="D540" t="s">
        <v>117</v>
      </c>
      <c r="E540" s="17">
        <v>186895738.35536599</v>
      </c>
      <c r="F540">
        <v>24387</v>
      </c>
      <c r="G540">
        <v>267.95431269638902</v>
      </c>
      <c r="H540">
        <v>103.711468120264</v>
      </c>
      <c r="I540">
        <v>15.856215084746101</v>
      </c>
      <c r="J540">
        <v>123.059728475569</v>
      </c>
      <c r="K540">
        <v>32.007706551663297</v>
      </c>
      <c r="L540">
        <v>287.526904675504</v>
      </c>
      <c r="M540">
        <v>174.982831981451</v>
      </c>
      <c r="N540">
        <v>515.41022357247698</v>
      </c>
      <c r="O540">
        <v>120</v>
      </c>
      <c r="P540">
        <v>0</v>
      </c>
      <c r="Q540">
        <v>0</v>
      </c>
      <c r="R540">
        <v>72</v>
      </c>
      <c r="S540">
        <v>0</v>
      </c>
      <c r="T540">
        <v>240</v>
      </c>
      <c r="U540">
        <v>145</v>
      </c>
      <c r="V540">
        <v>510</v>
      </c>
    </row>
    <row r="541" spans="1:22" x14ac:dyDescent="0.25">
      <c r="A541">
        <v>2021</v>
      </c>
      <c r="B541" t="s">
        <v>38</v>
      </c>
      <c r="C541" t="s">
        <v>21</v>
      </c>
      <c r="D541" t="s">
        <v>118</v>
      </c>
      <c r="E541" s="17">
        <v>74812990.706436694</v>
      </c>
      <c r="F541">
        <v>24444</v>
      </c>
      <c r="G541">
        <v>73.807777315032993</v>
      </c>
      <c r="H541">
        <v>150.23014903580599</v>
      </c>
      <c r="I541">
        <v>16.859788697122301</v>
      </c>
      <c r="J541">
        <v>162.49030018352201</v>
      </c>
      <c r="K541">
        <v>11.9938202975412</v>
      </c>
      <c r="L541">
        <v>392.30269366603602</v>
      </c>
      <c r="M541">
        <v>208.74289036703701</v>
      </c>
      <c r="N541">
        <v>567.85326859078202</v>
      </c>
      <c r="O541">
        <v>0</v>
      </c>
      <c r="P541">
        <v>0</v>
      </c>
      <c r="Q541">
        <v>0</v>
      </c>
      <c r="R541">
        <v>120</v>
      </c>
      <c r="S541">
        <v>0</v>
      </c>
      <c r="T541">
        <v>380</v>
      </c>
      <c r="U541">
        <v>170</v>
      </c>
      <c r="V541">
        <v>565</v>
      </c>
    </row>
    <row r="542" spans="1:22" x14ac:dyDescent="0.25">
      <c r="A542">
        <v>2022</v>
      </c>
      <c r="B542" t="s">
        <v>38</v>
      </c>
      <c r="C542" t="s">
        <v>21</v>
      </c>
      <c r="D542" t="s">
        <v>117</v>
      </c>
      <c r="E542" s="17">
        <v>188267785.098131</v>
      </c>
      <c r="F542">
        <v>23267</v>
      </c>
      <c r="G542">
        <v>266.90813930111102</v>
      </c>
      <c r="H542">
        <v>101.914332576454</v>
      </c>
      <c r="I542">
        <v>16.2556260034643</v>
      </c>
      <c r="J542">
        <v>122.669523654619</v>
      </c>
      <c r="K542">
        <v>31.365870000418202</v>
      </c>
      <c r="L542">
        <v>288.17549138378001</v>
      </c>
      <c r="M542">
        <v>175.21318345430799</v>
      </c>
      <c r="N542">
        <v>518.37914821781703</v>
      </c>
      <c r="O542">
        <v>120</v>
      </c>
      <c r="P542">
        <v>0</v>
      </c>
      <c r="Q542">
        <v>0</v>
      </c>
      <c r="R542">
        <v>71</v>
      </c>
      <c r="S542">
        <v>0</v>
      </c>
      <c r="T542">
        <v>240</v>
      </c>
      <c r="U542">
        <v>145</v>
      </c>
      <c r="V542">
        <v>510</v>
      </c>
    </row>
    <row r="543" spans="1:22" x14ac:dyDescent="0.25">
      <c r="A543">
        <v>2022</v>
      </c>
      <c r="B543" t="s">
        <v>38</v>
      </c>
      <c r="C543" t="s">
        <v>21</v>
      </c>
      <c r="D543" t="s">
        <v>118</v>
      </c>
      <c r="E543" s="17">
        <v>75423838.151817903</v>
      </c>
      <c r="F543">
        <v>23207</v>
      </c>
      <c r="G543">
        <v>72.461199032700804</v>
      </c>
      <c r="H543">
        <v>146.65533341193299</v>
      </c>
      <c r="I543">
        <v>16.966898197804099</v>
      </c>
      <c r="J543">
        <v>162.78245950800601</v>
      </c>
      <c r="K543">
        <v>11.2411256130081</v>
      </c>
      <c r="L543">
        <v>394.28274741638597</v>
      </c>
      <c r="M543">
        <v>207.686751755649</v>
      </c>
      <c r="N543">
        <v>570.12324250037102</v>
      </c>
      <c r="O543">
        <v>0</v>
      </c>
      <c r="P543">
        <v>0</v>
      </c>
      <c r="Q543">
        <v>0</v>
      </c>
      <c r="R543">
        <v>120</v>
      </c>
      <c r="S543">
        <v>0</v>
      </c>
      <c r="T543">
        <v>380</v>
      </c>
      <c r="U543">
        <v>165</v>
      </c>
      <c r="V543">
        <v>570</v>
      </c>
    </row>
    <row r="544" spans="1:22" x14ac:dyDescent="0.25">
      <c r="A544">
        <v>2023</v>
      </c>
      <c r="B544" t="s">
        <v>38</v>
      </c>
      <c r="C544" t="s">
        <v>21</v>
      </c>
      <c r="D544" t="s">
        <v>117</v>
      </c>
      <c r="E544" s="17">
        <v>189996286.032377</v>
      </c>
      <c r="F544">
        <v>22554</v>
      </c>
      <c r="G544">
        <v>267.26237965444102</v>
      </c>
      <c r="H544">
        <v>100.75840601820499</v>
      </c>
      <c r="I544">
        <v>16.2530730695273</v>
      </c>
      <c r="J544">
        <v>122.727285143488</v>
      </c>
      <c r="K544">
        <v>30.062339615560902</v>
      </c>
      <c r="L544">
        <v>286.64807859224402</v>
      </c>
      <c r="M544">
        <v>175.650101453682</v>
      </c>
      <c r="N544">
        <v>521.61538134480304</v>
      </c>
      <c r="O544">
        <v>135</v>
      </c>
      <c r="P544">
        <v>0</v>
      </c>
      <c r="Q544">
        <v>0</v>
      </c>
      <c r="R544">
        <v>72</v>
      </c>
      <c r="S544">
        <v>0</v>
      </c>
      <c r="T544">
        <v>240</v>
      </c>
      <c r="U544">
        <v>150</v>
      </c>
      <c r="V544">
        <v>510</v>
      </c>
    </row>
    <row r="545" spans="1:22" x14ac:dyDescent="0.25">
      <c r="A545">
        <v>2023</v>
      </c>
      <c r="B545" t="s">
        <v>38</v>
      </c>
      <c r="C545" t="s">
        <v>21</v>
      </c>
      <c r="D545" t="s">
        <v>118</v>
      </c>
      <c r="E545" s="17">
        <v>76121865.7771869</v>
      </c>
      <c r="F545">
        <v>22245</v>
      </c>
      <c r="G545">
        <v>70.986065751949695</v>
      </c>
      <c r="H545">
        <v>143.82822341457401</v>
      </c>
      <c r="I545">
        <v>16.5292122538177</v>
      </c>
      <c r="J545">
        <v>163.62384737435701</v>
      </c>
      <c r="K545">
        <v>11.164761712392201</v>
      </c>
      <c r="L545">
        <v>394.49556788964799</v>
      </c>
      <c r="M545">
        <v>206.57158229178501</v>
      </c>
      <c r="N545">
        <v>573.35539428276502</v>
      </c>
      <c r="O545">
        <v>0</v>
      </c>
      <c r="P545">
        <v>0</v>
      </c>
      <c r="Q545">
        <v>0</v>
      </c>
      <c r="R545">
        <v>120</v>
      </c>
      <c r="S545">
        <v>0</v>
      </c>
      <c r="T545">
        <v>380</v>
      </c>
      <c r="U545">
        <v>165</v>
      </c>
      <c r="V545">
        <v>570</v>
      </c>
    </row>
    <row r="546" spans="1:22" x14ac:dyDescent="0.25">
      <c r="A546">
        <v>2015</v>
      </c>
      <c r="B546" t="s">
        <v>39</v>
      </c>
      <c r="C546" t="s">
        <v>21</v>
      </c>
      <c r="D546" t="s">
        <v>117</v>
      </c>
      <c r="E546" s="17">
        <v>178340513.38137099</v>
      </c>
      <c r="F546">
        <v>29414</v>
      </c>
      <c r="G546">
        <v>261.93314742177199</v>
      </c>
      <c r="H546">
        <v>111.68304398174099</v>
      </c>
      <c r="I546">
        <v>14.2307553573067</v>
      </c>
      <c r="J546">
        <v>123.190248934278</v>
      </c>
      <c r="K546">
        <v>32.2323974929771</v>
      </c>
      <c r="L546">
        <v>292.02238754913498</v>
      </c>
      <c r="M546">
        <v>177.712332893949</v>
      </c>
      <c r="N546">
        <v>511.218580640678</v>
      </c>
      <c r="O546">
        <v>30</v>
      </c>
      <c r="P546">
        <v>0</v>
      </c>
      <c r="Q546">
        <v>0</v>
      </c>
      <c r="R546">
        <v>70</v>
      </c>
      <c r="S546">
        <v>0</v>
      </c>
      <c r="T546">
        <v>245</v>
      </c>
      <c r="U546">
        <v>150</v>
      </c>
      <c r="V546">
        <v>500</v>
      </c>
    </row>
    <row r="547" spans="1:22" x14ac:dyDescent="0.25">
      <c r="A547">
        <v>2015</v>
      </c>
      <c r="B547" t="s">
        <v>39</v>
      </c>
      <c r="C547" t="s">
        <v>21</v>
      </c>
      <c r="D547" t="s">
        <v>118</v>
      </c>
      <c r="E547" s="17">
        <v>71386637.701821104</v>
      </c>
      <c r="F547">
        <v>29390</v>
      </c>
      <c r="G547">
        <v>79.354145330960307</v>
      </c>
      <c r="H547">
        <v>160.43885441659</v>
      </c>
      <c r="I547">
        <v>16.3802977085425</v>
      </c>
      <c r="J547">
        <v>159.895384850993</v>
      </c>
      <c r="K547">
        <v>10.680402004349601</v>
      </c>
      <c r="L547">
        <v>388.80273905710698</v>
      </c>
      <c r="M547">
        <v>214.04674194478099</v>
      </c>
      <c r="N547">
        <v>562.23946921572303</v>
      </c>
      <c r="O547">
        <v>0</v>
      </c>
      <c r="P547">
        <v>0</v>
      </c>
      <c r="Q547">
        <v>0</v>
      </c>
      <c r="R547">
        <v>120</v>
      </c>
      <c r="S547">
        <v>0</v>
      </c>
      <c r="T547">
        <v>374</v>
      </c>
      <c r="U547">
        <v>177</v>
      </c>
      <c r="V547">
        <v>555</v>
      </c>
    </row>
    <row r="548" spans="1:22" x14ac:dyDescent="0.25">
      <c r="A548">
        <v>2016</v>
      </c>
      <c r="B548" t="s">
        <v>39</v>
      </c>
      <c r="C548" t="s">
        <v>21</v>
      </c>
      <c r="D548" t="s">
        <v>117</v>
      </c>
      <c r="E548" s="17">
        <v>180489563.3793</v>
      </c>
      <c r="F548">
        <v>28437</v>
      </c>
      <c r="G548">
        <v>263.477782584637</v>
      </c>
      <c r="H548">
        <v>109.705066151281</v>
      </c>
      <c r="I548">
        <v>14.466377071315</v>
      </c>
      <c r="J548">
        <v>123.744359164692</v>
      </c>
      <c r="K548">
        <v>32.323064698543902</v>
      </c>
      <c r="L548">
        <v>290.54889355178301</v>
      </c>
      <c r="M548">
        <v>177.74153695675199</v>
      </c>
      <c r="N548">
        <v>511.83329657610602</v>
      </c>
      <c r="O548">
        <v>55</v>
      </c>
      <c r="P548">
        <v>0</v>
      </c>
      <c r="Q548">
        <v>0</v>
      </c>
      <c r="R548">
        <v>70</v>
      </c>
      <c r="S548">
        <v>0</v>
      </c>
      <c r="T548">
        <v>240</v>
      </c>
      <c r="U548">
        <v>150</v>
      </c>
      <c r="V548">
        <v>500</v>
      </c>
    </row>
    <row r="549" spans="1:22" x14ac:dyDescent="0.25">
      <c r="A549">
        <v>2016</v>
      </c>
      <c r="B549" t="s">
        <v>39</v>
      </c>
      <c r="C549" t="s">
        <v>21</v>
      </c>
      <c r="D549" t="s">
        <v>118</v>
      </c>
      <c r="E549" s="17">
        <v>72197753.2054144</v>
      </c>
      <c r="F549">
        <v>28381</v>
      </c>
      <c r="G549">
        <v>77.820596596104807</v>
      </c>
      <c r="H549">
        <v>158.75622845716001</v>
      </c>
      <c r="I549">
        <v>16.1805857574406</v>
      </c>
      <c r="J549">
        <v>159.61699185805199</v>
      </c>
      <c r="K549">
        <v>11.347230815588601</v>
      </c>
      <c r="L549">
        <v>389.73759875865397</v>
      </c>
      <c r="M549">
        <v>213.07748377562501</v>
      </c>
      <c r="N549">
        <v>563.71417941587197</v>
      </c>
      <c r="O549">
        <v>0</v>
      </c>
      <c r="P549">
        <v>0</v>
      </c>
      <c r="Q549">
        <v>0</v>
      </c>
      <c r="R549">
        <v>120</v>
      </c>
      <c r="S549">
        <v>0</v>
      </c>
      <c r="T549">
        <v>375</v>
      </c>
      <c r="U549">
        <v>175</v>
      </c>
      <c r="V549">
        <v>555</v>
      </c>
    </row>
    <row r="550" spans="1:22" x14ac:dyDescent="0.25">
      <c r="A550">
        <v>2017</v>
      </c>
      <c r="B550" t="s">
        <v>39</v>
      </c>
      <c r="C550" t="s">
        <v>21</v>
      </c>
      <c r="D550" t="s">
        <v>117</v>
      </c>
      <c r="E550" s="17">
        <v>182038907.32277799</v>
      </c>
      <c r="F550">
        <v>27408</v>
      </c>
      <c r="G550">
        <v>264.64333236589403</v>
      </c>
      <c r="H550">
        <v>108.577588660007</v>
      </c>
      <c r="I550">
        <v>15.0976748248866</v>
      </c>
      <c r="J550">
        <v>124.241917784495</v>
      </c>
      <c r="K550">
        <v>32.153829319706396</v>
      </c>
      <c r="L550">
        <v>289.35073650675798</v>
      </c>
      <c r="M550">
        <v>176.99606774730799</v>
      </c>
      <c r="N550">
        <v>512.89036622741401</v>
      </c>
      <c r="O550">
        <v>60</v>
      </c>
      <c r="P550">
        <v>0</v>
      </c>
      <c r="Q550">
        <v>0</v>
      </c>
      <c r="R550">
        <v>70</v>
      </c>
      <c r="S550">
        <v>0</v>
      </c>
      <c r="T550">
        <v>240</v>
      </c>
      <c r="U550">
        <v>150</v>
      </c>
      <c r="V550">
        <v>503</v>
      </c>
    </row>
    <row r="551" spans="1:22" x14ac:dyDescent="0.25">
      <c r="A551">
        <v>2017</v>
      </c>
      <c r="B551" t="s">
        <v>39</v>
      </c>
      <c r="C551" t="s">
        <v>21</v>
      </c>
      <c r="D551" t="s">
        <v>118</v>
      </c>
      <c r="E551" s="17">
        <v>72876603.044823006</v>
      </c>
      <c r="F551">
        <v>27190</v>
      </c>
      <c r="G551">
        <v>77.456675413155395</v>
      </c>
      <c r="H551">
        <v>157.327898188624</v>
      </c>
      <c r="I551">
        <v>17.315299626817701</v>
      </c>
      <c r="J551">
        <v>160.92596004897601</v>
      </c>
      <c r="K551">
        <v>11.445258156955299</v>
      </c>
      <c r="L551">
        <v>388.65827674744799</v>
      </c>
      <c r="M551">
        <v>212.862969642026</v>
      </c>
      <c r="N551">
        <v>564.04935154098496</v>
      </c>
      <c r="O551">
        <v>0</v>
      </c>
      <c r="P551">
        <v>0</v>
      </c>
      <c r="Q551">
        <v>0</v>
      </c>
      <c r="R551">
        <v>120</v>
      </c>
      <c r="S551">
        <v>0</v>
      </c>
      <c r="T551">
        <v>373</v>
      </c>
      <c r="U551">
        <v>175</v>
      </c>
      <c r="V551">
        <v>560</v>
      </c>
    </row>
    <row r="552" spans="1:22" x14ac:dyDescent="0.25">
      <c r="A552">
        <v>2018</v>
      </c>
      <c r="B552" t="s">
        <v>39</v>
      </c>
      <c r="C552" t="s">
        <v>21</v>
      </c>
      <c r="D552" t="s">
        <v>117</v>
      </c>
      <c r="E552" s="17">
        <v>183766539.07503</v>
      </c>
      <c r="F552">
        <v>26478</v>
      </c>
      <c r="G552">
        <v>267.06046952786801</v>
      </c>
      <c r="H552">
        <v>106.98394118188</v>
      </c>
      <c r="I552">
        <v>15.256464852316901</v>
      </c>
      <c r="J552">
        <v>123.445343249896</v>
      </c>
      <c r="K552">
        <v>32.020561662304203</v>
      </c>
      <c r="L552">
        <v>288.96734240092297</v>
      </c>
      <c r="M552">
        <v>175.67848968702501</v>
      </c>
      <c r="N552">
        <v>513.73213209798701</v>
      </c>
      <c r="O552">
        <v>86</v>
      </c>
      <c r="P552">
        <v>0</v>
      </c>
      <c r="Q552">
        <v>0</v>
      </c>
      <c r="R552">
        <v>70</v>
      </c>
      <c r="S552">
        <v>0</v>
      </c>
      <c r="T552">
        <v>240</v>
      </c>
      <c r="U552">
        <v>147</v>
      </c>
      <c r="V552">
        <v>505</v>
      </c>
    </row>
    <row r="553" spans="1:22" x14ac:dyDescent="0.25">
      <c r="A553">
        <v>2018</v>
      </c>
      <c r="B553" t="s">
        <v>39</v>
      </c>
      <c r="C553" t="s">
        <v>21</v>
      </c>
      <c r="D553" t="s">
        <v>118</v>
      </c>
      <c r="E553" s="17">
        <v>73565865.667384997</v>
      </c>
      <c r="F553">
        <v>26328</v>
      </c>
      <c r="G553">
        <v>76.185602657866994</v>
      </c>
      <c r="H553">
        <v>155.845102070481</v>
      </c>
      <c r="I553">
        <v>17.587544750907501</v>
      </c>
      <c r="J553">
        <v>161.13633739125601</v>
      </c>
      <c r="K553">
        <v>11.143015354873</v>
      </c>
      <c r="L553">
        <v>390.64519473931898</v>
      </c>
      <c r="M553">
        <v>211.35318475723599</v>
      </c>
      <c r="N553">
        <v>565.16454886576605</v>
      </c>
      <c r="O553">
        <v>0</v>
      </c>
      <c r="P553">
        <v>0</v>
      </c>
      <c r="Q553">
        <v>0</v>
      </c>
      <c r="R553">
        <v>120</v>
      </c>
      <c r="S553">
        <v>0</v>
      </c>
      <c r="T553">
        <v>375</v>
      </c>
      <c r="U553">
        <v>175</v>
      </c>
      <c r="V553">
        <v>560</v>
      </c>
    </row>
    <row r="554" spans="1:22" x14ac:dyDescent="0.25">
      <c r="A554">
        <v>2019</v>
      </c>
      <c r="B554" t="s">
        <v>39</v>
      </c>
      <c r="C554" t="s">
        <v>21</v>
      </c>
      <c r="D554" t="s">
        <v>117</v>
      </c>
      <c r="E554" s="17">
        <v>185379053.46393701</v>
      </c>
      <c r="F554">
        <v>25295</v>
      </c>
      <c r="G554">
        <v>268.00726347430299</v>
      </c>
      <c r="H554">
        <v>104.223002360387</v>
      </c>
      <c r="I554">
        <v>15.3861070483409</v>
      </c>
      <c r="J554">
        <v>123.18946955104499</v>
      </c>
      <c r="K554">
        <v>32.525842340641503</v>
      </c>
      <c r="L554">
        <v>287.374567932643</v>
      </c>
      <c r="M554">
        <v>175.189793843258</v>
      </c>
      <c r="N554">
        <v>514.027109980624</v>
      </c>
      <c r="O554">
        <v>110</v>
      </c>
      <c r="P554">
        <v>0</v>
      </c>
      <c r="Q554">
        <v>0</v>
      </c>
      <c r="R554">
        <v>71</v>
      </c>
      <c r="S554">
        <v>0</v>
      </c>
      <c r="T554">
        <v>240</v>
      </c>
      <c r="U554">
        <v>145</v>
      </c>
      <c r="V554">
        <v>505</v>
      </c>
    </row>
    <row r="555" spans="1:22" x14ac:dyDescent="0.25">
      <c r="A555">
        <v>2019</v>
      </c>
      <c r="B555" t="s">
        <v>39</v>
      </c>
      <c r="C555" t="s">
        <v>21</v>
      </c>
      <c r="D555" t="s">
        <v>118</v>
      </c>
      <c r="E555" s="17">
        <v>74208439.687304795</v>
      </c>
      <c r="F555">
        <v>25354</v>
      </c>
      <c r="G555">
        <v>75.017045451728904</v>
      </c>
      <c r="H555">
        <v>152.692921418769</v>
      </c>
      <c r="I555">
        <v>17.000044058954899</v>
      </c>
      <c r="J555">
        <v>162.207421892626</v>
      </c>
      <c r="K555">
        <v>11.528883073958999</v>
      </c>
      <c r="L555">
        <v>389.75681926674997</v>
      </c>
      <c r="M555">
        <v>211.14594511164199</v>
      </c>
      <c r="N555">
        <v>566.28198905292902</v>
      </c>
      <c r="O555">
        <v>0</v>
      </c>
      <c r="P555">
        <v>0</v>
      </c>
      <c r="Q555">
        <v>0</v>
      </c>
      <c r="R555">
        <v>120</v>
      </c>
      <c r="S555">
        <v>0</v>
      </c>
      <c r="T555">
        <v>375</v>
      </c>
      <c r="U555">
        <v>172</v>
      </c>
      <c r="V555">
        <v>560</v>
      </c>
    </row>
    <row r="556" spans="1:22" x14ac:dyDescent="0.25">
      <c r="A556">
        <v>2021</v>
      </c>
      <c r="B556" t="s">
        <v>39</v>
      </c>
      <c r="C556" t="s">
        <v>21</v>
      </c>
      <c r="D556" t="s">
        <v>117</v>
      </c>
      <c r="E556" s="17">
        <v>186895738.35536599</v>
      </c>
      <c r="F556">
        <v>24387</v>
      </c>
      <c r="G556">
        <v>267.95431269638902</v>
      </c>
      <c r="H556">
        <v>103.711468120264</v>
      </c>
      <c r="I556">
        <v>15.856215084746101</v>
      </c>
      <c r="J556">
        <v>123.059728475569</v>
      </c>
      <c r="K556">
        <v>32.007706551663297</v>
      </c>
      <c r="L556">
        <v>287.526904675504</v>
      </c>
      <c r="M556">
        <v>174.982831981451</v>
      </c>
      <c r="N556">
        <v>515.41022357247698</v>
      </c>
      <c r="O556">
        <v>120</v>
      </c>
      <c r="P556">
        <v>0</v>
      </c>
      <c r="Q556">
        <v>0</v>
      </c>
      <c r="R556">
        <v>72</v>
      </c>
      <c r="S556">
        <v>0</v>
      </c>
      <c r="T556">
        <v>240</v>
      </c>
      <c r="U556">
        <v>145</v>
      </c>
      <c r="V556">
        <v>510</v>
      </c>
    </row>
    <row r="557" spans="1:22" x14ac:dyDescent="0.25">
      <c r="A557">
        <v>2021</v>
      </c>
      <c r="B557" t="s">
        <v>39</v>
      </c>
      <c r="C557" t="s">
        <v>21</v>
      </c>
      <c r="D557" t="s">
        <v>118</v>
      </c>
      <c r="E557" s="17">
        <v>74812990.706436694</v>
      </c>
      <c r="F557">
        <v>24444</v>
      </c>
      <c r="G557">
        <v>73.807777315032993</v>
      </c>
      <c r="H557">
        <v>150.23014903580599</v>
      </c>
      <c r="I557">
        <v>16.859788697122301</v>
      </c>
      <c r="J557">
        <v>162.49030018352201</v>
      </c>
      <c r="K557">
        <v>11.9938202975412</v>
      </c>
      <c r="L557">
        <v>392.30269366603602</v>
      </c>
      <c r="M557">
        <v>208.74289036703701</v>
      </c>
      <c r="N557">
        <v>567.85326859078202</v>
      </c>
      <c r="O557">
        <v>0</v>
      </c>
      <c r="P557">
        <v>0</v>
      </c>
      <c r="Q557">
        <v>0</v>
      </c>
      <c r="R557">
        <v>120</v>
      </c>
      <c r="S557">
        <v>0</v>
      </c>
      <c r="T557">
        <v>380</v>
      </c>
      <c r="U557">
        <v>170</v>
      </c>
      <c r="V557">
        <v>565</v>
      </c>
    </row>
    <row r="558" spans="1:22" x14ac:dyDescent="0.25">
      <c r="A558">
        <v>2022</v>
      </c>
      <c r="B558" t="s">
        <v>39</v>
      </c>
      <c r="C558" t="s">
        <v>21</v>
      </c>
      <c r="D558" t="s">
        <v>117</v>
      </c>
      <c r="E558" s="17">
        <v>188267785.098131</v>
      </c>
      <c r="F558">
        <v>23267</v>
      </c>
      <c r="G558">
        <v>266.90813930111102</v>
      </c>
      <c r="H558">
        <v>101.914332576454</v>
      </c>
      <c r="I558">
        <v>16.2556260034643</v>
      </c>
      <c r="J558">
        <v>122.669523654619</v>
      </c>
      <c r="K558">
        <v>31.365870000418202</v>
      </c>
      <c r="L558">
        <v>288.17549138378001</v>
      </c>
      <c r="M558">
        <v>175.21318345430799</v>
      </c>
      <c r="N558">
        <v>518.37914821781703</v>
      </c>
      <c r="O558">
        <v>120</v>
      </c>
      <c r="P558">
        <v>0</v>
      </c>
      <c r="Q558">
        <v>0</v>
      </c>
      <c r="R558">
        <v>71</v>
      </c>
      <c r="S558">
        <v>0</v>
      </c>
      <c r="T558">
        <v>240</v>
      </c>
      <c r="U558">
        <v>145</v>
      </c>
      <c r="V558">
        <v>510</v>
      </c>
    </row>
    <row r="559" spans="1:22" x14ac:dyDescent="0.25">
      <c r="A559">
        <v>2022</v>
      </c>
      <c r="B559" t="s">
        <v>39</v>
      </c>
      <c r="C559" t="s">
        <v>21</v>
      </c>
      <c r="D559" t="s">
        <v>118</v>
      </c>
      <c r="E559" s="17">
        <v>75423838.151817903</v>
      </c>
      <c r="F559">
        <v>23207</v>
      </c>
      <c r="G559">
        <v>72.461199032700804</v>
      </c>
      <c r="H559">
        <v>146.65533341193299</v>
      </c>
      <c r="I559">
        <v>16.966898197804099</v>
      </c>
      <c r="J559">
        <v>162.78245950800601</v>
      </c>
      <c r="K559">
        <v>11.2411256130081</v>
      </c>
      <c r="L559">
        <v>394.28274741638597</v>
      </c>
      <c r="M559">
        <v>207.686751755649</v>
      </c>
      <c r="N559">
        <v>570.12324250037102</v>
      </c>
      <c r="O559">
        <v>0</v>
      </c>
      <c r="P559">
        <v>0</v>
      </c>
      <c r="Q559">
        <v>0</v>
      </c>
      <c r="R559">
        <v>120</v>
      </c>
      <c r="S559">
        <v>0</v>
      </c>
      <c r="T559">
        <v>380</v>
      </c>
      <c r="U559">
        <v>165</v>
      </c>
      <c r="V559">
        <v>570</v>
      </c>
    </row>
    <row r="560" spans="1:22" x14ac:dyDescent="0.25">
      <c r="A560">
        <v>2023</v>
      </c>
      <c r="B560" t="s">
        <v>39</v>
      </c>
      <c r="C560" t="s">
        <v>21</v>
      </c>
      <c r="D560" t="s">
        <v>117</v>
      </c>
      <c r="E560" s="17">
        <v>189996286.032377</v>
      </c>
      <c r="F560">
        <v>22554</v>
      </c>
      <c r="G560">
        <v>267.26237965444102</v>
      </c>
      <c r="H560">
        <v>100.75840601820499</v>
      </c>
      <c r="I560">
        <v>16.2530730695273</v>
      </c>
      <c r="J560">
        <v>122.727285143488</v>
      </c>
      <c r="K560">
        <v>30.062339615560902</v>
      </c>
      <c r="L560">
        <v>286.64807859224402</v>
      </c>
      <c r="M560">
        <v>175.650101453682</v>
      </c>
      <c r="N560">
        <v>521.61538134480304</v>
      </c>
      <c r="O560">
        <v>135</v>
      </c>
      <c r="P560">
        <v>0</v>
      </c>
      <c r="Q560">
        <v>0</v>
      </c>
      <c r="R560">
        <v>72</v>
      </c>
      <c r="S560">
        <v>0</v>
      </c>
      <c r="T560">
        <v>240</v>
      </c>
      <c r="U560">
        <v>150</v>
      </c>
      <c r="V560">
        <v>510</v>
      </c>
    </row>
    <row r="561" spans="1:22" x14ac:dyDescent="0.25">
      <c r="A561">
        <v>2023</v>
      </c>
      <c r="B561" t="s">
        <v>39</v>
      </c>
      <c r="C561" t="s">
        <v>21</v>
      </c>
      <c r="D561" t="s">
        <v>118</v>
      </c>
      <c r="E561" s="17">
        <v>76121865.7771869</v>
      </c>
      <c r="F561">
        <v>22245</v>
      </c>
      <c r="G561">
        <v>70.986065751949695</v>
      </c>
      <c r="H561">
        <v>143.82822341457401</v>
      </c>
      <c r="I561">
        <v>16.5292122538177</v>
      </c>
      <c r="J561">
        <v>163.62384737435701</v>
      </c>
      <c r="K561">
        <v>11.164761712392201</v>
      </c>
      <c r="L561">
        <v>394.49556788964799</v>
      </c>
      <c r="M561">
        <v>206.57158229178501</v>
      </c>
      <c r="N561">
        <v>573.35539428276502</v>
      </c>
      <c r="O561">
        <v>0</v>
      </c>
      <c r="P561">
        <v>0</v>
      </c>
      <c r="Q561">
        <v>0</v>
      </c>
      <c r="R561">
        <v>120</v>
      </c>
      <c r="S561">
        <v>0</v>
      </c>
      <c r="T561">
        <v>380</v>
      </c>
      <c r="U561">
        <v>165</v>
      </c>
      <c r="V561">
        <v>570</v>
      </c>
    </row>
    <row r="562" spans="1:22" x14ac:dyDescent="0.25">
      <c r="A562">
        <v>2015</v>
      </c>
      <c r="B562" t="s">
        <v>40</v>
      </c>
      <c r="C562" t="s">
        <v>21</v>
      </c>
      <c r="D562" t="s">
        <v>117</v>
      </c>
      <c r="E562" s="17">
        <v>178340513.38137099</v>
      </c>
      <c r="F562">
        <v>29414</v>
      </c>
      <c r="G562">
        <v>261.93314742177199</v>
      </c>
      <c r="H562">
        <v>111.68304398174099</v>
      </c>
      <c r="I562">
        <v>14.2307553573067</v>
      </c>
      <c r="J562">
        <v>123.190248934278</v>
      </c>
      <c r="K562">
        <v>32.2323974929771</v>
      </c>
      <c r="L562">
        <v>292.02238754913498</v>
      </c>
      <c r="M562">
        <v>177.712332893949</v>
      </c>
      <c r="N562">
        <v>511.218580640678</v>
      </c>
      <c r="O562">
        <v>30</v>
      </c>
      <c r="P562">
        <v>0</v>
      </c>
      <c r="Q562">
        <v>0</v>
      </c>
      <c r="R562">
        <v>70</v>
      </c>
      <c r="S562">
        <v>0</v>
      </c>
      <c r="T562">
        <v>245</v>
      </c>
      <c r="U562">
        <v>150</v>
      </c>
      <c r="V562">
        <v>500</v>
      </c>
    </row>
    <row r="563" spans="1:22" x14ac:dyDescent="0.25">
      <c r="A563">
        <v>2015</v>
      </c>
      <c r="B563" t="s">
        <v>40</v>
      </c>
      <c r="C563" t="s">
        <v>21</v>
      </c>
      <c r="D563" t="s">
        <v>118</v>
      </c>
      <c r="E563" s="17">
        <v>71386637.701821104</v>
      </c>
      <c r="F563">
        <v>29390</v>
      </c>
      <c r="G563">
        <v>79.354145330960307</v>
      </c>
      <c r="H563">
        <v>160.43885441659</v>
      </c>
      <c r="I563">
        <v>16.3802977085425</v>
      </c>
      <c r="J563">
        <v>159.895384850993</v>
      </c>
      <c r="K563">
        <v>10.680402004349601</v>
      </c>
      <c r="L563">
        <v>388.80273905710698</v>
      </c>
      <c r="M563">
        <v>214.04674194478099</v>
      </c>
      <c r="N563">
        <v>562.23946921572303</v>
      </c>
      <c r="O563">
        <v>0</v>
      </c>
      <c r="P563">
        <v>0</v>
      </c>
      <c r="Q563">
        <v>0</v>
      </c>
      <c r="R563">
        <v>120</v>
      </c>
      <c r="S563">
        <v>0</v>
      </c>
      <c r="T563">
        <v>374</v>
      </c>
      <c r="U563">
        <v>177</v>
      </c>
      <c r="V563">
        <v>555</v>
      </c>
    </row>
    <row r="564" spans="1:22" x14ac:dyDescent="0.25">
      <c r="A564">
        <v>2016</v>
      </c>
      <c r="B564" t="s">
        <v>40</v>
      </c>
      <c r="C564" t="s">
        <v>21</v>
      </c>
      <c r="D564" t="s">
        <v>117</v>
      </c>
      <c r="E564" s="17">
        <v>180489563.3793</v>
      </c>
      <c r="F564">
        <v>28437</v>
      </c>
      <c r="G564">
        <v>263.477782584637</v>
      </c>
      <c r="H564">
        <v>109.705066151281</v>
      </c>
      <c r="I564">
        <v>14.466377071315</v>
      </c>
      <c r="J564">
        <v>123.744359164692</v>
      </c>
      <c r="K564">
        <v>32.323064698543902</v>
      </c>
      <c r="L564">
        <v>290.54889355178301</v>
      </c>
      <c r="M564">
        <v>177.74153695675199</v>
      </c>
      <c r="N564">
        <v>511.83329657610602</v>
      </c>
      <c r="O564">
        <v>55</v>
      </c>
      <c r="P564">
        <v>0</v>
      </c>
      <c r="Q564">
        <v>0</v>
      </c>
      <c r="R564">
        <v>70</v>
      </c>
      <c r="S564">
        <v>0</v>
      </c>
      <c r="T564">
        <v>240</v>
      </c>
      <c r="U564">
        <v>150</v>
      </c>
      <c r="V564">
        <v>500</v>
      </c>
    </row>
    <row r="565" spans="1:22" x14ac:dyDescent="0.25">
      <c r="A565">
        <v>2016</v>
      </c>
      <c r="B565" t="s">
        <v>40</v>
      </c>
      <c r="C565" t="s">
        <v>21</v>
      </c>
      <c r="D565" t="s">
        <v>118</v>
      </c>
      <c r="E565" s="17">
        <v>72197753.2054144</v>
      </c>
      <c r="F565">
        <v>28381</v>
      </c>
      <c r="G565">
        <v>77.820596596104807</v>
      </c>
      <c r="H565">
        <v>158.75622845716001</v>
      </c>
      <c r="I565">
        <v>16.1805857574406</v>
      </c>
      <c r="J565">
        <v>159.61699185805199</v>
      </c>
      <c r="K565">
        <v>11.347230815588601</v>
      </c>
      <c r="L565">
        <v>389.73759875865397</v>
      </c>
      <c r="M565">
        <v>213.07748377562501</v>
      </c>
      <c r="N565">
        <v>563.71417941587197</v>
      </c>
      <c r="O565">
        <v>0</v>
      </c>
      <c r="P565">
        <v>0</v>
      </c>
      <c r="Q565">
        <v>0</v>
      </c>
      <c r="R565">
        <v>120</v>
      </c>
      <c r="S565">
        <v>0</v>
      </c>
      <c r="T565">
        <v>375</v>
      </c>
      <c r="U565">
        <v>175</v>
      </c>
      <c r="V565">
        <v>555</v>
      </c>
    </row>
    <row r="566" spans="1:22" x14ac:dyDescent="0.25">
      <c r="A566">
        <v>2017</v>
      </c>
      <c r="B566" t="s">
        <v>40</v>
      </c>
      <c r="C566" t="s">
        <v>21</v>
      </c>
      <c r="D566" t="s">
        <v>117</v>
      </c>
      <c r="E566" s="17">
        <v>182038907.32277799</v>
      </c>
      <c r="F566">
        <v>27408</v>
      </c>
      <c r="G566">
        <v>264.64333236589403</v>
      </c>
      <c r="H566">
        <v>108.577588660007</v>
      </c>
      <c r="I566">
        <v>15.0976748248866</v>
      </c>
      <c r="J566">
        <v>124.241917784495</v>
      </c>
      <c r="K566">
        <v>32.153829319706396</v>
      </c>
      <c r="L566">
        <v>289.35073650675798</v>
      </c>
      <c r="M566">
        <v>176.99606774730799</v>
      </c>
      <c r="N566">
        <v>512.89036622741401</v>
      </c>
      <c r="O566">
        <v>60</v>
      </c>
      <c r="P566">
        <v>0</v>
      </c>
      <c r="Q566">
        <v>0</v>
      </c>
      <c r="R566">
        <v>70</v>
      </c>
      <c r="S566">
        <v>0</v>
      </c>
      <c r="T566">
        <v>240</v>
      </c>
      <c r="U566">
        <v>150</v>
      </c>
      <c r="V566">
        <v>503</v>
      </c>
    </row>
    <row r="567" spans="1:22" x14ac:dyDescent="0.25">
      <c r="A567">
        <v>2017</v>
      </c>
      <c r="B567" t="s">
        <v>40</v>
      </c>
      <c r="C567" t="s">
        <v>21</v>
      </c>
      <c r="D567" t="s">
        <v>118</v>
      </c>
      <c r="E567" s="17">
        <v>72876603.044823006</v>
      </c>
      <c r="F567">
        <v>27190</v>
      </c>
      <c r="G567">
        <v>77.456675413155395</v>
      </c>
      <c r="H567">
        <v>157.327898188624</v>
      </c>
      <c r="I567">
        <v>17.315299626817701</v>
      </c>
      <c r="J567">
        <v>160.92596004897601</v>
      </c>
      <c r="K567">
        <v>11.445258156955299</v>
      </c>
      <c r="L567">
        <v>388.65827674744799</v>
      </c>
      <c r="M567">
        <v>212.862969642026</v>
      </c>
      <c r="N567">
        <v>564.04935154098496</v>
      </c>
      <c r="O567">
        <v>0</v>
      </c>
      <c r="P567">
        <v>0</v>
      </c>
      <c r="Q567">
        <v>0</v>
      </c>
      <c r="R567">
        <v>120</v>
      </c>
      <c r="S567">
        <v>0</v>
      </c>
      <c r="T567">
        <v>373</v>
      </c>
      <c r="U567">
        <v>175</v>
      </c>
      <c r="V567">
        <v>560</v>
      </c>
    </row>
    <row r="568" spans="1:22" x14ac:dyDescent="0.25">
      <c r="A568">
        <v>2018</v>
      </c>
      <c r="B568" t="s">
        <v>40</v>
      </c>
      <c r="C568" t="s">
        <v>21</v>
      </c>
      <c r="D568" t="s">
        <v>117</v>
      </c>
      <c r="E568" s="17">
        <v>183766539.07503</v>
      </c>
      <c r="F568">
        <v>26478</v>
      </c>
      <c r="G568">
        <v>267.06046952786801</v>
      </c>
      <c r="H568">
        <v>106.98394118188</v>
      </c>
      <c r="I568">
        <v>15.256464852316901</v>
      </c>
      <c r="J568">
        <v>123.445343249896</v>
      </c>
      <c r="K568">
        <v>32.020561662304203</v>
      </c>
      <c r="L568">
        <v>288.96734240092297</v>
      </c>
      <c r="M568">
        <v>175.67848968702501</v>
      </c>
      <c r="N568">
        <v>513.73213209798701</v>
      </c>
      <c r="O568">
        <v>86</v>
      </c>
      <c r="P568">
        <v>0</v>
      </c>
      <c r="Q568">
        <v>0</v>
      </c>
      <c r="R568">
        <v>70</v>
      </c>
      <c r="S568">
        <v>0</v>
      </c>
      <c r="T568">
        <v>240</v>
      </c>
      <c r="U568">
        <v>147</v>
      </c>
      <c r="V568">
        <v>505</v>
      </c>
    </row>
    <row r="569" spans="1:22" x14ac:dyDescent="0.25">
      <c r="A569">
        <v>2018</v>
      </c>
      <c r="B569" t="s">
        <v>40</v>
      </c>
      <c r="C569" t="s">
        <v>21</v>
      </c>
      <c r="D569" t="s">
        <v>118</v>
      </c>
      <c r="E569" s="17">
        <v>73565865.667384997</v>
      </c>
      <c r="F569">
        <v>26328</v>
      </c>
      <c r="G569">
        <v>76.185602657866994</v>
      </c>
      <c r="H569">
        <v>155.845102070481</v>
      </c>
      <c r="I569">
        <v>17.587544750907501</v>
      </c>
      <c r="J569">
        <v>161.13633739125601</v>
      </c>
      <c r="K569">
        <v>11.143015354873</v>
      </c>
      <c r="L569">
        <v>390.64519473931898</v>
      </c>
      <c r="M569">
        <v>211.35318475723599</v>
      </c>
      <c r="N569">
        <v>565.16454886576605</v>
      </c>
      <c r="O569">
        <v>0</v>
      </c>
      <c r="P569">
        <v>0</v>
      </c>
      <c r="Q569">
        <v>0</v>
      </c>
      <c r="R569">
        <v>120</v>
      </c>
      <c r="S569">
        <v>0</v>
      </c>
      <c r="T569">
        <v>375</v>
      </c>
      <c r="U569">
        <v>175</v>
      </c>
      <c r="V569">
        <v>560</v>
      </c>
    </row>
    <row r="570" spans="1:22" x14ac:dyDescent="0.25">
      <c r="A570">
        <v>2019</v>
      </c>
      <c r="B570" t="s">
        <v>40</v>
      </c>
      <c r="C570" t="s">
        <v>21</v>
      </c>
      <c r="D570" t="s">
        <v>117</v>
      </c>
      <c r="E570" s="17">
        <v>185379053.46393701</v>
      </c>
      <c r="F570">
        <v>25295</v>
      </c>
      <c r="G570">
        <v>268.00726347430299</v>
      </c>
      <c r="H570">
        <v>104.223002360387</v>
      </c>
      <c r="I570">
        <v>15.3861070483409</v>
      </c>
      <c r="J570">
        <v>123.18946955104499</v>
      </c>
      <c r="K570">
        <v>32.525842340641503</v>
      </c>
      <c r="L570">
        <v>287.374567932643</v>
      </c>
      <c r="M570">
        <v>175.189793843258</v>
      </c>
      <c r="N570">
        <v>514.027109980624</v>
      </c>
      <c r="O570">
        <v>110</v>
      </c>
      <c r="P570">
        <v>0</v>
      </c>
      <c r="Q570">
        <v>0</v>
      </c>
      <c r="R570">
        <v>71</v>
      </c>
      <c r="S570">
        <v>0</v>
      </c>
      <c r="T570">
        <v>240</v>
      </c>
      <c r="U570">
        <v>145</v>
      </c>
      <c r="V570">
        <v>505</v>
      </c>
    </row>
    <row r="571" spans="1:22" x14ac:dyDescent="0.25">
      <c r="A571">
        <v>2019</v>
      </c>
      <c r="B571" t="s">
        <v>40</v>
      </c>
      <c r="C571" t="s">
        <v>21</v>
      </c>
      <c r="D571" t="s">
        <v>118</v>
      </c>
      <c r="E571" s="17">
        <v>74208439.687304795</v>
      </c>
      <c r="F571">
        <v>25354</v>
      </c>
      <c r="G571">
        <v>75.017045451728904</v>
      </c>
      <c r="H571">
        <v>152.692921418769</v>
      </c>
      <c r="I571">
        <v>17.000044058954899</v>
      </c>
      <c r="J571">
        <v>162.207421892626</v>
      </c>
      <c r="K571">
        <v>11.528883073958999</v>
      </c>
      <c r="L571">
        <v>389.75681926674997</v>
      </c>
      <c r="M571">
        <v>211.14594511164199</v>
      </c>
      <c r="N571">
        <v>566.28198905292902</v>
      </c>
      <c r="O571">
        <v>0</v>
      </c>
      <c r="P571">
        <v>0</v>
      </c>
      <c r="Q571">
        <v>0</v>
      </c>
      <c r="R571">
        <v>120</v>
      </c>
      <c r="S571">
        <v>0</v>
      </c>
      <c r="T571">
        <v>375</v>
      </c>
      <c r="U571">
        <v>172</v>
      </c>
      <c r="V571">
        <v>560</v>
      </c>
    </row>
    <row r="572" spans="1:22" x14ac:dyDescent="0.25">
      <c r="A572">
        <v>2021</v>
      </c>
      <c r="B572" t="s">
        <v>40</v>
      </c>
      <c r="C572" t="s">
        <v>21</v>
      </c>
      <c r="D572" t="s">
        <v>117</v>
      </c>
      <c r="E572" s="17">
        <v>186895738.35536599</v>
      </c>
      <c r="F572">
        <v>24387</v>
      </c>
      <c r="G572">
        <v>267.95431269638902</v>
      </c>
      <c r="H572">
        <v>103.711468120264</v>
      </c>
      <c r="I572">
        <v>15.856215084746101</v>
      </c>
      <c r="J572">
        <v>123.059728475569</v>
      </c>
      <c r="K572">
        <v>32.007706551663297</v>
      </c>
      <c r="L572">
        <v>287.526904675504</v>
      </c>
      <c r="M572">
        <v>174.982831981451</v>
      </c>
      <c r="N572">
        <v>515.41022357247698</v>
      </c>
      <c r="O572">
        <v>120</v>
      </c>
      <c r="P572">
        <v>0</v>
      </c>
      <c r="Q572">
        <v>0</v>
      </c>
      <c r="R572">
        <v>72</v>
      </c>
      <c r="S572">
        <v>0</v>
      </c>
      <c r="T572">
        <v>240</v>
      </c>
      <c r="U572">
        <v>145</v>
      </c>
      <c r="V572">
        <v>510</v>
      </c>
    </row>
    <row r="573" spans="1:22" x14ac:dyDescent="0.25">
      <c r="A573">
        <v>2021</v>
      </c>
      <c r="B573" t="s">
        <v>40</v>
      </c>
      <c r="C573" t="s">
        <v>21</v>
      </c>
      <c r="D573" t="s">
        <v>118</v>
      </c>
      <c r="E573" s="17">
        <v>74812990.706436694</v>
      </c>
      <c r="F573">
        <v>24444</v>
      </c>
      <c r="G573">
        <v>73.807777315032993</v>
      </c>
      <c r="H573">
        <v>150.23014903580599</v>
      </c>
      <c r="I573">
        <v>16.859788697122301</v>
      </c>
      <c r="J573">
        <v>162.49030018352201</v>
      </c>
      <c r="K573">
        <v>11.9938202975412</v>
      </c>
      <c r="L573">
        <v>392.30269366603602</v>
      </c>
      <c r="M573">
        <v>208.74289036703701</v>
      </c>
      <c r="N573">
        <v>567.85326859078202</v>
      </c>
      <c r="O573">
        <v>0</v>
      </c>
      <c r="P573">
        <v>0</v>
      </c>
      <c r="Q573">
        <v>0</v>
      </c>
      <c r="R573">
        <v>120</v>
      </c>
      <c r="S573">
        <v>0</v>
      </c>
      <c r="T573">
        <v>380</v>
      </c>
      <c r="U573">
        <v>170</v>
      </c>
      <c r="V573">
        <v>565</v>
      </c>
    </row>
    <row r="574" spans="1:22" x14ac:dyDescent="0.25">
      <c r="A574">
        <v>2022</v>
      </c>
      <c r="B574" t="s">
        <v>40</v>
      </c>
      <c r="C574" t="s">
        <v>21</v>
      </c>
      <c r="D574" t="s">
        <v>117</v>
      </c>
      <c r="E574" s="17">
        <v>188267785.098131</v>
      </c>
      <c r="F574">
        <v>23267</v>
      </c>
      <c r="G574">
        <v>266.90813930111102</v>
      </c>
      <c r="H574">
        <v>101.914332576454</v>
      </c>
      <c r="I574">
        <v>16.2556260034643</v>
      </c>
      <c r="J574">
        <v>122.669523654619</v>
      </c>
      <c r="K574">
        <v>31.365870000418202</v>
      </c>
      <c r="L574">
        <v>288.17549138378001</v>
      </c>
      <c r="M574">
        <v>175.21318345430799</v>
      </c>
      <c r="N574">
        <v>518.37914821781703</v>
      </c>
      <c r="O574">
        <v>120</v>
      </c>
      <c r="P574">
        <v>0</v>
      </c>
      <c r="Q574">
        <v>0</v>
      </c>
      <c r="R574">
        <v>71</v>
      </c>
      <c r="S574">
        <v>0</v>
      </c>
      <c r="T574">
        <v>240</v>
      </c>
      <c r="U574">
        <v>145</v>
      </c>
      <c r="V574">
        <v>510</v>
      </c>
    </row>
    <row r="575" spans="1:22" x14ac:dyDescent="0.25">
      <c r="A575">
        <v>2022</v>
      </c>
      <c r="B575" t="s">
        <v>40</v>
      </c>
      <c r="C575" t="s">
        <v>21</v>
      </c>
      <c r="D575" t="s">
        <v>118</v>
      </c>
      <c r="E575" s="17">
        <v>75423838.151817903</v>
      </c>
      <c r="F575">
        <v>23207</v>
      </c>
      <c r="G575">
        <v>72.461199032700804</v>
      </c>
      <c r="H575">
        <v>146.65533341193299</v>
      </c>
      <c r="I575">
        <v>16.966898197804099</v>
      </c>
      <c r="J575">
        <v>162.78245950800601</v>
      </c>
      <c r="K575">
        <v>11.2411256130081</v>
      </c>
      <c r="L575">
        <v>394.28274741638597</v>
      </c>
      <c r="M575">
        <v>207.686751755649</v>
      </c>
      <c r="N575">
        <v>570.12324250037102</v>
      </c>
      <c r="O575">
        <v>0</v>
      </c>
      <c r="P575">
        <v>0</v>
      </c>
      <c r="Q575">
        <v>0</v>
      </c>
      <c r="R575">
        <v>120</v>
      </c>
      <c r="S575">
        <v>0</v>
      </c>
      <c r="T575">
        <v>380</v>
      </c>
      <c r="U575">
        <v>165</v>
      </c>
      <c r="V575">
        <v>570</v>
      </c>
    </row>
    <row r="576" spans="1:22" x14ac:dyDescent="0.25">
      <c r="A576">
        <v>2023</v>
      </c>
      <c r="B576" t="s">
        <v>40</v>
      </c>
      <c r="C576" t="s">
        <v>21</v>
      </c>
      <c r="D576" t="s">
        <v>117</v>
      </c>
      <c r="E576" s="17">
        <v>189996286.032377</v>
      </c>
      <c r="F576">
        <v>22554</v>
      </c>
      <c r="G576">
        <v>267.26237965444102</v>
      </c>
      <c r="H576">
        <v>100.75840601820499</v>
      </c>
      <c r="I576">
        <v>16.2530730695273</v>
      </c>
      <c r="J576">
        <v>122.727285143488</v>
      </c>
      <c r="K576">
        <v>30.062339615560902</v>
      </c>
      <c r="L576">
        <v>286.64807859224402</v>
      </c>
      <c r="M576">
        <v>175.650101453682</v>
      </c>
      <c r="N576">
        <v>521.61538134480304</v>
      </c>
      <c r="O576">
        <v>135</v>
      </c>
      <c r="P576">
        <v>0</v>
      </c>
      <c r="Q576">
        <v>0</v>
      </c>
      <c r="R576">
        <v>72</v>
      </c>
      <c r="S576">
        <v>0</v>
      </c>
      <c r="T576">
        <v>240</v>
      </c>
      <c r="U576">
        <v>150</v>
      </c>
      <c r="V576">
        <v>510</v>
      </c>
    </row>
    <row r="577" spans="1:22" x14ac:dyDescent="0.25">
      <c r="A577">
        <v>2023</v>
      </c>
      <c r="B577" t="s">
        <v>40</v>
      </c>
      <c r="C577" t="s">
        <v>21</v>
      </c>
      <c r="D577" t="s">
        <v>118</v>
      </c>
      <c r="E577" s="17">
        <v>76121865.7771869</v>
      </c>
      <c r="F577">
        <v>22245</v>
      </c>
      <c r="G577">
        <v>70.986065751949695</v>
      </c>
      <c r="H577">
        <v>143.82822341457401</v>
      </c>
      <c r="I577">
        <v>16.5292122538177</v>
      </c>
      <c r="J577">
        <v>163.62384737435701</v>
      </c>
      <c r="K577">
        <v>11.164761712392201</v>
      </c>
      <c r="L577">
        <v>394.49556788964799</v>
      </c>
      <c r="M577">
        <v>206.57158229178501</v>
      </c>
      <c r="N577">
        <v>573.35539428276502</v>
      </c>
      <c r="O577">
        <v>0</v>
      </c>
      <c r="P577">
        <v>0</v>
      </c>
      <c r="Q577">
        <v>0</v>
      </c>
      <c r="R577">
        <v>120</v>
      </c>
      <c r="S577">
        <v>0</v>
      </c>
      <c r="T577">
        <v>380</v>
      </c>
      <c r="U577">
        <v>165</v>
      </c>
      <c r="V577">
        <v>570</v>
      </c>
    </row>
    <row r="578" spans="1:22" x14ac:dyDescent="0.25">
      <c r="A578">
        <v>2015</v>
      </c>
      <c r="B578" t="s">
        <v>111</v>
      </c>
      <c r="C578" t="s">
        <v>21</v>
      </c>
      <c r="D578" t="s">
        <v>117</v>
      </c>
      <c r="E578" s="17">
        <v>178340513.38137099</v>
      </c>
      <c r="F578">
        <v>29414</v>
      </c>
      <c r="G578">
        <v>261.93314742177199</v>
      </c>
      <c r="H578">
        <v>111.68304398174099</v>
      </c>
      <c r="I578">
        <v>14.2307553573067</v>
      </c>
      <c r="J578">
        <v>123.190248934278</v>
      </c>
      <c r="K578">
        <v>32.2323974929771</v>
      </c>
      <c r="L578">
        <v>292.02238754913498</v>
      </c>
      <c r="M578">
        <v>177.712332893949</v>
      </c>
      <c r="N578">
        <v>511.218580640678</v>
      </c>
      <c r="O578">
        <v>30</v>
      </c>
      <c r="P578">
        <v>0</v>
      </c>
      <c r="Q578">
        <v>0</v>
      </c>
      <c r="R578">
        <v>70</v>
      </c>
      <c r="S578">
        <v>0</v>
      </c>
      <c r="T578">
        <v>245</v>
      </c>
      <c r="U578">
        <v>150</v>
      </c>
      <c r="V578">
        <v>500</v>
      </c>
    </row>
    <row r="579" spans="1:22" x14ac:dyDescent="0.25">
      <c r="A579">
        <v>2015</v>
      </c>
      <c r="B579" t="s">
        <v>111</v>
      </c>
      <c r="C579" t="s">
        <v>21</v>
      </c>
      <c r="D579" t="s">
        <v>118</v>
      </c>
      <c r="E579" s="17">
        <v>71386637.701821104</v>
      </c>
      <c r="F579">
        <v>29390</v>
      </c>
      <c r="G579">
        <v>79.354145330960307</v>
      </c>
      <c r="H579">
        <v>160.43885441659</v>
      </c>
      <c r="I579">
        <v>16.3802977085425</v>
      </c>
      <c r="J579">
        <v>159.895384850993</v>
      </c>
      <c r="K579">
        <v>10.680402004349601</v>
      </c>
      <c r="L579">
        <v>388.80273905710698</v>
      </c>
      <c r="M579">
        <v>214.04674194478099</v>
      </c>
      <c r="N579">
        <v>562.23946921572303</v>
      </c>
      <c r="O579">
        <v>0</v>
      </c>
      <c r="P579">
        <v>0</v>
      </c>
      <c r="Q579">
        <v>0</v>
      </c>
      <c r="R579">
        <v>120</v>
      </c>
      <c r="S579">
        <v>0</v>
      </c>
      <c r="T579">
        <v>374</v>
      </c>
      <c r="U579">
        <v>177</v>
      </c>
      <c r="V579">
        <v>555</v>
      </c>
    </row>
    <row r="580" spans="1:22" x14ac:dyDescent="0.25">
      <c r="A580">
        <v>2016</v>
      </c>
      <c r="B580" t="s">
        <v>111</v>
      </c>
      <c r="C580" t="s">
        <v>21</v>
      </c>
      <c r="D580" t="s">
        <v>117</v>
      </c>
      <c r="E580" s="17">
        <v>180489563.3793</v>
      </c>
      <c r="F580">
        <v>28437</v>
      </c>
      <c r="G580">
        <v>263.477782584637</v>
      </c>
      <c r="H580">
        <v>109.705066151281</v>
      </c>
      <c r="I580">
        <v>14.466377071315</v>
      </c>
      <c r="J580">
        <v>123.744359164692</v>
      </c>
      <c r="K580">
        <v>32.323064698543902</v>
      </c>
      <c r="L580">
        <v>290.54889355178301</v>
      </c>
      <c r="M580">
        <v>177.74153695675199</v>
      </c>
      <c r="N580">
        <v>511.83329657610602</v>
      </c>
      <c r="O580">
        <v>55</v>
      </c>
      <c r="P580">
        <v>0</v>
      </c>
      <c r="Q580">
        <v>0</v>
      </c>
      <c r="R580">
        <v>70</v>
      </c>
      <c r="S580">
        <v>0</v>
      </c>
      <c r="T580">
        <v>240</v>
      </c>
      <c r="U580">
        <v>150</v>
      </c>
      <c r="V580">
        <v>500</v>
      </c>
    </row>
    <row r="581" spans="1:22" x14ac:dyDescent="0.25">
      <c r="A581">
        <v>2016</v>
      </c>
      <c r="B581" t="s">
        <v>111</v>
      </c>
      <c r="C581" t="s">
        <v>21</v>
      </c>
      <c r="D581" t="s">
        <v>118</v>
      </c>
      <c r="E581" s="17">
        <v>72197753.2054144</v>
      </c>
      <c r="F581">
        <v>28381</v>
      </c>
      <c r="G581">
        <v>77.820596596104807</v>
      </c>
      <c r="H581">
        <v>158.75622845716001</v>
      </c>
      <c r="I581">
        <v>16.1805857574406</v>
      </c>
      <c r="J581">
        <v>159.61699185805199</v>
      </c>
      <c r="K581">
        <v>11.347230815588601</v>
      </c>
      <c r="L581">
        <v>389.73759875865397</v>
      </c>
      <c r="M581">
        <v>213.07748377562501</v>
      </c>
      <c r="N581">
        <v>563.71417941587197</v>
      </c>
      <c r="O581">
        <v>0</v>
      </c>
      <c r="P581">
        <v>0</v>
      </c>
      <c r="Q581">
        <v>0</v>
      </c>
      <c r="R581">
        <v>120</v>
      </c>
      <c r="S581">
        <v>0</v>
      </c>
      <c r="T581">
        <v>375</v>
      </c>
      <c r="U581">
        <v>175</v>
      </c>
      <c r="V581">
        <v>555</v>
      </c>
    </row>
    <row r="582" spans="1:22" x14ac:dyDescent="0.25">
      <c r="A582">
        <v>2017</v>
      </c>
      <c r="B582" t="s">
        <v>111</v>
      </c>
      <c r="C582" t="s">
        <v>21</v>
      </c>
      <c r="D582" t="s">
        <v>117</v>
      </c>
      <c r="E582" s="17">
        <v>182038907.32277799</v>
      </c>
      <c r="F582">
        <v>27408</v>
      </c>
      <c r="G582">
        <v>264.64333236589403</v>
      </c>
      <c r="H582">
        <v>108.577588660007</v>
      </c>
      <c r="I582">
        <v>15.0976748248866</v>
      </c>
      <c r="J582">
        <v>124.241917784495</v>
      </c>
      <c r="K582">
        <v>32.153829319706396</v>
      </c>
      <c r="L582">
        <v>289.35073650675798</v>
      </c>
      <c r="M582">
        <v>176.99606774730799</v>
      </c>
      <c r="N582">
        <v>512.89036622741401</v>
      </c>
      <c r="O582">
        <v>60</v>
      </c>
      <c r="P582">
        <v>0</v>
      </c>
      <c r="Q582">
        <v>0</v>
      </c>
      <c r="R582">
        <v>70</v>
      </c>
      <c r="S582">
        <v>0</v>
      </c>
      <c r="T582">
        <v>240</v>
      </c>
      <c r="U582">
        <v>150</v>
      </c>
      <c r="V582">
        <v>503</v>
      </c>
    </row>
    <row r="583" spans="1:22" x14ac:dyDescent="0.25">
      <c r="A583">
        <v>2017</v>
      </c>
      <c r="B583" t="s">
        <v>111</v>
      </c>
      <c r="C583" t="s">
        <v>21</v>
      </c>
      <c r="D583" t="s">
        <v>118</v>
      </c>
      <c r="E583" s="17">
        <v>72876603.044823006</v>
      </c>
      <c r="F583">
        <v>27190</v>
      </c>
      <c r="G583">
        <v>77.456675413155395</v>
      </c>
      <c r="H583">
        <v>157.327898188624</v>
      </c>
      <c r="I583">
        <v>17.315299626817701</v>
      </c>
      <c r="J583">
        <v>160.92596004897601</v>
      </c>
      <c r="K583">
        <v>11.445258156955299</v>
      </c>
      <c r="L583">
        <v>388.65827674744799</v>
      </c>
      <c r="M583">
        <v>212.862969642026</v>
      </c>
      <c r="N583">
        <v>564.04935154098496</v>
      </c>
      <c r="O583">
        <v>0</v>
      </c>
      <c r="P583">
        <v>0</v>
      </c>
      <c r="Q583">
        <v>0</v>
      </c>
      <c r="R583">
        <v>120</v>
      </c>
      <c r="S583">
        <v>0</v>
      </c>
      <c r="T583">
        <v>373</v>
      </c>
      <c r="U583">
        <v>175</v>
      </c>
      <c r="V583">
        <v>560</v>
      </c>
    </row>
    <row r="584" spans="1:22" x14ac:dyDescent="0.25">
      <c r="A584">
        <v>2018</v>
      </c>
      <c r="B584" t="s">
        <v>111</v>
      </c>
      <c r="C584" t="s">
        <v>21</v>
      </c>
      <c r="D584" t="s">
        <v>117</v>
      </c>
      <c r="E584" s="17">
        <v>183766539.07503</v>
      </c>
      <c r="F584">
        <v>26478</v>
      </c>
      <c r="G584">
        <v>267.06046952786801</v>
      </c>
      <c r="H584">
        <v>106.98394118188</v>
      </c>
      <c r="I584">
        <v>15.256464852316901</v>
      </c>
      <c r="J584">
        <v>123.445343249896</v>
      </c>
      <c r="K584">
        <v>32.020561662304203</v>
      </c>
      <c r="L584">
        <v>288.96734240092297</v>
      </c>
      <c r="M584">
        <v>175.67848968702501</v>
      </c>
      <c r="N584">
        <v>513.73213209798701</v>
      </c>
      <c r="O584">
        <v>86</v>
      </c>
      <c r="P584">
        <v>0</v>
      </c>
      <c r="Q584">
        <v>0</v>
      </c>
      <c r="R584">
        <v>70</v>
      </c>
      <c r="S584">
        <v>0</v>
      </c>
      <c r="T584">
        <v>240</v>
      </c>
      <c r="U584">
        <v>147</v>
      </c>
      <c r="V584">
        <v>505</v>
      </c>
    </row>
    <row r="585" spans="1:22" x14ac:dyDescent="0.25">
      <c r="A585">
        <v>2018</v>
      </c>
      <c r="B585" t="s">
        <v>111</v>
      </c>
      <c r="C585" t="s">
        <v>21</v>
      </c>
      <c r="D585" t="s">
        <v>118</v>
      </c>
      <c r="E585" s="17">
        <v>73565865.667384997</v>
      </c>
      <c r="F585">
        <v>26328</v>
      </c>
      <c r="G585">
        <v>76.185602657866994</v>
      </c>
      <c r="H585">
        <v>155.845102070481</v>
      </c>
      <c r="I585">
        <v>17.587544750907501</v>
      </c>
      <c r="J585">
        <v>161.13633739125601</v>
      </c>
      <c r="K585">
        <v>11.143015354873</v>
      </c>
      <c r="L585">
        <v>390.64519473931898</v>
      </c>
      <c r="M585">
        <v>211.35318475723599</v>
      </c>
      <c r="N585">
        <v>565.16454886576605</v>
      </c>
      <c r="O585">
        <v>0</v>
      </c>
      <c r="P585">
        <v>0</v>
      </c>
      <c r="Q585">
        <v>0</v>
      </c>
      <c r="R585">
        <v>120</v>
      </c>
      <c r="S585">
        <v>0</v>
      </c>
      <c r="T585">
        <v>375</v>
      </c>
      <c r="U585">
        <v>175</v>
      </c>
      <c r="V585">
        <v>560</v>
      </c>
    </row>
    <row r="586" spans="1:22" x14ac:dyDescent="0.25">
      <c r="A586">
        <v>2019</v>
      </c>
      <c r="B586" t="s">
        <v>111</v>
      </c>
      <c r="C586" t="s">
        <v>21</v>
      </c>
      <c r="D586" t="s">
        <v>117</v>
      </c>
      <c r="E586" s="17">
        <v>185379053.46393701</v>
      </c>
      <c r="F586">
        <v>25295</v>
      </c>
      <c r="G586">
        <v>268.00726347430299</v>
      </c>
      <c r="H586">
        <v>104.223002360387</v>
      </c>
      <c r="I586">
        <v>15.3861070483409</v>
      </c>
      <c r="J586">
        <v>123.18946955104499</v>
      </c>
      <c r="K586">
        <v>32.525842340641503</v>
      </c>
      <c r="L586">
        <v>287.374567932643</v>
      </c>
      <c r="M586">
        <v>175.189793843258</v>
      </c>
      <c r="N586">
        <v>514.027109980624</v>
      </c>
      <c r="O586">
        <v>110</v>
      </c>
      <c r="P586">
        <v>0</v>
      </c>
      <c r="Q586">
        <v>0</v>
      </c>
      <c r="R586">
        <v>71</v>
      </c>
      <c r="S586">
        <v>0</v>
      </c>
      <c r="T586">
        <v>240</v>
      </c>
      <c r="U586">
        <v>145</v>
      </c>
      <c r="V586">
        <v>505</v>
      </c>
    </row>
    <row r="587" spans="1:22" x14ac:dyDescent="0.25">
      <c r="A587">
        <v>2019</v>
      </c>
      <c r="B587" t="s">
        <v>111</v>
      </c>
      <c r="C587" t="s">
        <v>21</v>
      </c>
      <c r="D587" t="s">
        <v>118</v>
      </c>
      <c r="E587" s="17">
        <v>74208439.687304795</v>
      </c>
      <c r="F587">
        <v>25354</v>
      </c>
      <c r="G587">
        <v>75.017045451728904</v>
      </c>
      <c r="H587">
        <v>152.692921418769</v>
      </c>
      <c r="I587">
        <v>17.000044058954899</v>
      </c>
      <c r="J587">
        <v>162.207421892626</v>
      </c>
      <c r="K587">
        <v>11.528883073958999</v>
      </c>
      <c r="L587">
        <v>389.75681926674997</v>
      </c>
      <c r="M587">
        <v>211.14594511164199</v>
      </c>
      <c r="N587">
        <v>566.28198905292902</v>
      </c>
      <c r="O587">
        <v>0</v>
      </c>
      <c r="P587">
        <v>0</v>
      </c>
      <c r="Q587">
        <v>0</v>
      </c>
      <c r="R587">
        <v>120</v>
      </c>
      <c r="S587">
        <v>0</v>
      </c>
      <c r="T587">
        <v>375</v>
      </c>
      <c r="U587">
        <v>172</v>
      </c>
      <c r="V587">
        <v>560</v>
      </c>
    </row>
    <row r="588" spans="1:22" x14ac:dyDescent="0.25">
      <c r="A588">
        <v>2021</v>
      </c>
      <c r="B588" t="s">
        <v>111</v>
      </c>
      <c r="C588" t="s">
        <v>21</v>
      </c>
      <c r="D588" t="s">
        <v>117</v>
      </c>
      <c r="E588" s="17">
        <v>186895738.35536599</v>
      </c>
      <c r="F588">
        <v>24387</v>
      </c>
      <c r="G588">
        <v>267.95431269638902</v>
      </c>
      <c r="H588">
        <v>103.711468120264</v>
      </c>
      <c r="I588">
        <v>15.856215084746101</v>
      </c>
      <c r="J588">
        <v>123.059728475569</v>
      </c>
      <c r="K588">
        <v>32.007706551663297</v>
      </c>
      <c r="L588">
        <v>287.526904675504</v>
      </c>
      <c r="M588">
        <v>174.982831981451</v>
      </c>
      <c r="N588">
        <v>515.41022357247698</v>
      </c>
      <c r="O588">
        <v>120</v>
      </c>
      <c r="P588">
        <v>0</v>
      </c>
      <c r="Q588">
        <v>0</v>
      </c>
      <c r="R588">
        <v>72</v>
      </c>
      <c r="S588">
        <v>0</v>
      </c>
      <c r="T588">
        <v>240</v>
      </c>
      <c r="U588">
        <v>145</v>
      </c>
      <c r="V588">
        <v>510</v>
      </c>
    </row>
    <row r="589" spans="1:22" x14ac:dyDescent="0.25">
      <c r="A589">
        <v>2021</v>
      </c>
      <c r="B589" t="s">
        <v>111</v>
      </c>
      <c r="C589" t="s">
        <v>21</v>
      </c>
      <c r="D589" t="s">
        <v>118</v>
      </c>
      <c r="E589" s="17">
        <v>74812990.706436694</v>
      </c>
      <c r="F589">
        <v>24444</v>
      </c>
      <c r="G589">
        <v>73.807777315032993</v>
      </c>
      <c r="H589">
        <v>150.23014903580599</v>
      </c>
      <c r="I589">
        <v>16.859788697122301</v>
      </c>
      <c r="J589">
        <v>162.49030018352201</v>
      </c>
      <c r="K589">
        <v>11.9938202975412</v>
      </c>
      <c r="L589">
        <v>392.30269366603602</v>
      </c>
      <c r="M589">
        <v>208.74289036703701</v>
      </c>
      <c r="N589">
        <v>567.85326859078202</v>
      </c>
      <c r="O589">
        <v>0</v>
      </c>
      <c r="P589">
        <v>0</v>
      </c>
      <c r="Q589">
        <v>0</v>
      </c>
      <c r="R589">
        <v>120</v>
      </c>
      <c r="S589">
        <v>0</v>
      </c>
      <c r="T589">
        <v>380</v>
      </c>
      <c r="U589">
        <v>170</v>
      </c>
      <c r="V589">
        <v>565</v>
      </c>
    </row>
    <row r="590" spans="1:22" x14ac:dyDescent="0.25">
      <c r="A590">
        <v>2022</v>
      </c>
      <c r="B590" t="s">
        <v>111</v>
      </c>
      <c r="C590" t="s">
        <v>21</v>
      </c>
      <c r="D590" t="s">
        <v>117</v>
      </c>
      <c r="E590" s="17">
        <v>188267785.098131</v>
      </c>
      <c r="F590">
        <v>23267</v>
      </c>
      <c r="G590">
        <v>266.90813930111102</v>
      </c>
      <c r="H590">
        <v>101.914332576454</v>
      </c>
      <c r="I590">
        <v>16.2556260034643</v>
      </c>
      <c r="J590">
        <v>122.669523654619</v>
      </c>
      <c r="K590">
        <v>31.365870000418202</v>
      </c>
      <c r="L590">
        <v>288.17549138378001</v>
      </c>
      <c r="M590">
        <v>175.21318345430799</v>
      </c>
      <c r="N590">
        <v>518.37914821781703</v>
      </c>
      <c r="O590">
        <v>120</v>
      </c>
      <c r="P590">
        <v>0</v>
      </c>
      <c r="Q590">
        <v>0</v>
      </c>
      <c r="R590">
        <v>71</v>
      </c>
      <c r="S590">
        <v>0</v>
      </c>
      <c r="T590">
        <v>240</v>
      </c>
      <c r="U590">
        <v>145</v>
      </c>
      <c r="V590">
        <v>510</v>
      </c>
    </row>
    <row r="591" spans="1:22" x14ac:dyDescent="0.25">
      <c r="A591">
        <v>2022</v>
      </c>
      <c r="B591" t="s">
        <v>111</v>
      </c>
      <c r="C591" t="s">
        <v>21</v>
      </c>
      <c r="D591" t="s">
        <v>118</v>
      </c>
      <c r="E591" s="17">
        <v>75423838.151817903</v>
      </c>
      <c r="F591">
        <v>23207</v>
      </c>
      <c r="G591">
        <v>72.461199032700804</v>
      </c>
      <c r="H591">
        <v>146.65533341193299</v>
      </c>
      <c r="I591">
        <v>16.966898197804099</v>
      </c>
      <c r="J591">
        <v>162.78245950800601</v>
      </c>
      <c r="K591">
        <v>11.2411256130081</v>
      </c>
      <c r="L591">
        <v>394.28274741638597</v>
      </c>
      <c r="M591">
        <v>207.686751755649</v>
      </c>
      <c r="N591">
        <v>570.12324250037102</v>
      </c>
      <c r="O591">
        <v>0</v>
      </c>
      <c r="P591">
        <v>0</v>
      </c>
      <c r="Q591">
        <v>0</v>
      </c>
      <c r="R591">
        <v>120</v>
      </c>
      <c r="S591">
        <v>0</v>
      </c>
      <c r="T591">
        <v>380</v>
      </c>
      <c r="U591">
        <v>165</v>
      </c>
      <c r="V591">
        <v>570</v>
      </c>
    </row>
    <row r="592" spans="1:22" x14ac:dyDescent="0.25">
      <c r="A592">
        <v>2023</v>
      </c>
      <c r="B592" t="s">
        <v>111</v>
      </c>
      <c r="C592" t="s">
        <v>21</v>
      </c>
      <c r="D592" t="s">
        <v>117</v>
      </c>
      <c r="E592" s="17">
        <v>189996286.032377</v>
      </c>
      <c r="F592">
        <v>22554</v>
      </c>
      <c r="G592">
        <v>267.26237965444102</v>
      </c>
      <c r="H592">
        <v>100.75840601820499</v>
      </c>
      <c r="I592">
        <v>16.2530730695273</v>
      </c>
      <c r="J592">
        <v>122.727285143488</v>
      </c>
      <c r="K592">
        <v>30.062339615560902</v>
      </c>
      <c r="L592">
        <v>286.64807859224402</v>
      </c>
      <c r="M592">
        <v>175.650101453682</v>
      </c>
      <c r="N592">
        <v>521.61538134480304</v>
      </c>
      <c r="O592">
        <v>135</v>
      </c>
      <c r="P592">
        <v>0</v>
      </c>
      <c r="Q592">
        <v>0</v>
      </c>
      <c r="R592">
        <v>72</v>
      </c>
      <c r="S592">
        <v>0</v>
      </c>
      <c r="T592">
        <v>240</v>
      </c>
      <c r="U592">
        <v>150</v>
      </c>
      <c r="V592">
        <v>510</v>
      </c>
    </row>
    <row r="593" spans="1:22" x14ac:dyDescent="0.25">
      <c r="A593">
        <v>2023</v>
      </c>
      <c r="B593" t="s">
        <v>111</v>
      </c>
      <c r="C593" t="s">
        <v>21</v>
      </c>
      <c r="D593" t="s">
        <v>118</v>
      </c>
      <c r="E593" s="17">
        <v>76121865.7771869</v>
      </c>
      <c r="F593">
        <v>22245</v>
      </c>
      <c r="G593">
        <v>70.986065751949695</v>
      </c>
      <c r="H593">
        <v>143.82822341457401</v>
      </c>
      <c r="I593">
        <v>16.5292122538177</v>
      </c>
      <c r="J593">
        <v>163.62384737435701</v>
      </c>
      <c r="K593">
        <v>11.164761712392201</v>
      </c>
      <c r="L593">
        <v>394.49556788964799</v>
      </c>
      <c r="M593">
        <v>206.57158229178501</v>
      </c>
      <c r="N593">
        <v>573.35539428276502</v>
      </c>
      <c r="O593">
        <v>0</v>
      </c>
      <c r="P593">
        <v>0</v>
      </c>
      <c r="Q593">
        <v>0</v>
      </c>
      <c r="R593">
        <v>120</v>
      </c>
      <c r="S593">
        <v>0</v>
      </c>
      <c r="T593">
        <v>380</v>
      </c>
      <c r="U593">
        <v>165</v>
      </c>
      <c r="V593">
        <v>570</v>
      </c>
    </row>
    <row r="594" spans="1:22" x14ac:dyDescent="0.25">
      <c r="A594">
        <v>2015</v>
      </c>
      <c r="B594" t="s">
        <v>110</v>
      </c>
      <c r="C594" t="s">
        <v>21</v>
      </c>
      <c r="D594" t="s">
        <v>117</v>
      </c>
      <c r="E594" s="17">
        <v>178340513.38137099</v>
      </c>
      <c r="F594">
        <v>29414</v>
      </c>
      <c r="G594">
        <v>261.93314742177199</v>
      </c>
      <c r="H594">
        <v>111.68304398174099</v>
      </c>
      <c r="I594">
        <v>14.2307553573067</v>
      </c>
      <c r="J594">
        <v>123.190248934278</v>
      </c>
      <c r="K594">
        <v>32.2323974929771</v>
      </c>
      <c r="L594">
        <v>292.02238754913498</v>
      </c>
      <c r="M594">
        <v>177.712332893949</v>
      </c>
      <c r="N594">
        <v>511.218580640678</v>
      </c>
      <c r="O594">
        <v>30</v>
      </c>
      <c r="P594">
        <v>0</v>
      </c>
      <c r="Q594">
        <v>0</v>
      </c>
      <c r="R594">
        <v>70</v>
      </c>
      <c r="S594">
        <v>0</v>
      </c>
      <c r="T594">
        <v>245</v>
      </c>
      <c r="U594">
        <v>150</v>
      </c>
      <c r="V594">
        <v>500</v>
      </c>
    </row>
    <row r="595" spans="1:22" x14ac:dyDescent="0.25">
      <c r="A595">
        <v>2015</v>
      </c>
      <c r="B595" t="s">
        <v>110</v>
      </c>
      <c r="C595" t="s">
        <v>21</v>
      </c>
      <c r="D595" t="s">
        <v>118</v>
      </c>
      <c r="E595" s="17">
        <v>71386637.701821104</v>
      </c>
      <c r="F595">
        <v>29390</v>
      </c>
      <c r="G595">
        <v>79.354145330960307</v>
      </c>
      <c r="H595">
        <v>160.43885441659</v>
      </c>
      <c r="I595">
        <v>16.3802977085425</v>
      </c>
      <c r="J595">
        <v>159.895384850993</v>
      </c>
      <c r="K595">
        <v>10.680402004349601</v>
      </c>
      <c r="L595">
        <v>388.80273905710698</v>
      </c>
      <c r="M595">
        <v>214.04674194478099</v>
      </c>
      <c r="N595">
        <v>562.23946921572303</v>
      </c>
      <c r="O595">
        <v>0</v>
      </c>
      <c r="P595">
        <v>0</v>
      </c>
      <c r="Q595">
        <v>0</v>
      </c>
      <c r="R595">
        <v>120</v>
      </c>
      <c r="S595">
        <v>0</v>
      </c>
      <c r="T595">
        <v>374</v>
      </c>
      <c r="U595">
        <v>177</v>
      </c>
      <c r="V595">
        <v>555</v>
      </c>
    </row>
    <row r="596" spans="1:22" x14ac:dyDescent="0.25">
      <c r="A596">
        <v>2016</v>
      </c>
      <c r="B596" t="s">
        <v>110</v>
      </c>
      <c r="C596" t="s">
        <v>21</v>
      </c>
      <c r="D596" t="s">
        <v>117</v>
      </c>
      <c r="E596" s="17">
        <v>180489563.3793</v>
      </c>
      <c r="F596">
        <v>28437</v>
      </c>
      <c r="G596">
        <v>263.477782584637</v>
      </c>
      <c r="H596">
        <v>109.705066151281</v>
      </c>
      <c r="I596">
        <v>14.466377071315</v>
      </c>
      <c r="J596">
        <v>123.744359164692</v>
      </c>
      <c r="K596">
        <v>32.323064698543902</v>
      </c>
      <c r="L596">
        <v>290.54889355178301</v>
      </c>
      <c r="M596">
        <v>177.74153695675199</v>
      </c>
      <c r="N596">
        <v>511.83329657610602</v>
      </c>
      <c r="O596">
        <v>55</v>
      </c>
      <c r="P596">
        <v>0</v>
      </c>
      <c r="Q596">
        <v>0</v>
      </c>
      <c r="R596">
        <v>70</v>
      </c>
      <c r="S596">
        <v>0</v>
      </c>
      <c r="T596">
        <v>240</v>
      </c>
      <c r="U596">
        <v>150</v>
      </c>
      <c r="V596">
        <v>500</v>
      </c>
    </row>
    <row r="597" spans="1:22" x14ac:dyDescent="0.25">
      <c r="A597">
        <v>2016</v>
      </c>
      <c r="B597" t="s">
        <v>110</v>
      </c>
      <c r="C597" t="s">
        <v>21</v>
      </c>
      <c r="D597" t="s">
        <v>118</v>
      </c>
      <c r="E597" s="17">
        <v>72197753.2054144</v>
      </c>
      <c r="F597">
        <v>28381</v>
      </c>
      <c r="G597">
        <v>77.820596596104807</v>
      </c>
      <c r="H597">
        <v>158.75622845716001</v>
      </c>
      <c r="I597">
        <v>16.1805857574406</v>
      </c>
      <c r="J597">
        <v>159.61699185805199</v>
      </c>
      <c r="K597">
        <v>11.347230815588601</v>
      </c>
      <c r="L597">
        <v>389.73759875865397</v>
      </c>
      <c r="M597">
        <v>213.07748377562501</v>
      </c>
      <c r="N597">
        <v>563.71417941587197</v>
      </c>
      <c r="O597">
        <v>0</v>
      </c>
      <c r="P597">
        <v>0</v>
      </c>
      <c r="Q597">
        <v>0</v>
      </c>
      <c r="R597">
        <v>120</v>
      </c>
      <c r="S597">
        <v>0</v>
      </c>
      <c r="T597">
        <v>375</v>
      </c>
      <c r="U597">
        <v>175</v>
      </c>
      <c r="V597">
        <v>555</v>
      </c>
    </row>
    <row r="598" spans="1:22" x14ac:dyDescent="0.25">
      <c r="A598">
        <v>2017</v>
      </c>
      <c r="B598" t="s">
        <v>110</v>
      </c>
      <c r="C598" t="s">
        <v>21</v>
      </c>
      <c r="D598" t="s">
        <v>117</v>
      </c>
      <c r="E598" s="17">
        <v>182038907.32277799</v>
      </c>
      <c r="F598">
        <v>27408</v>
      </c>
      <c r="G598">
        <v>264.64333236589403</v>
      </c>
      <c r="H598">
        <v>108.577588660007</v>
      </c>
      <c r="I598">
        <v>15.0976748248866</v>
      </c>
      <c r="J598">
        <v>124.241917784495</v>
      </c>
      <c r="K598">
        <v>32.153829319706396</v>
      </c>
      <c r="L598">
        <v>289.35073650675798</v>
      </c>
      <c r="M598">
        <v>176.99606774730799</v>
      </c>
      <c r="N598">
        <v>512.89036622741401</v>
      </c>
      <c r="O598">
        <v>60</v>
      </c>
      <c r="P598">
        <v>0</v>
      </c>
      <c r="Q598">
        <v>0</v>
      </c>
      <c r="R598">
        <v>70</v>
      </c>
      <c r="S598">
        <v>0</v>
      </c>
      <c r="T598">
        <v>240</v>
      </c>
      <c r="U598">
        <v>150</v>
      </c>
      <c r="V598">
        <v>503</v>
      </c>
    </row>
    <row r="599" spans="1:22" x14ac:dyDescent="0.25">
      <c r="A599">
        <v>2017</v>
      </c>
      <c r="B599" t="s">
        <v>110</v>
      </c>
      <c r="C599" t="s">
        <v>21</v>
      </c>
      <c r="D599" t="s">
        <v>118</v>
      </c>
      <c r="E599" s="17">
        <v>72876603.044823006</v>
      </c>
      <c r="F599">
        <v>27190</v>
      </c>
      <c r="G599">
        <v>77.456675413155395</v>
      </c>
      <c r="H599">
        <v>157.327898188624</v>
      </c>
      <c r="I599">
        <v>17.315299626817701</v>
      </c>
      <c r="J599">
        <v>160.92596004897601</v>
      </c>
      <c r="K599">
        <v>11.445258156955299</v>
      </c>
      <c r="L599">
        <v>388.65827674744799</v>
      </c>
      <c r="M599">
        <v>212.862969642026</v>
      </c>
      <c r="N599">
        <v>564.04935154098496</v>
      </c>
      <c r="O599">
        <v>0</v>
      </c>
      <c r="P599">
        <v>0</v>
      </c>
      <c r="Q599">
        <v>0</v>
      </c>
      <c r="R599">
        <v>120</v>
      </c>
      <c r="S599">
        <v>0</v>
      </c>
      <c r="T599">
        <v>373</v>
      </c>
      <c r="U599">
        <v>175</v>
      </c>
      <c r="V599">
        <v>560</v>
      </c>
    </row>
    <row r="600" spans="1:22" x14ac:dyDescent="0.25">
      <c r="A600">
        <v>2018</v>
      </c>
      <c r="B600" t="s">
        <v>110</v>
      </c>
      <c r="C600" t="s">
        <v>21</v>
      </c>
      <c r="D600" t="s">
        <v>117</v>
      </c>
      <c r="E600" s="17">
        <v>183766539.07503</v>
      </c>
      <c r="F600">
        <v>26478</v>
      </c>
      <c r="G600">
        <v>267.06046952786801</v>
      </c>
      <c r="H600">
        <v>106.98394118188</v>
      </c>
      <c r="I600">
        <v>15.256464852316901</v>
      </c>
      <c r="J600">
        <v>123.445343249896</v>
      </c>
      <c r="K600">
        <v>32.020561662304203</v>
      </c>
      <c r="L600">
        <v>288.96734240092297</v>
      </c>
      <c r="M600">
        <v>175.67848968702501</v>
      </c>
      <c r="N600">
        <v>513.73213209798701</v>
      </c>
      <c r="O600">
        <v>86</v>
      </c>
      <c r="P600">
        <v>0</v>
      </c>
      <c r="Q600">
        <v>0</v>
      </c>
      <c r="R600">
        <v>70</v>
      </c>
      <c r="S600">
        <v>0</v>
      </c>
      <c r="T600">
        <v>240</v>
      </c>
      <c r="U600">
        <v>147</v>
      </c>
      <c r="V600">
        <v>505</v>
      </c>
    </row>
    <row r="601" spans="1:22" x14ac:dyDescent="0.25">
      <c r="A601">
        <v>2018</v>
      </c>
      <c r="B601" t="s">
        <v>110</v>
      </c>
      <c r="C601" t="s">
        <v>21</v>
      </c>
      <c r="D601" t="s">
        <v>118</v>
      </c>
      <c r="E601" s="17">
        <v>73565865.667384997</v>
      </c>
      <c r="F601">
        <v>26328</v>
      </c>
      <c r="G601">
        <v>76.185602657866994</v>
      </c>
      <c r="H601">
        <v>155.845102070481</v>
      </c>
      <c r="I601">
        <v>17.587544750907501</v>
      </c>
      <c r="J601">
        <v>161.13633739125601</v>
      </c>
      <c r="K601">
        <v>11.143015354873</v>
      </c>
      <c r="L601">
        <v>390.64519473931898</v>
      </c>
      <c r="M601">
        <v>211.35318475723599</v>
      </c>
      <c r="N601">
        <v>565.16454886576605</v>
      </c>
      <c r="O601">
        <v>0</v>
      </c>
      <c r="P601">
        <v>0</v>
      </c>
      <c r="Q601">
        <v>0</v>
      </c>
      <c r="R601">
        <v>120</v>
      </c>
      <c r="S601">
        <v>0</v>
      </c>
      <c r="T601">
        <v>375</v>
      </c>
      <c r="U601">
        <v>175</v>
      </c>
      <c r="V601">
        <v>560</v>
      </c>
    </row>
    <row r="602" spans="1:22" x14ac:dyDescent="0.25">
      <c r="A602">
        <v>2019</v>
      </c>
      <c r="B602" t="s">
        <v>110</v>
      </c>
      <c r="C602" t="s">
        <v>21</v>
      </c>
      <c r="D602" t="s">
        <v>117</v>
      </c>
      <c r="E602" s="17">
        <v>185379053.46393701</v>
      </c>
      <c r="F602">
        <v>25295</v>
      </c>
      <c r="G602">
        <v>268.00726347430299</v>
      </c>
      <c r="H602">
        <v>104.223002360387</v>
      </c>
      <c r="I602">
        <v>15.3861070483409</v>
      </c>
      <c r="J602">
        <v>123.18946955104499</v>
      </c>
      <c r="K602">
        <v>32.525842340641503</v>
      </c>
      <c r="L602">
        <v>287.374567932643</v>
      </c>
      <c r="M602">
        <v>175.189793843258</v>
      </c>
      <c r="N602">
        <v>514.027109980624</v>
      </c>
      <c r="O602">
        <v>110</v>
      </c>
      <c r="P602">
        <v>0</v>
      </c>
      <c r="Q602">
        <v>0</v>
      </c>
      <c r="R602">
        <v>71</v>
      </c>
      <c r="S602">
        <v>0</v>
      </c>
      <c r="T602">
        <v>240</v>
      </c>
      <c r="U602">
        <v>145</v>
      </c>
      <c r="V602">
        <v>505</v>
      </c>
    </row>
    <row r="603" spans="1:22" x14ac:dyDescent="0.25">
      <c r="A603">
        <v>2019</v>
      </c>
      <c r="B603" t="s">
        <v>110</v>
      </c>
      <c r="C603" t="s">
        <v>21</v>
      </c>
      <c r="D603" t="s">
        <v>118</v>
      </c>
      <c r="E603" s="17">
        <v>74208439.687304795</v>
      </c>
      <c r="F603">
        <v>25354</v>
      </c>
      <c r="G603">
        <v>75.017045451728904</v>
      </c>
      <c r="H603">
        <v>152.692921418769</v>
      </c>
      <c r="I603">
        <v>17.000044058954899</v>
      </c>
      <c r="J603">
        <v>162.207421892626</v>
      </c>
      <c r="K603">
        <v>11.528883073958999</v>
      </c>
      <c r="L603">
        <v>389.75681926674997</v>
      </c>
      <c r="M603">
        <v>211.14594511164199</v>
      </c>
      <c r="N603">
        <v>566.28198905292902</v>
      </c>
      <c r="O603">
        <v>0</v>
      </c>
      <c r="P603">
        <v>0</v>
      </c>
      <c r="Q603">
        <v>0</v>
      </c>
      <c r="R603">
        <v>120</v>
      </c>
      <c r="S603">
        <v>0</v>
      </c>
      <c r="T603">
        <v>375</v>
      </c>
      <c r="U603">
        <v>172</v>
      </c>
      <c r="V603">
        <v>560</v>
      </c>
    </row>
    <row r="604" spans="1:22" x14ac:dyDescent="0.25">
      <c r="A604">
        <v>2021</v>
      </c>
      <c r="B604" t="s">
        <v>110</v>
      </c>
      <c r="C604" t="s">
        <v>21</v>
      </c>
      <c r="D604" t="s">
        <v>117</v>
      </c>
      <c r="E604" s="17">
        <v>186895738.35536599</v>
      </c>
      <c r="F604">
        <v>24387</v>
      </c>
      <c r="G604">
        <v>267.95431269638902</v>
      </c>
      <c r="H604">
        <v>103.711468120264</v>
      </c>
      <c r="I604">
        <v>15.856215084746101</v>
      </c>
      <c r="J604">
        <v>123.059728475569</v>
      </c>
      <c r="K604">
        <v>32.007706551663297</v>
      </c>
      <c r="L604">
        <v>287.526904675504</v>
      </c>
      <c r="M604">
        <v>174.982831981451</v>
      </c>
      <c r="N604">
        <v>515.41022357247698</v>
      </c>
      <c r="O604">
        <v>120</v>
      </c>
      <c r="P604">
        <v>0</v>
      </c>
      <c r="Q604">
        <v>0</v>
      </c>
      <c r="R604">
        <v>72</v>
      </c>
      <c r="S604">
        <v>0</v>
      </c>
      <c r="T604">
        <v>240</v>
      </c>
      <c r="U604">
        <v>145</v>
      </c>
      <c r="V604">
        <v>510</v>
      </c>
    </row>
    <row r="605" spans="1:22" x14ac:dyDescent="0.25">
      <c r="A605">
        <v>2021</v>
      </c>
      <c r="B605" t="s">
        <v>110</v>
      </c>
      <c r="C605" t="s">
        <v>21</v>
      </c>
      <c r="D605" t="s">
        <v>118</v>
      </c>
      <c r="E605" s="17">
        <v>74812990.706436694</v>
      </c>
      <c r="F605">
        <v>24444</v>
      </c>
      <c r="G605">
        <v>73.807777315032993</v>
      </c>
      <c r="H605">
        <v>150.23014903580599</v>
      </c>
      <c r="I605">
        <v>16.859788697122301</v>
      </c>
      <c r="J605">
        <v>162.49030018352201</v>
      </c>
      <c r="K605">
        <v>11.9938202975412</v>
      </c>
      <c r="L605">
        <v>392.30269366603602</v>
      </c>
      <c r="M605">
        <v>208.74289036703701</v>
      </c>
      <c r="N605">
        <v>567.85326859078202</v>
      </c>
      <c r="O605">
        <v>0</v>
      </c>
      <c r="P605">
        <v>0</v>
      </c>
      <c r="Q605">
        <v>0</v>
      </c>
      <c r="R605">
        <v>120</v>
      </c>
      <c r="S605">
        <v>0</v>
      </c>
      <c r="T605">
        <v>380</v>
      </c>
      <c r="U605">
        <v>170</v>
      </c>
      <c r="V605">
        <v>565</v>
      </c>
    </row>
    <row r="606" spans="1:22" x14ac:dyDescent="0.25">
      <c r="A606">
        <v>2022</v>
      </c>
      <c r="B606" t="s">
        <v>110</v>
      </c>
      <c r="C606" t="s">
        <v>21</v>
      </c>
      <c r="D606" t="s">
        <v>117</v>
      </c>
      <c r="E606" s="17">
        <v>188267785.098131</v>
      </c>
      <c r="F606">
        <v>23267</v>
      </c>
      <c r="G606">
        <v>266.90813930111102</v>
      </c>
      <c r="H606">
        <v>101.914332576454</v>
      </c>
      <c r="I606">
        <v>16.2556260034643</v>
      </c>
      <c r="J606">
        <v>122.669523654619</v>
      </c>
      <c r="K606">
        <v>31.365870000418202</v>
      </c>
      <c r="L606">
        <v>288.17549138378001</v>
      </c>
      <c r="M606">
        <v>175.21318345430799</v>
      </c>
      <c r="N606">
        <v>518.37914821781703</v>
      </c>
      <c r="O606">
        <v>120</v>
      </c>
      <c r="P606">
        <v>0</v>
      </c>
      <c r="Q606">
        <v>0</v>
      </c>
      <c r="R606">
        <v>71</v>
      </c>
      <c r="S606">
        <v>0</v>
      </c>
      <c r="T606">
        <v>240</v>
      </c>
      <c r="U606">
        <v>145</v>
      </c>
      <c r="V606">
        <v>510</v>
      </c>
    </row>
    <row r="607" spans="1:22" x14ac:dyDescent="0.25">
      <c r="A607">
        <v>2022</v>
      </c>
      <c r="B607" t="s">
        <v>110</v>
      </c>
      <c r="C607" t="s">
        <v>21</v>
      </c>
      <c r="D607" t="s">
        <v>118</v>
      </c>
      <c r="E607" s="17">
        <v>75423838.151817903</v>
      </c>
      <c r="F607">
        <v>23207</v>
      </c>
      <c r="G607">
        <v>72.461199032700804</v>
      </c>
      <c r="H607">
        <v>146.65533341193299</v>
      </c>
      <c r="I607">
        <v>16.966898197804099</v>
      </c>
      <c r="J607">
        <v>162.78245950800601</v>
      </c>
      <c r="K607">
        <v>11.2411256130081</v>
      </c>
      <c r="L607">
        <v>394.28274741638597</v>
      </c>
      <c r="M607">
        <v>207.686751755649</v>
      </c>
      <c r="N607">
        <v>570.12324250037102</v>
      </c>
      <c r="O607">
        <v>0</v>
      </c>
      <c r="P607">
        <v>0</v>
      </c>
      <c r="Q607">
        <v>0</v>
      </c>
      <c r="R607">
        <v>120</v>
      </c>
      <c r="S607">
        <v>0</v>
      </c>
      <c r="T607">
        <v>380</v>
      </c>
      <c r="U607">
        <v>165</v>
      </c>
      <c r="V607">
        <v>570</v>
      </c>
    </row>
    <row r="608" spans="1:22" x14ac:dyDescent="0.25">
      <c r="A608">
        <v>2023</v>
      </c>
      <c r="B608" t="s">
        <v>110</v>
      </c>
      <c r="C608" t="s">
        <v>21</v>
      </c>
      <c r="D608" t="s">
        <v>117</v>
      </c>
      <c r="E608" s="17">
        <v>189996286.032377</v>
      </c>
      <c r="F608">
        <v>22554</v>
      </c>
      <c r="G608">
        <v>267.26237965444102</v>
      </c>
      <c r="H608">
        <v>100.75840601820499</v>
      </c>
      <c r="I608">
        <v>16.2530730695273</v>
      </c>
      <c r="J608">
        <v>122.727285143488</v>
      </c>
      <c r="K608">
        <v>30.062339615560902</v>
      </c>
      <c r="L608">
        <v>286.64807859224402</v>
      </c>
      <c r="M608">
        <v>175.650101453682</v>
      </c>
      <c r="N608">
        <v>521.61538134480304</v>
      </c>
      <c r="O608">
        <v>135</v>
      </c>
      <c r="P608">
        <v>0</v>
      </c>
      <c r="Q608">
        <v>0</v>
      </c>
      <c r="R608">
        <v>72</v>
      </c>
      <c r="S608">
        <v>0</v>
      </c>
      <c r="T608">
        <v>240</v>
      </c>
      <c r="U608">
        <v>150</v>
      </c>
      <c r="V608">
        <v>510</v>
      </c>
    </row>
    <row r="609" spans="1:22" x14ac:dyDescent="0.25">
      <c r="A609">
        <v>2023</v>
      </c>
      <c r="B609" t="s">
        <v>110</v>
      </c>
      <c r="C609" t="s">
        <v>21</v>
      </c>
      <c r="D609" t="s">
        <v>118</v>
      </c>
      <c r="E609" s="17">
        <v>76121865.7771869</v>
      </c>
      <c r="F609">
        <v>22245</v>
      </c>
      <c r="G609">
        <v>70.986065751949695</v>
      </c>
      <c r="H609">
        <v>143.82822341457401</v>
      </c>
      <c r="I609">
        <v>16.5292122538177</v>
      </c>
      <c r="J609">
        <v>163.62384737435701</v>
      </c>
      <c r="K609">
        <v>11.164761712392201</v>
      </c>
      <c r="L609">
        <v>394.49556788964799</v>
      </c>
      <c r="M609">
        <v>206.57158229178501</v>
      </c>
      <c r="N609">
        <v>573.35539428276502</v>
      </c>
      <c r="O609">
        <v>0</v>
      </c>
      <c r="P609">
        <v>0</v>
      </c>
      <c r="Q609">
        <v>0</v>
      </c>
      <c r="R609">
        <v>120</v>
      </c>
      <c r="S609">
        <v>0</v>
      </c>
      <c r="T609">
        <v>380</v>
      </c>
      <c r="U609">
        <v>165</v>
      </c>
      <c r="V609">
        <v>570</v>
      </c>
    </row>
    <row r="610" spans="1:22" x14ac:dyDescent="0.25">
      <c r="A610">
        <v>2015</v>
      </c>
      <c r="B610" t="s">
        <v>120</v>
      </c>
      <c r="C610" t="s">
        <v>21</v>
      </c>
      <c r="D610" t="s">
        <v>117</v>
      </c>
      <c r="E610" s="17">
        <v>149684767.556225</v>
      </c>
      <c r="F610">
        <v>23284</v>
      </c>
      <c r="G610">
        <v>263.521978947756</v>
      </c>
      <c r="H610">
        <v>58.272868984979297</v>
      </c>
      <c r="I610">
        <v>14.790004601768301</v>
      </c>
      <c r="J610">
        <v>113.814530964548</v>
      </c>
      <c r="K610">
        <v>36.4306865047324</v>
      </c>
      <c r="L610">
        <v>309.38652918139098</v>
      </c>
      <c r="M610">
        <v>180.650619424344</v>
      </c>
      <c r="N610">
        <v>512.50501912803099</v>
      </c>
      <c r="O610">
        <v>12</v>
      </c>
      <c r="P610">
        <v>0</v>
      </c>
      <c r="Q610">
        <v>0</v>
      </c>
      <c r="R610">
        <v>60</v>
      </c>
      <c r="S610">
        <v>0</v>
      </c>
      <c r="T610">
        <v>264</v>
      </c>
      <c r="U610">
        <v>150</v>
      </c>
      <c r="V610">
        <v>503</v>
      </c>
    </row>
    <row r="611" spans="1:22" x14ac:dyDescent="0.25">
      <c r="A611">
        <v>2015</v>
      </c>
      <c r="B611" t="s">
        <v>120</v>
      </c>
      <c r="C611" t="s">
        <v>120</v>
      </c>
      <c r="D611" t="s">
        <v>117</v>
      </c>
      <c r="E611" s="17">
        <v>28655745.8251465</v>
      </c>
      <c r="F611">
        <v>6130</v>
      </c>
      <c r="G611">
        <v>253.633803928704</v>
      </c>
      <c r="H611">
        <v>390.673850164562</v>
      </c>
      <c r="I611">
        <v>11.309488059849899</v>
      </c>
      <c r="J611">
        <v>172.16479573319901</v>
      </c>
      <c r="K611">
        <v>10.3024181201499</v>
      </c>
      <c r="L611">
        <v>201.31989737849801</v>
      </c>
      <c r="M611">
        <v>162.36404152510599</v>
      </c>
      <c r="N611">
        <v>504.49880279473501</v>
      </c>
      <c r="O611">
        <v>140</v>
      </c>
      <c r="P611">
        <v>343</v>
      </c>
      <c r="Q611">
        <v>0</v>
      </c>
      <c r="R611">
        <v>135</v>
      </c>
      <c r="S611">
        <v>0</v>
      </c>
      <c r="T611">
        <v>170</v>
      </c>
      <c r="U611">
        <v>140</v>
      </c>
      <c r="V611">
        <v>495</v>
      </c>
    </row>
    <row r="612" spans="1:22" x14ac:dyDescent="0.25">
      <c r="A612">
        <v>2015</v>
      </c>
      <c r="B612" t="s">
        <v>120</v>
      </c>
      <c r="C612" t="s">
        <v>21</v>
      </c>
      <c r="D612" t="s">
        <v>118</v>
      </c>
      <c r="E612" s="17">
        <v>59952622.978070602</v>
      </c>
      <c r="F612">
        <v>23267</v>
      </c>
      <c r="G612">
        <v>82.0365796810744</v>
      </c>
      <c r="H612">
        <v>95.073669299202393</v>
      </c>
      <c r="I612">
        <v>17.564326775699001</v>
      </c>
      <c r="J612">
        <v>150.401490980201</v>
      </c>
      <c r="K612">
        <v>11.4793589646032</v>
      </c>
      <c r="L612">
        <v>406.35558308349499</v>
      </c>
      <c r="M612">
        <v>213.92792546820101</v>
      </c>
      <c r="N612">
        <v>562.31551265496296</v>
      </c>
      <c r="O612">
        <v>0</v>
      </c>
      <c r="P612">
        <v>0</v>
      </c>
      <c r="Q612">
        <v>0</v>
      </c>
      <c r="R612">
        <v>105</v>
      </c>
      <c r="S612">
        <v>0</v>
      </c>
      <c r="T612">
        <v>390</v>
      </c>
      <c r="U612">
        <v>175</v>
      </c>
      <c r="V612">
        <v>555</v>
      </c>
    </row>
    <row r="613" spans="1:22" x14ac:dyDescent="0.25">
      <c r="A613">
        <v>2016</v>
      </c>
      <c r="B613" t="s">
        <v>120</v>
      </c>
      <c r="C613" t="s">
        <v>120</v>
      </c>
      <c r="D613" t="s">
        <v>117</v>
      </c>
      <c r="E613" s="17">
        <v>28605742.225772001</v>
      </c>
      <c r="F613">
        <v>5734</v>
      </c>
      <c r="G613">
        <v>256.246866968826</v>
      </c>
      <c r="H613">
        <v>389.23117064329199</v>
      </c>
      <c r="I613">
        <v>9.8783237951380105</v>
      </c>
      <c r="J613">
        <v>172.791474268868</v>
      </c>
      <c r="K613">
        <v>9.8723504530088402</v>
      </c>
      <c r="L613">
        <v>197.91037639812001</v>
      </c>
      <c r="M613">
        <v>163.58137642174401</v>
      </c>
      <c r="N613">
        <v>504.549962967368</v>
      </c>
      <c r="O613">
        <v>165</v>
      </c>
      <c r="P613">
        <v>340</v>
      </c>
      <c r="Q613">
        <v>0</v>
      </c>
      <c r="R613">
        <v>133</v>
      </c>
      <c r="S613">
        <v>0</v>
      </c>
      <c r="T613">
        <v>165</v>
      </c>
      <c r="U613">
        <v>140</v>
      </c>
      <c r="V613">
        <v>495</v>
      </c>
    </row>
    <row r="614" spans="1:22" x14ac:dyDescent="0.25">
      <c r="A614">
        <v>2016</v>
      </c>
      <c r="B614" t="s">
        <v>120</v>
      </c>
      <c r="C614" t="s">
        <v>21</v>
      </c>
      <c r="D614" t="s">
        <v>117</v>
      </c>
      <c r="E614" s="17">
        <v>151883821.153528</v>
      </c>
      <c r="F614">
        <v>22703</v>
      </c>
      <c r="G614">
        <v>264.83965053470098</v>
      </c>
      <c r="H614">
        <v>57.0592238901095</v>
      </c>
      <c r="I614">
        <v>15.330489314078299</v>
      </c>
      <c r="J614">
        <v>114.50684379977599</v>
      </c>
      <c r="K614">
        <v>36.551423845783603</v>
      </c>
      <c r="L614">
        <v>307.99639731978999</v>
      </c>
      <c r="M614">
        <v>180.40845631039801</v>
      </c>
      <c r="N614">
        <v>513.20503691140595</v>
      </c>
      <c r="O614">
        <v>27</v>
      </c>
      <c r="P614">
        <v>0</v>
      </c>
      <c r="Q614">
        <v>0</v>
      </c>
      <c r="R614">
        <v>60</v>
      </c>
      <c r="S614">
        <v>0</v>
      </c>
      <c r="T614">
        <v>260</v>
      </c>
      <c r="U614">
        <v>150</v>
      </c>
      <c r="V614">
        <v>504</v>
      </c>
    </row>
    <row r="615" spans="1:22" x14ac:dyDescent="0.25">
      <c r="A615">
        <v>2017</v>
      </c>
      <c r="B615" t="s">
        <v>120</v>
      </c>
      <c r="C615" t="s">
        <v>120</v>
      </c>
      <c r="D615" t="s">
        <v>117</v>
      </c>
      <c r="E615" s="17">
        <v>28429646.791869</v>
      </c>
      <c r="F615">
        <v>5438</v>
      </c>
      <c r="G615">
        <v>259.05830952270202</v>
      </c>
      <c r="H615">
        <v>393.04627057462</v>
      </c>
      <c r="I615">
        <v>10.021266849943199</v>
      </c>
      <c r="J615">
        <v>171.83715420698201</v>
      </c>
      <c r="K615">
        <v>10.0071829088049</v>
      </c>
      <c r="L615">
        <v>195.133088014702</v>
      </c>
      <c r="M615">
        <v>162.90554506358299</v>
      </c>
      <c r="N615">
        <v>504.56125413614501</v>
      </c>
      <c r="O615">
        <v>190</v>
      </c>
      <c r="P615">
        <v>345</v>
      </c>
      <c r="Q615">
        <v>0</v>
      </c>
      <c r="R615">
        <v>133</v>
      </c>
      <c r="S615">
        <v>0</v>
      </c>
      <c r="T615">
        <v>165</v>
      </c>
      <c r="U615">
        <v>140</v>
      </c>
      <c r="V615">
        <v>495</v>
      </c>
    </row>
    <row r="616" spans="1:22" x14ac:dyDescent="0.25">
      <c r="A616">
        <v>2018</v>
      </c>
      <c r="B616" t="s">
        <v>120</v>
      </c>
      <c r="C616" t="s">
        <v>120</v>
      </c>
      <c r="D616" t="s">
        <v>117</v>
      </c>
      <c r="E616" s="17">
        <v>28336082.7416729</v>
      </c>
      <c r="F616">
        <v>5134</v>
      </c>
      <c r="G616">
        <v>266.98875652455899</v>
      </c>
      <c r="H616">
        <v>392.70301965338598</v>
      </c>
      <c r="I616">
        <v>9.0867437750921507</v>
      </c>
      <c r="J616">
        <v>171.91647679777799</v>
      </c>
      <c r="K616">
        <v>9.6426106207875897</v>
      </c>
      <c r="L616">
        <v>191.934951025283</v>
      </c>
      <c r="M616">
        <v>161.50810289515999</v>
      </c>
      <c r="N616">
        <v>502.540758969021</v>
      </c>
      <c r="O616">
        <v>245</v>
      </c>
      <c r="P616">
        <v>345</v>
      </c>
      <c r="Q616">
        <v>0</v>
      </c>
      <c r="R616">
        <v>130</v>
      </c>
      <c r="S616">
        <v>0</v>
      </c>
      <c r="T616">
        <v>160</v>
      </c>
      <c r="U616">
        <v>138</v>
      </c>
      <c r="V616">
        <v>495</v>
      </c>
    </row>
    <row r="617" spans="1:22" x14ac:dyDescent="0.25">
      <c r="A617">
        <v>2016</v>
      </c>
      <c r="B617" t="s">
        <v>120</v>
      </c>
      <c r="C617" t="s">
        <v>21</v>
      </c>
      <c r="D617" t="s">
        <v>118</v>
      </c>
      <c r="E617" s="17">
        <v>60685611.718015201</v>
      </c>
      <c r="F617">
        <v>22486</v>
      </c>
      <c r="G617">
        <v>79.863263585114098</v>
      </c>
      <c r="H617">
        <v>94.211002673974903</v>
      </c>
      <c r="I617">
        <v>17.3642324977858</v>
      </c>
      <c r="J617">
        <v>149.99646549231699</v>
      </c>
      <c r="K617">
        <v>12.2073574411602</v>
      </c>
      <c r="L617">
        <v>408.18412373953998</v>
      </c>
      <c r="M617">
        <v>212.970526190003</v>
      </c>
      <c r="N617">
        <v>563.65401647738304</v>
      </c>
      <c r="O617">
        <v>0</v>
      </c>
      <c r="P617">
        <v>0</v>
      </c>
      <c r="Q617">
        <v>0</v>
      </c>
      <c r="R617">
        <v>105</v>
      </c>
      <c r="S617">
        <v>0</v>
      </c>
      <c r="T617">
        <v>395</v>
      </c>
      <c r="U617">
        <v>175</v>
      </c>
      <c r="V617">
        <v>555</v>
      </c>
    </row>
    <row r="618" spans="1:22" x14ac:dyDescent="0.25">
      <c r="A618">
        <v>2017</v>
      </c>
      <c r="B618" t="s">
        <v>120</v>
      </c>
      <c r="C618" t="s">
        <v>21</v>
      </c>
      <c r="D618" t="s">
        <v>117</v>
      </c>
      <c r="E618" s="17">
        <v>153609260.530909</v>
      </c>
      <c r="F618">
        <v>21970</v>
      </c>
      <c r="G618">
        <v>265.67699548104503</v>
      </c>
      <c r="H618">
        <v>55.928782707622602</v>
      </c>
      <c r="I618">
        <v>16.037204676148502</v>
      </c>
      <c r="J618">
        <v>115.433101468408</v>
      </c>
      <c r="K618">
        <v>36.252679434017402</v>
      </c>
      <c r="L618">
        <v>306.78832105688201</v>
      </c>
      <c r="M618">
        <v>179.60390910808701</v>
      </c>
      <c r="N618">
        <v>514.43189903621999</v>
      </c>
      <c r="O618">
        <v>30</v>
      </c>
      <c r="P618">
        <v>0</v>
      </c>
      <c r="Q618">
        <v>0</v>
      </c>
      <c r="R618">
        <v>60</v>
      </c>
      <c r="S618">
        <v>0</v>
      </c>
      <c r="T618">
        <v>255</v>
      </c>
      <c r="U618">
        <v>150</v>
      </c>
      <c r="V618">
        <v>505</v>
      </c>
    </row>
    <row r="619" spans="1:22" x14ac:dyDescent="0.25">
      <c r="A619">
        <v>2019</v>
      </c>
      <c r="B619" t="s">
        <v>120</v>
      </c>
      <c r="C619" t="s">
        <v>120</v>
      </c>
      <c r="D619" t="s">
        <v>117</v>
      </c>
      <c r="E619" s="17">
        <v>27946102.812736101</v>
      </c>
      <c r="F619">
        <v>4710</v>
      </c>
      <c r="G619">
        <v>271.27022376698301</v>
      </c>
      <c r="H619">
        <v>390.21137097885997</v>
      </c>
      <c r="I619">
        <v>9.3777311894152895</v>
      </c>
      <c r="J619">
        <v>170.37217924488999</v>
      </c>
      <c r="K619">
        <v>8.4906619596158706</v>
      </c>
      <c r="L619">
        <v>190.53562946958399</v>
      </c>
      <c r="M619">
        <v>160.94376458923699</v>
      </c>
      <c r="N619">
        <v>501.61468298731501</v>
      </c>
      <c r="O619">
        <v>265</v>
      </c>
      <c r="P619">
        <v>340</v>
      </c>
      <c r="Q619">
        <v>0</v>
      </c>
      <c r="R619">
        <v>128</v>
      </c>
      <c r="S619">
        <v>0</v>
      </c>
      <c r="T619">
        <v>155</v>
      </c>
      <c r="U619">
        <v>136</v>
      </c>
      <c r="V619">
        <v>495</v>
      </c>
    </row>
    <row r="620" spans="1:22" x14ac:dyDescent="0.25">
      <c r="A620">
        <v>2017</v>
      </c>
      <c r="B620" t="s">
        <v>120</v>
      </c>
      <c r="C620" t="s">
        <v>21</v>
      </c>
      <c r="D620" t="s">
        <v>118</v>
      </c>
      <c r="E620" s="17">
        <v>61383939.450961597</v>
      </c>
      <c r="F620">
        <v>21706</v>
      </c>
      <c r="G620">
        <v>79.376214476636306</v>
      </c>
      <c r="H620">
        <v>92.641718126403902</v>
      </c>
      <c r="I620">
        <v>18.602898419035601</v>
      </c>
      <c r="J620">
        <v>151.776624490882</v>
      </c>
      <c r="K620">
        <v>12.4172944358222</v>
      </c>
      <c r="L620">
        <v>406.77386728822898</v>
      </c>
      <c r="M620">
        <v>212.493735963809</v>
      </c>
      <c r="N620">
        <v>564.08753107522296</v>
      </c>
      <c r="O620">
        <v>0</v>
      </c>
      <c r="P620">
        <v>0</v>
      </c>
      <c r="Q620">
        <v>0</v>
      </c>
      <c r="R620">
        <v>105</v>
      </c>
      <c r="S620">
        <v>0</v>
      </c>
      <c r="T620">
        <v>393</v>
      </c>
      <c r="U620">
        <v>175</v>
      </c>
      <c r="V620">
        <v>555</v>
      </c>
    </row>
    <row r="621" spans="1:22" x14ac:dyDescent="0.25">
      <c r="A621">
        <v>2021</v>
      </c>
      <c r="B621" t="s">
        <v>120</v>
      </c>
      <c r="C621" t="s">
        <v>120</v>
      </c>
      <c r="D621" t="s">
        <v>117</v>
      </c>
      <c r="E621" s="17">
        <v>27629622.089435801</v>
      </c>
      <c r="F621">
        <v>4328</v>
      </c>
      <c r="G621">
        <v>276.09116606374403</v>
      </c>
      <c r="H621">
        <v>397.79460386417003</v>
      </c>
      <c r="I621">
        <v>8.5860598757119195</v>
      </c>
      <c r="J621">
        <v>167.335511141013</v>
      </c>
      <c r="K621">
        <v>8.5958457791993705</v>
      </c>
      <c r="L621">
        <v>190.49983677703301</v>
      </c>
      <c r="M621">
        <v>162.101287027198</v>
      </c>
      <c r="N621">
        <v>503.71639996479701</v>
      </c>
      <c r="O621">
        <v>290</v>
      </c>
      <c r="P621">
        <v>347</v>
      </c>
      <c r="Q621">
        <v>0</v>
      </c>
      <c r="R621">
        <v>125</v>
      </c>
      <c r="S621">
        <v>0</v>
      </c>
      <c r="T621">
        <v>155</v>
      </c>
      <c r="U621">
        <v>135</v>
      </c>
      <c r="V621">
        <v>496</v>
      </c>
    </row>
    <row r="622" spans="1:22" x14ac:dyDescent="0.25">
      <c r="A622">
        <v>2018</v>
      </c>
      <c r="B622" t="s">
        <v>120</v>
      </c>
      <c r="C622" t="s">
        <v>21</v>
      </c>
      <c r="D622" t="s">
        <v>117</v>
      </c>
      <c r="E622" s="17">
        <v>155430456.33335701</v>
      </c>
      <c r="F622">
        <v>21344</v>
      </c>
      <c r="G622">
        <v>267.07354332076198</v>
      </c>
      <c r="H622">
        <v>54.895311710967597</v>
      </c>
      <c r="I622">
        <v>16.381249087411199</v>
      </c>
      <c r="J622">
        <v>114.60870927740299</v>
      </c>
      <c r="K622">
        <v>36.1002220278476</v>
      </c>
      <c r="L622">
        <v>306.65704064607002</v>
      </c>
      <c r="M622">
        <v>178.26185244673101</v>
      </c>
      <c r="N622">
        <v>515.77239938186597</v>
      </c>
      <c r="O622">
        <v>42</v>
      </c>
      <c r="P622">
        <v>0</v>
      </c>
      <c r="Q622">
        <v>0</v>
      </c>
      <c r="R622">
        <v>60</v>
      </c>
      <c r="S622">
        <v>0</v>
      </c>
      <c r="T622">
        <v>255</v>
      </c>
      <c r="U622">
        <v>150</v>
      </c>
      <c r="V622">
        <v>509</v>
      </c>
    </row>
    <row r="623" spans="1:22" x14ac:dyDescent="0.25">
      <c r="A623">
        <v>2022</v>
      </c>
      <c r="B623" t="s">
        <v>120</v>
      </c>
      <c r="C623" t="s">
        <v>120</v>
      </c>
      <c r="D623" t="s">
        <v>117</v>
      </c>
      <c r="E623" s="17">
        <v>27187781.649697699</v>
      </c>
      <c r="F623">
        <v>3938</v>
      </c>
      <c r="G623">
        <v>282.45057931009302</v>
      </c>
      <c r="H623">
        <v>394.94526820412801</v>
      </c>
      <c r="I623">
        <v>9.3231116312501108</v>
      </c>
      <c r="J623">
        <v>163.14487645879899</v>
      </c>
      <c r="K623">
        <v>8.5928482677138707</v>
      </c>
      <c r="L623">
        <v>186.075050803057</v>
      </c>
      <c r="M623">
        <v>161.84422453770199</v>
      </c>
      <c r="N623">
        <v>505.98313494621402</v>
      </c>
      <c r="O623">
        <v>325</v>
      </c>
      <c r="P623">
        <v>345</v>
      </c>
      <c r="Q623">
        <v>0</v>
      </c>
      <c r="R623">
        <v>120</v>
      </c>
      <c r="S623">
        <v>0</v>
      </c>
      <c r="T623">
        <v>150</v>
      </c>
      <c r="U623">
        <v>137</v>
      </c>
      <c r="V623">
        <v>500</v>
      </c>
    </row>
    <row r="624" spans="1:22" x14ac:dyDescent="0.25">
      <c r="A624">
        <v>2023</v>
      </c>
      <c r="B624" t="s">
        <v>120</v>
      </c>
      <c r="C624" t="s">
        <v>120</v>
      </c>
      <c r="D624" t="s">
        <v>117</v>
      </c>
      <c r="E624" s="17">
        <v>26907493.558708299</v>
      </c>
      <c r="F624">
        <v>3478</v>
      </c>
      <c r="G624">
        <v>287.7033506569</v>
      </c>
      <c r="H624">
        <v>392.40730591761297</v>
      </c>
      <c r="I624">
        <v>9.8984660786919196</v>
      </c>
      <c r="J624">
        <v>162.1382244054</v>
      </c>
      <c r="K624">
        <v>8.4549650530098592</v>
      </c>
      <c r="L624">
        <v>180.36199949973499</v>
      </c>
      <c r="M624">
        <v>163.35662901308001</v>
      </c>
      <c r="N624">
        <v>504.82625455189202</v>
      </c>
      <c r="O624">
        <v>345</v>
      </c>
      <c r="P624">
        <v>340</v>
      </c>
      <c r="Q624">
        <v>0</v>
      </c>
      <c r="R624">
        <v>120</v>
      </c>
      <c r="S624">
        <v>0</v>
      </c>
      <c r="T624">
        <v>150</v>
      </c>
      <c r="U624">
        <v>140</v>
      </c>
      <c r="V624">
        <v>500</v>
      </c>
    </row>
    <row r="625" spans="1:22" x14ac:dyDescent="0.25">
      <c r="A625">
        <v>2018</v>
      </c>
      <c r="B625" t="s">
        <v>120</v>
      </c>
      <c r="C625" t="s">
        <v>21</v>
      </c>
      <c r="D625" t="s">
        <v>118</v>
      </c>
      <c r="E625" s="17">
        <v>62144580.561822399</v>
      </c>
      <c r="F625">
        <v>21133</v>
      </c>
      <c r="G625">
        <v>77.862987545047503</v>
      </c>
      <c r="H625">
        <v>91.605310530636103</v>
      </c>
      <c r="I625">
        <v>18.863074250389602</v>
      </c>
      <c r="J625">
        <v>151.95695492824601</v>
      </c>
      <c r="K625">
        <v>11.9937655406082</v>
      </c>
      <c r="L625">
        <v>408.51982478239398</v>
      </c>
      <c r="M625">
        <v>211.24935497759199</v>
      </c>
      <c r="N625">
        <v>565.17962472650299</v>
      </c>
      <c r="O625">
        <v>0</v>
      </c>
      <c r="P625">
        <v>0</v>
      </c>
      <c r="Q625">
        <v>0</v>
      </c>
      <c r="R625">
        <v>105</v>
      </c>
      <c r="S625">
        <v>0</v>
      </c>
      <c r="T625">
        <v>398</v>
      </c>
      <c r="U625">
        <v>170</v>
      </c>
      <c r="V625">
        <v>555</v>
      </c>
    </row>
    <row r="626" spans="1:22" x14ac:dyDescent="0.25">
      <c r="A626">
        <v>2019</v>
      </c>
      <c r="B626" t="s">
        <v>120</v>
      </c>
      <c r="C626" t="s">
        <v>21</v>
      </c>
      <c r="D626" t="s">
        <v>117</v>
      </c>
      <c r="E626" s="17">
        <v>157432950.6512</v>
      </c>
      <c r="F626">
        <v>20585</v>
      </c>
      <c r="G626">
        <v>267.42805166739799</v>
      </c>
      <c r="H626">
        <v>53.456880531382197</v>
      </c>
      <c r="I626">
        <v>16.4526607068765</v>
      </c>
      <c r="J626">
        <v>114.81401288435799</v>
      </c>
      <c r="K626">
        <v>36.792354651262897</v>
      </c>
      <c r="L626">
        <v>304.564558461123</v>
      </c>
      <c r="M626">
        <v>177.71862276096201</v>
      </c>
      <c r="N626">
        <v>516.23045406758695</v>
      </c>
      <c r="O626">
        <v>60</v>
      </c>
      <c r="P626">
        <v>0</v>
      </c>
      <c r="Q626">
        <v>0</v>
      </c>
      <c r="R626">
        <v>60</v>
      </c>
      <c r="S626">
        <v>0</v>
      </c>
      <c r="T626">
        <v>255</v>
      </c>
      <c r="U626">
        <v>150</v>
      </c>
      <c r="V626">
        <v>510</v>
      </c>
    </row>
    <row r="627" spans="1:22" x14ac:dyDescent="0.25">
      <c r="A627">
        <v>2015</v>
      </c>
      <c r="B627" t="s">
        <v>120</v>
      </c>
      <c r="C627" t="s">
        <v>120</v>
      </c>
      <c r="D627" t="s">
        <v>118</v>
      </c>
      <c r="E627" s="17">
        <v>11434014.7237505</v>
      </c>
      <c r="F627">
        <v>6123</v>
      </c>
      <c r="G627">
        <v>65.289183973007795</v>
      </c>
      <c r="H627">
        <v>503.17186586657903</v>
      </c>
      <c r="I627">
        <v>10.1720104207134</v>
      </c>
      <c r="J627">
        <v>209.67526126195801</v>
      </c>
      <c r="K627">
        <v>6.4911853056609798</v>
      </c>
      <c r="L627">
        <v>296.76690863955099</v>
      </c>
      <c r="M627">
        <v>214.669739168078</v>
      </c>
      <c r="N627">
        <v>561.84074630405496</v>
      </c>
      <c r="O627">
        <v>0</v>
      </c>
      <c r="P627">
        <v>643</v>
      </c>
      <c r="Q627">
        <v>0</v>
      </c>
      <c r="R627">
        <v>180</v>
      </c>
      <c r="S627">
        <v>0</v>
      </c>
      <c r="T627">
        <v>280</v>
      </c>
      <c r="U627">
        <v>180</v>
      </c>
      <c r="V627">
        <v>555</v>
      </c>
    </row>
    <row r="628" spans="1:22" x14ac:dyDescent="0.25">
      <c r="A628">
        <v>2016</v>
      </c>
      <c r="B628" t="s">
        <v>120</v>
      </c>
      <c r="C628" t="s">
        <v>120</v>
      </c>
      <c r="D628" t="s">
        <v>118</v>
      </c>
      <c r="E628" s="17">
        <v>11512141.4873992</v>
      </c>
      <c r="F628">
        <v>5895</v>
      </c>
      <c r="G628">
        <v>67.052791500944494</v>
      </c>
      <c r="H628">
        <v>499.00278592150102</v>
      </c>
      <c r="I628">
        <v>9.9410579880411607</v>
      </c>
      <c r="J628">
        <v>210.33105997413099</v>
      </c>
      <c r="K628">
        <v>6.8131212856722598</v>
      </c>
      <c r="L628">
        <v>292.49777124593402</v>
      </c>
      <c r="M628">
        <v>213.64130472226901</v>
      </c>
      <c r="N628">
        <v>564.03132499030596</v>
      </c>
      <c r="O628">
        <v>0</v>
      </c>
      <c r="P628">
        <v>639</v>
      </c>
      <c r="Q628">
        <v>0</v>
      </c>
      <c r="R628">
        <v>180</v>
      </c>
      <c r="S628">
        <v>0</v>
      </c>
      <c r="T628">
        <v>270</v>
      </c>
      <c r="U628">
        <v>180</v>
      </c>
      <c r="V628">
        <v>560</v>
      </c>
    </row>
    <row r="629" spans="1:22" x14ac:dyDescent="0.25">
      <c r="A629">
        <v>2019</v>
      </c>
      <c r="B629" t="s">
        <v>120</v>
      </c>
      <c r="C629" t="s">
        <v>21</v>
      </c>
      <c r="D629" t="s">
        <v>118</v>
      </c>
      <c r="E629" s="17">
        <v>62876110.795336999</v>
      </c>
      <c r="F629">
        <v>20459</v>
      </c>
      <c r="G629">
        <v>76.226832331951499</v>
      </c>
      <c r="H629">
        <v>89.6894075684027</v>
      </c>
      <c r="I629">
        <v>18.2056511257795</v>
      </c>
      <c r="J629">
        <v>153.21541131582001</v>
      </c>
      <c r="K629">
        <v>12.414279721906</v>
      </c>
      <c r="L629">
        <v>407.61763340670598</v>
      </c>
      <c r="M629">
        <v>211.411682241319</v>
      </c>
      <c r="N629">
        <v>566.74306757939803</v>
      </c>
      <c r="O629">
        <v>0</v>
      </c>
      <c r="P629">
        <v>0</v>
      </c>
      <c r="Q629">
        <v>0</v>
      </c>
      <c r="R629">
        <v>110</v>
      </c>
      <c r="S629">
        <v>0</v>
      </c>
      <c r="T629">
        <v>398</v>
      </c>
      <c r="U629">
        <v>170</v>
      </c>
      <c r="V629">
        <v>560</v>
      </c>
    </row>
    <row r="630" spans="1:22" x14ac:dyDescent="0.25">
      <c r="A630">
        <v>2021</v>
      </c>
      <c r="B630" t="s">
        <v>120</v>
      </c>
      <c r="C630" t="s">
        <v>21</v>
      </c>
      <c r="D630" t="s">
        <v>117</v>
      </c>
      <c r="E630" s="17">
        <v>159266116.26593</v>
      </c>
      <c r="F630">
        <v>20059</v>
      </c>
      <c r="G630">
        <v>266.54272441378299</v>
      </c>
      <c r="H630">
        <v>52.693674166443401</v>
      </c>
      <c r="I630">
        <v>17.117447829454701</v>
      </c>
      <c r="J630">
        <v>115.378727824322</v>
      </c>
      <c r="K630">
        <v>36.069216185473898</v>
      </c>
      <c r="L630">
        <v>304.35924341354797</v>
      </c>
      <c r="M630">
        <v>177.21753341926299</v>
      </c>
      <c r="N630">
        <v>517.43887809508306</v>
      </c>
      <c r="O630">
        <v>60</v>
      </c>
      <c r="P630">
        <v>0</v>
      </c>
      <c r="Q630">
        <v>0</v>
      </c>
      <c r="R630">
        <v>60</v>
      </c>
      <c r="S630">
        <v>0</v>
      </c>
      <c r="T630">
        <v>255</v>
      </c>
      <c r="U630">
        <v>150</v>
      </c>
      <c r="V630">
        <v>510</v>
      </c>
    </row>
    <row r="631" spans="1:22" x14ac:dyDescent="0.25">
      <c r="A631">
        <v>2017</v>
      </c>
      <c r="B631" t="s">
        <v>120</v>
      </c>
      <c r="C631" t="s">
        <v>120</v>
      </c>
      <c r="D631" t="s">
        <v>118</v>
      </c>
      <c r="E631" s="17">
        <v>11492663.5938615</v>
      </c>
      <c r="F631">
        <v>5484</v>
      </c>
      <c r="G631">
        <v>67.204146164026099</v>
      </c>
      <c r="H631">
        <v>502.825922021341</v>
      </c>
      <c r="I631">
        <v>10.4380526202273</v>
      </c>
      <c r="J631">
        <v>209.79385349488999</v>
      </c>
      <c r="K631">
        <v>6.2534751034626899</v>
      </c>
      <c r="L631">
        <v>291.90034906672503</v>
      </c>
      <c r="M631">
        <v>214.83509886705801</v>
      </c>
      <c r="N631">
        <v>563.84542925623498</v>
      </c>
      <c r="O631">
        <v>0</v>
      </c>
      <c r="P631">
        <v>645</v>
      </c>
      <c r="Q631">
        <v>0</v>
      </c>
      <c r="R631">
        <v>185</v>
      </c>
      <c r="S631">
        <v>0</v>
      </c>
      <c r="T631">
        <v>270</v>
      </c>
      <c r="U631">
        <v>180</v>
      </c>
      <c r="V631">
        <v>569</v>
      </c>
    </row>
    <row r="632" spans="1:22" x14ac:dyDescent="0.25">
      <c r="A632">
        <v>2021</v>
      </c>
      <c r="B632" t="s">
        <v>120</v>
      </c>
      <c r="C632" t="s">
        <v>21</v>
      </c>
      <c r="D632" t="s">
        <v>118</v>
      </c>
      <c r="E632" s="17">
        <v>63621567.593631297</v>
      </c>
      <c r="F632">
        <v>19930</v>
      </c>
      <c r="G632">
        <v>75.404991324865904</v>
      </c>
      <c r="H632">
        <v>88.818944313889105</v>
      </c>
      <c r="I632">
        <v>17.972635289517601</v>
      </c>
      <c r="J632">
        <v>153.520998508216</v>
      </c>
      <c r="K632">
        <v>13.052000043180501</v>
      </c>
      <c r="L632">
        <v>409.29645937103902</v>
      </c>
      <c r="M632">
        <v>209.06169565597</v>
      </c>
      <c r="N632">
        <v>568.09875075197897</v>
      </c>
      <c r="O632">
        <v>0</v>
      </c>
      <c r="P632">
        <v>0</v>
      </c>
      <c r="Q632">
        <v>0</v>
      </c>
      <c r="R632">
        <v>110</v>
      </c>
      <c r="S632">
        <v>0</v>
      </c>
      <c r="T632">
        <v>400</v>
      </c>
      <c r="U632">
        <v>168</v>
      </c>
      <c r="V632">
        <v>560</v>
      </c>
    </row>
    <row r="633" spans="1:22" x14ac:dyDescent="0.25">
      <c r="A633">
        <v>2018</v>
      </c>
      <c r="B633" t="s">
        <v>120</v>
      </c>
      <c r="C633" t="s">
        <v>120</v>
      </c>
      <c r="D633" t="s">
        <v>118</v>
      </c>
      <c r="E633" s="17">
        <v>11421285.105562501</v>
      </c>
      <c r="F633">
        <v>5195</v>
      </c>
      <c r="G633">
        <v>67.058750531235106</v>
      </c>
      <c r="H633">
        <v>505.38150394860497</v>
      </c>
      <c r="I633">
        <v>10.6472359321616</v>
      </c>
      <c r="J633">
        <v>211.082457088632</v>
      </c>
      <c r="K633">
        <v>6.51398167199513</v>
      </c>
      <c r="L633">
        <v>293.38719124340599</v>
      </c>
      <c r="M633">
        <v>211.91813502737901</v>
      </c>
      <c r="N633">
        <v>565.08251930136396</v>
      </c>
      <c r="O633">
        <v>0</v>
      </c>
      <c r="P633">
        <v>655</v>
      </c>
      <c r="Q633">
        <v>0</v>
      </c>
      <c r="R633">
        <v>185</v>
      </c>
      <c r="S633">
        <v>0</v>
      </c>
      <c r="T633">
        <v>270</v>
      </c>
      <c r="U633">
        <v>180</v>
      </c>
      <c r="V633">
        <v>569</v>
      </c>
    </row>
    <row r="634" spans="1:22" x14ac:dyDescent="0.25">
      <c r="A634">
        <v>2022</v>
      </c>
      <c r="B634" t="s">
        <v>120</v>
      </c>
      <c r="C634" t="s">
        <v>21</v>
      </c>
      <c r="D634" t="s">
        <v>117</v>
      </c>
      <c r="E634" s="17">
        <v>161080003.448434</v>
      </c>
      <c r="F634">
        <v>19329</v>
      </c>
      <c r="G634">
        <v>264.28481886268702</v>
      </c>
      <c r="H634">
        <v>52.455300270173602</v>
      </c>
      <c r="I634">
        <v>17.4257258482628</v>
      </c>
      <c r="J634">
        <v>115.837918050719</v>
      </c>
      <c r="K634">
        <v>35.209599384064397</v>
      </c>
      <c r="L634">
        <v>305.40844659497799</v>
      </c>
      <c r="M634">
        <v>177.46965432671399</v>
      </c>
      <c r="N634">
        <v>520.47140110421003</v>
      </c>
      <c r="O634">
        <v>50</v>
      </c>
      <c r="P634">
        <v>0</v>
      </c>
      <c r="Q634">
        <v>0</v>
      </c>
      <c r="R634">
        <v>60</v>
      </c>
      <c r="S634">
        <v>0</v>
      </c>
      <c r="T634">
        <v>257</v>
      </c>
      <c r="U634">
        <v>150</v>
      </c>
      <c r="V634">
        <v>510</v>
      </c>
    </row>
    <row r="635" spans="1:22" x14ac:dyDescent="0.25">
      <c r="A635">
        <v>2019</v>
      </c>
      <c r="B635" t="s">
        <v>120</v>
      </c>
      <c r="C635" t="s">
        <v>120</v>
      </c>
      <c r="D635" t="s">
        <v>118</v>
      </c>
      <c r="E635" s="17">
        <v>11332328.8919679</v>
      </c>
      <c r="F635">
        <v>4895</v>
      </c>
      <c r="G635">
        <v>68.304683443462807</v>
      </c>
      <c r="H635">
        <v>502.260601206015</v>
      </c>
      <c r="I635">
        <v>10.3108732599118</v>
      </c>
      <c r="J635">
        <v>212.09854830538401</v>
      </c>
      <c r="K635">
        <v>6.6163625969373703</v>
      </c>
      <c r="L635">
        <v>290.658166248062</v>
      </c>
      <c r="M635">
        <v>209.671533508583</v>
      </c>
      <c r="N635">
        <v>563.72374839542795</v>
      </c>
      <c r="O635">
        <v>0</v>
      </c>
      <c r="P635">
        <v>650</v>
      </c>
      <c r="Q635">
        <v>0</v>
      </c>
      <c r="R635">
        <v>185</v>
      </c>
      <c r="S635">
        <v>0</v>
      </c>
      <c r="T635">
        <v>270</v>
      </c>
      <c r="U635">
        <v>180</v>
      </c>
      <c r="V635">
        <v>568</v>
      </c>
    </row>
    <row r="636" spans="1:22" x14ac:dyDescent="0.25">
      <c r="A636">
        <v>2021</v>
      </c>
      <c r="B636" t="s">
        <v>120</v>
      </c>
      <c r="C636" t="s">
        <v>120</v>
      </c>
      <c r="D636" t="s">
        <v>118</v>
      </c>
      <c r="E636" s="17">
        <v>11191423.1128054</v>
      </c>
      <c r="F636">
        <v>4514</v>
      </c>
      <c r="G636">
        <v>64.727854407658697</v>
      </c>
      <c r="H636">
        <v>499.34366863379603</v>
      </c>
      <c r="I636">
        <v>10.5334221585892</v>
      </c>
      <c r="J636">
        <v>213.47943954956099</v>
      </c>
      <c r="K636">
        <v>5.9782266116611398</v>
      </c>
      <c r="L636">
        <v>295.69567572261599</v>
      </c>
      <c r="M636">
        <v>206.93052995187</v>
      </c>
      <c r="N636">
        <v>566.45773919704402</v>
      </c>
      <c r="O636">
        <v>0</v>
      </c>
      <c r="P636">
        <v>645</v>
      </c>
      <c r="Q636">
        <v>0</v>
      </c>
      <c r="R636">
        <v>185</v>
      </c>
      <c r="S636">
        <v>0</v>
      </c>
      <c r="T636">
        <v>270</v>
      </c>
      <c r="U636">
        <v>175</v>
      </c>
      <c r="V636">
        <v>570</v>
      </c>
    </row>
    <row r="637" spans="1:22" x14ac:dyDescent="0.25">
      <c r="A637">
        <v>2022</v>
      </c>
      <c r="B637" t="s">
        <v>120</v>
      </c>
      <c r="C637" t="s">
        <v>21</v>
      </c>
      <c r="D637" t="s">
        <v>118</v>
      </c>
      <c r="E637" s="17">
        <v>64445421.030593798</v>
      </c>
      <c r="F637">
        <v>19190</v>
      </c>
      <c r="G637">
        <v>74.153090275546901</v>
      </c>
      <c r="H637">
        <v>86.9657168887111</v>
      </c>
      <c r="I637">
        <v>18.0741942124932</v>
      </c>
      <c r="J637">
        <v>154.503500583419</v>
      </c>
      <c r="K637">
        <v>12.303711723895301</v>
      </c>
      <c r="L637">
        <v>410.17565774545398</v>
      </c>
      <c r="M637">
        <v>207.85693086644901</v>
      </c>
      <c r="N637">
        <v>570.18968062393799</v>
      </c>
      <c r="O637">
        <v>0</v>
      </c>
      <c r="P637">
        <v>0</v>
      </c>
      <c r="Q637">
        <v>0</v>
      </c>
      <c r="R637">
        <v>110</v>
      </c>
      <c r="S637">
        <v>0</v>
      </c>
      <c r="T637">
        <v>400</v>
      </c>
      <c r="U637">
        <v>165</v>
      </c>
      <c r="V637">
        <v>569</v>
      </c>
    </row>
    <row r="638" spans="1:22" x14ac:dyDescent="0.25">
      <c r="A638">
        <v>2023</v>
      </c>
      <c r="B638" t="s">
        <v>120</v>
      </c>
      <c r="C638" t="s">
        <v>21</v>
      </c>
      <c r="D638" t="s">
        <v>117</v>
      </c>
      <c r="E638" s="17">
        <v>163088792.47366899</v>
      </c>
      <c r="F638">
        <v>19076</v>
      </c>
      <c r="G638">
        <v>263.88988981476501</v>
      </c>
      <c r="H638">
        <v>52.6401952177007</v>
      </c>
      <c r="I638">
        <v>17.301499169693699</v>
      </c>
      <c r="J638">
        <v>116.225001459563</v>
      </c>
      <c r="K638">
        <v>33.627270614460201</v>
      </c>
      <c r="L638">
        <v>304.18387578090602</v>
      </c>
      <c r="M638">
        <v>177.678361798813</v>
      </c>
      <c r="N638">
        <v>524.385365193383</v>
      </c>
      <c r="O638">
        <v>60</v>
      </c>
      <c r="P638">
        <v>0</v>
      </c>
      <c r="Q638">
        <v>0</v>
      </c>
      <c r="R638">
        <v>61</v>
      </c>
      <c r="S638">
        <v>0</v>
      </c>
      <c r="T638">
        <v>255</v>
      </c>
      <c r="U638">
        <v>150</v>
      </c>
      <c r="V638">
        <v>510</v>
      </c>
    </row>
    <row r="639" spans="1:22" x14ac:dyDescent="0.25">
      <c r="A639">
        <v>2022</v>
      </c>
      <c r="B639" t="s">
        <v>120</v>
      </c>
      <c r="C639" t="s">
        <v>120</v>
      </c>
      <c r="D639" t="s">
        <v>118</v>
      </c>
      <c r="E639" s="17">
        <v>10978417.1212241</v>
      </c>
      <c r="F639">
        <v>4017</v>
      </c>
      <c r="G639">
        <v>62.529471873928898</v>
      </c>
      <c r="H639">
        <v>497.04486821627398</v>
      </c>
      <c r="I639">
        <v>10.4668575194281</v>
      </c>
      <c r="J639">
        <v>211.38154147935501</v>
      </c>
      <c r="K639">
        <v>5.0035406732806402</v>
      </c>
      <c r="L639">
        <v>300.988305581215</v>
      </c>
      <c r="M639">
        <v>206.68776762842299</v>
      </c>
      <c r="N639">
        <v>569.73323793063503</v>
      </c>
      <c r="O639">
        <v>0</v>
      </c>
      <c r="P639">
        <v>645</v>
      </c>
      <c r="Q639">
        <v>0</v>
      </c>
      <c r="R639">
        <v>180</v>
      </c>
      <c r="S639">
        <v>0</v>
      </c>
      <c r="T639">
        <v>280</v>
      </c>
      <c r="U639">
        <v>175</v>
      </c>
      <c r="V639">
        <v>570</v>
      </c>
    </row>
    <row r="640" spans="1:22" x14ac:dyDescent="0.25">
      <c r="A640">
        <v>2023</v>
      </c>
      <c r="B640" t="s">
        <v>120</v>
      </c>
      <c r="C640" t="s">
        <v>21</v>
      </c>
      <c r="D640" t="s">
        <v>118</v>
      </c>
      <c r="E640" s="17">
        <v>65350517.474437997</v>
      </c>
      <c r="F640">
        <v>18677</v>
      </c>
      <c r="G640">
        <v>72.716227662572393</v>
      </c>
      <c r="H640">
        <v>85.603376084984603</v>
      </c>
      <c r="I640">
        <v>17.573905662465702</v>
      </c>
      <c r="J640">
        <v>155.70917819724801</v>
      </c>
      <c r="K640">
        <v>12.1947799687297</v>
      </c>
      <c r="L640">
        <v>410.18913522096301</v>
      </c>
      <c r="M640">
        <v>206.65412287662801</v>
      </c>
      <c r="N640">
        <v>573.05143671236897</v>
      </c>
      <c r="O640">
        <v>0</v>
      </c>
      <c r="P640">
        <v>0</v>
      </c>
      <c r="Q640">
        <v>0</v>
      </c>
      <c r="R640">
        <v>112</v>
      </c>
      <c r="S640">
        <v>0</v>
      </c>
      <c r="T640">
        <v>400</v>
      </c>
      <c r="U640">
        <v>165</v>
      </c>
      <c r="V640">
        <v>570</v>
      </c>
    </row>
    <row r="641" spans="1:22" x14ac:dyDescent="0.25">
      <c r="A641">
        <v>2023</v>
      </c>
      <c r="B641" t="s">
        <v>120</v>
      </c>
      <c r="C641" t="s">
        <v>120</v>
      </c>
      <c r="D641" t="s">
        <v>118</v>
      </c>
      <c r="E641" s="17">
        <v>10771348.302748799</v>
      </c>
      <c r="F641">
        <v>3568</v>
      </c>
      <c r="G641">
        <v>60.489053400682799</v>
      </c>
      <c r="H641">
        <v>497.08241183291199</v>
      </c>
      <c r="I641">
        <v>10.1909848621866</v>
      </c>
      <c r="J641">
        <v>211.64269439568</v>
      </c>
      <c r="K641">
        <v>4.91556948799888</v>
      </c>
      <c r="L641">
        <v>299.28160606282501</v>
      </c>
      <c r="M641">
        <v>206.07080283683399</v>
      </c>
      <c r="N641">
        <v>575.19952595108998</v>
      </c>
      <c r="O641">
        <v>0</v>
      </c>
      <c r="P641">
        <v>645</v>
      </c>
      <c r="Q641">
        <v>0</v>
      </c>
      <c r="R641">
        <v>180</v>
      </c>
      <c r="S641">
        <v>0</v>
      </c>
      <c r="T641">
        <v>280</v>
      </c>
      <c r="U641">
        <v>175</v>
      </c>
      <c r="V641">
        <v>570</v>
      </c>
    </row>
    <row r="642" spans="1:22" x14ac:dyDescent="0.25">
      <c r="A642">
        <v>2015</v>
      </c>
      <c r="B642" t="s">
        <v>121</v>
      </c>
      <c r="C642" t="s">
        <v>121</v>
      </c>
      <c r="D642" t="s">
        <v>117</v>
      </c>
      <c r="E642" s="17">
        <v>24111771.3519921</v>
      </c>
      <c r="F642">
        <v>4388</v>
      </c>
      <c r="G642">
        <v>443.31635503763601</v>
      </c>
      <c r="H642">
        <v>218.54605752737999</v>
      </c>
      <c r="I642">
        <v>7.0031180188334199</v>
      </c>
      <c r="J642">
        <v>80.791014211389793</v>
      </c>
      <c r="K642">
        <v>5.3402512600782703</v>
      </c>
      <c r="L642">
        <v>215.283200025551</v>
      </c>
      <c r="M642">
        <v>155.96280707616199</v>
      </c>
      <c r="N642">
        <v>479.34825565037198</v>
      </c>
      <c r="O642">
        <v>525</v>
      </c>
      <c r="P642">
        <v>165</v>
      </c>
      <c r="Q642">
        <v>0</v>
      </c>
      <c r="R642">
        <v>40</v>
      </c>
      <c r="S642">
        <v>0</v>
      </c>
      <c r="T642">
        <v>180</v>
      </c>
      <c r="U642">
        <v>130</v>
      </c>
      <c r="V642">
        <v>480</v>
      </c>
    </row>
    <row r="643" spans="1:22" x14ac:dyDescent="0.25">
      <c r="A643">
        <v>2015</v>
      </c>
      <c r="B643" t="s">
        <v>121</v>
      </c>
      <c r="C643" t="s">
        <v>21</v>
      </c>
      <c r="D643" t="s">
        <v>117</v>
      </c>
      <c r="E643" s="17">
        <v>154228742.02937901</v>
      </c>
      <c r="F643">
        <v>25026</v>
      </c>
      <c r="G643">
        <v>233.57610857429401</v>
      </c>
      <c r="H643">
        <v>94.976323076850505</v>
      </c>
      <c r="I643">
        <v>15.3607077684286</v>
      </c>
      <c r="J643">
        <v>129.81884902324799</v>
      </c>
      <c r="K643">
        <v>36.436654576319398</v>
      </c>
      <c r="L643">
        <v>304.01961788998699</v>
      </c>
      <c r="M643">
        <v>181.11260437793001</v>
      </c>
      <c r="N643">
        <v>516.20111488798204</v>
      </c>
      <c r="O643">
        <v>0</v>
      </c>
      <c r="P643">
        <v>0</v>
      </c>
      <c r="Q643">
        <v>0</v>
      </c>
      <c r="R643">
        <v>79</v>
      </c>
      <c r="S643">
        <v>0</v>
      </c>
      <c r="T643">
        <v>260</v>
      </c>
      <c r="U643">
        <v>150</v>
      </c>
      <c r="V643">
        <v>510</v>
      </c>
    </row>
    <row r="644" spans="1:22" x14ac:dyDescent="0.25">
      <c r="A644">
        <v>2015</v>
      </c>
      <c r="B644" t="s">
        <v>121</v>
      </c>
      <c r="C644" t="s">
        <v>21</v>
      </c>
      <c r="D644" t="s">
        <v>118</v>
      </c>
      <c r="E644" s="17">
        <v>61837614.845211104</v>
      </c>
      <c r="F644">
        <v>24901</v>
      </c>
      <c r="G644">
        <v>72.964273421600396</v>
      </c>
      <c r="H644">
        <v>121.994383206165</v>
      </c>
      <c r="I644">
        <v>16.9312218894122</v>
      </c>
      <c r="J644">
        <v>159.88849491548501</v>
      </c>
      <c r="K644">
        <v>11.706343728073</v>
      </c>
      <c r="L644">
        <v>393.92133414608202</v>
      </c>
      <c r="M644">
        <v>216.71365054705799</v>
      </c>
      <c r="N644">
        <v>565.27697800459305</v>
      </c>
      <c r="O644">
        <v>0</v>
      </c>
      <c r="P644">
        <v>0</v>
      </c>
      <c r="Q644">
        <v>0</v>
      </c>
      <c r="R644">
        <v>120</v>
      </c>
      <c r="S644">
        <v>0</v>
      </c>
      <c r="T644">
        <v>375</v>
      </c>
      <c r="U644">
        <v>180</v>
      </c>
      <c r="V644">
        <v>560</v>
      </c>
    </row>
    <row r="645" spans="1:22" x14ac:dyDescent="0.25">
      <c r="A645">
        <v>2016</v>
      </c>
      <c r="B645" t="s">
        <v>121</v>
      </c>
      <c r="C645" t="s">
        <v>121</v>
      </c>
      <c r="D645" t="s">
        <v>117</v>
      </c>
      <c r="E645" s="17">
        <v>24086326.021379098</v>
      </c>
      <c r="F645">
        <v>4278</v>
      </c>
      <c r="G645">
        <v>447.35127448962402</v>
      </c>
      <c r="H645">
        <v>219.190352896593</v>
      </c>
      <c r="I645">
        <v>6.5010061640909198</v>
      </c>
      <c r="J645">
        <v>81.022645488722304</v>
      </c>
      <c r="K645">
        <v>4.8442974755812802</v>
      </c>
      <c r="L645">
        <v>215.05595299724999</v>
      </c>
      <c r="M645">
        <v>155.62303617820299</v>
      </c>
      <c r="N645">
        <v>478.62266679444298</v>
      </c>
      <c r="O645">
        <v>525</v>
      </c>
      <c r="P645">
        <v>165</v>
      </c>
      <c r="Q645">
        <v>0</v>
      </c>
      <c r="R645">
        <v>40</v>
      </c>
      <c r="S645">
        <v>0</v>
      </c>
      <c r="T645">
        <v>180</v>
      </c>
      <c r="U645">
        <v>130</v>
      </c>
      <c r="V645">
        <v>479</v>
      </c>
    </row>
    <row r="646" spans="1:22" x14ac:dyDescent="0.25">
      <c r="A646">
        <v>2016</v>
      </c>
      <c r="B646" t="s">
        <v>121</v>
      </c>
      <c r="C646" t="s">
        <v>21</v>
      </c>
      <c r="D646" t="s">
        <v>117</v>
      </c>
      <c r="E646" s="17">
        <v>156403237.357921</v>
      </c>
      <c r="F646">
        <v>24159</v>
      </c>
      <c r="G646">
        <v>235.16099741108101</v>
      </c>
      <c r="H646">
        <v>92.844172760328703</v>
      </c>
      <c r="I646">
        <v>15.693055775628199</v>
      </c>
      <c r="J646">
        <v>130.32356520399301</v>
      </c>
      <c r="K646">
        <v>36.554834815189402</v>
      </c>
      <c r="L646">
        <v>302.174916191889</v>
      </c>
      <c r="M646">
        <v>181.14781824514401</v>
      </c>
      <c r="N646">
        <v>516.94778186304302</v>
      </c>
      <c r="O646">
        <v>0</v>
      </c>
      <c r="P646">
        <v>0</v>
      </c>
      <c r="Q646">
        <v>0</v>
      </c>
      <c r="R646">
        <v>80</v>
      </c>
      <c r="S646">
        <v>0</v>
      </c>
      <c r="T646">
        <v>255</v>
      </c>
      <c r="U646">
        <v>150</v>
      </c>
      <c r="V646">
        <v>510</v>
      </c>
    </row>
    <row r="647" spans="1:22" x14ac:dyDescent="0.25">
      <c r="A647">
        <v>2017</v>
      </c>
      <c r="B647" t="s">
        <v>121</v>
      </c>
      <c r="C647" t="s">
        <v>121</v>
      </c>
      <c r="D647" t="s">
        <v>117</v>
      </c>
      <c r="E647" s="17">
        <v>24112665.470574401</v>
      </c>
      <c r="F647">
        <v>4068</v>
      </c>
      <c r="G647">
        <v>451.142205805103</v>
      </c>
      <c r="H647">
        <v>218.07194253418001</v>
      </c>
      <c r="I647">
        <v>6.9892741249402697</v>
      </c>
      <c r="J647">
        <v>81.941653941633604</v>
      </c>
      <c r="K647">
        <v>4.7846743614378502</v>
      </c>
      <c r="L647">
        <v>213.41280130124801</v>
      </c>
      <c r="M647">
        <v>154.45470951511601</v>
      </c>
      <c r="N647">
        <v>478.26353337243302</v>
      </c>
      <c r="O647">
        <v>530</v>
      </c>
      <c r="P647">
        <v>163</v>
      </c>
      <c r="Q647">
        <v>0</v>
      </c>
      <c r="R647">
        <v>40</v>
      </c>
      <c r="S647">
        <v>0</v>
      </c>
      <c r="T647">
        <v>180</v>
      </c>
      <c r="U647">
        <v>129</v>
      </c>
      <c r="V647">
        <v>475</v>
      </c>
    </row>
    <row r="648" spans="1:22" x14ac:dyDescent="0.25">
      <c r="A648">
        <v>2016</v>
      </c>
      <c r="B648" t="s">
        <v>121</v>
      </c>
      <c r="C648" t="s">
        <v>21</v>
      </c>
      <c r="D648" t="s">
        <v>118</v>
      </c>
      <c r="E648" s="17">
        <v>62615112.394615501</v>
      </c>
      <c r="F648">
        <v>24147</v>
      </c>
      <c r="G648">
        <v>71.004468929159998</v>
      </c>
      <c r="H648">
        <v>119.924133313813</v>
      </c>
      <c r="I648">
        <v>16.8146003843699</v>
      </c>
      <c r="J648">
        <v>160.17290567628899</v>
      </c>
      <c r="K648">
        <v>12.4743099597988</v>
      </c>
      <c r="L648">
        <v>394.458025476427</v>
      </c>
      <c r="M648">
        <v>215.285155275921</v>
      </c>
      <c r="N648">
        <v>566.91448416837795</v>
      </c>
      <c r="O648">
        <v>0</v>
      </c>
      <c r="P648">
        <v>0</v>
      </c>
      <c r="Q648">
        <v>0</v>
      </c>
      <c r="R648">
        <v>120</v>
      </c>
      <c r="S648">
        <v>0</v>
      </c>
      <c r="T648">
        <v>380</v>
      </c>
      <c r="U648">
        <v>180</v>
      </c>
      <c r="V648">
        <v>563</v>
      </c>
    </row>
    <row r="649" spans="1:22" x14ac:dyDescent="0.25">
      <c r="A649">
        <v>2018</v>
      </c>
      <c r="B649" t="s">
        <v>121</v>
      </c>
      <c r="C649" t="s">
        <v>121</v>
      </c>
      <c r="D649" t="s">
        <v>117</v>
      </c>
      <c r="E649" s="17">
        <v>23972491.641489301</v>
      </c>
      <c r="F649">
        <v>3902</v>
      </c>
      <c r="G649">
        <v>458.88815890005998</v>
      </c>
      <c r="H649">
        <v>215.182775556314</v>
      </c>
      <c r="I649">
        <v>6.5355562555408104</v>
      </c>
      <c r="J649">
        <v>81.934433546936702</v>
      </c>
      <c r="K649">
        <v>5.2219598736461004</v>
      </c>
      <c r="L649">
        <v>210.07675468834699</v>
      </c>
      <c r="M649">
        <v>153.54588110243799</v>
      </c>
      <c r="N649">
        <v>477.26086238499198</v>
      </c>
      <c r="O649">
        <v>533</v>
      </c>
      <c r="P649">
        <v>160</v>
      </c>
      <c r="Q649">
        <v>0</v>
      </c>
      <c r="R649">
        <v>42</v>
      </c>
      <c r="S649">
        <v>0</v>
      </c>
      <c r="T649">
        <v>175</v>
      </c>
      <c r="U649">
        <v>130</v>
      </c>
      <c r="V649">
        <v>470</v>
      </c>
    </row>
    <row r="650" spans="1:22" x14ac:dyDescent="0.25">
      <c r="A650">
        <v>2017</v>
      </c>
      <c r="B650" t="s">
        <v>121</v>
      </c>
      <c r="C650" t="s">
        <v>21</v>
      </c>
      <c r="D650" t="s">
        <v>117</v>
      </c>
      <c r="E650" s="17">
        <v>157926241.85220301</v>
      </c>
      <c r="F650">
        <v>23340</v>
      </c>
      <c r="G650">
        <v>236.168109419177</v>
      </c>
      <c r="H650">
        <v>91.859653154674206</v>
      </c>
      <c r="I650">
        <v>16.335690440823001</v>
      </c>
      <c r="J650">
        <v>130.700452473838</v>
      </c>
      <c r="K650">
        <v>36.332636274022803</v>
      </c>
      <c r="L650">
        <v>300.94517456</v>
      </c>
      <c r="M650">
        <v>180.43775181406301</v>
      </c>
      <c r="N650">
        <v>518.17729781741002</v>
      </c>
      <c r="O650">
        <v>0</v>
      </c>
      <c r="P650">
        <v>0</v>
      </c>
      <c r="Q650">
        <v>0</v>
      </c>
      <c r="R650">
        <v>80</v>
      </c>
      <c r="S650">
        <v>0</v>
      </c>
      <c r="T650">
        <v>253</v>
      </c>
      <c r="U650">
        <v>150</v>
      </c>
      <c r="V650">
        <v>510</v>
      </c>
    </row>
    <row r="651" spans="1:22" x14ac:dyDescent="0.25">
      <c r="A651">
        <v>2019</v>
      </c>
      <c r="B651" t="s">
        <v>121</v>
      </c>
      <c r="C651" t="s">
        <v>121</v>
      </c>
      <c r="D651" t="s">
        <v>117</v>
      </c>
      <c r="E651" s="17">
        <v>24045564.4324921</v>
      </c>
      <c r="F651">
        <v>3701</v>
      </c>
      <c r="G651">
        <v>462.83703698647298</v>
      </c>
      <c r="H651">
        <v>212.309733043091</v>
      </c>
      <c r="I651">
        <v>7.2618402434792699</v>
      </c>
      <c r="J651">
        <v>81.365534634518298</v>
      </c>
      <c r="K651">
        <v>5.1433538501056901</v>
      </c>
      <c r="L651">
        <v>206.25653049392099</v>
      </c>
      <c r="M651">
        <v>153.868027954919</v>
      </c>
      <c r="N651">
        <v>476.490401262391</v>
      </c>
      <c r="O651">
        <v>535</v>
      </c>
      <c r="P651">
        <v>151</v>
      </c>
      <c r="Q651">
        <v>0</v>
      </c>
      <c r="R651">
        <v>42</v>
      </c>
      <c r="S651">
        <v>0</v>
      </c>
      <c r="T651">
        <v>170</v>
      </c>
      <c r="U651">
        <v>130</v>
      </c>
      <c r="V651">
        <v>470</v>
      </c>
    </row>
    <row r="652" spans="1:22" x14ac:dyDescent="0.25">
      <c r="A652">
        <v>2017</v>
      </c>
      <c r="B652" t="s">
        <v>121</v>
      </c>
      <c r="C652" t="s">
        <v>21</v>
      </c>
      <c r="D652" t="s">
        <v>118</v>
      </c>
      <c r="E652" s="17">
        <v>63247566.529656701</v>
      </c>
      <c r="F652">
        <v>23136</v>
      </c>
      <c r="G652">
        <v>71.202633296452206</v>
      </c>
      <c r="H652">
        <v>117.85665926527599</v>
      </c>
      <c r="I652">
        <v>18.1360361355643</v>
      </c>
      <c r="J652">
        <v>160.931197132926</v>
      </c>
      <c r="K652">
        <v>12.671493978940299</v>
      </c>
      <c r="L652">
        <v>393.95156018495101</v>
      </c>
      <c r="M652">
        <v>214.878356548862</v>
      </c>
      <c r="N652">
        <v>566.96937985847796</v>
      </c>
      <c r="O652">
        <v>0</v>
      </c>
      <c r="P652">
        <v>0</v>
      </c>
      <c r="Q652">
        <v>0</v>
      </c>
      <c r="R652">
        <v>120</v>
      </c>
      <c r="S652">
        <v>0</v>
      </c>
      <c r="T652">
        <v>380</v>
      </c>
      <c r="U652">
        <v>180</v>
      </c>
      <c r="V652">
        <v>565</v>
      </c>
    </row>
    <row r="653" spans="1:22" x14ac:dyDescent="0.25">
      <c r="A653">
        <v>2021</v>
      </c>
      <c r="B653" t="s">
        <v>121</v>
      </c>
      <c r="C653" t="s">
        <v>121</v>
      </c>
      <c r="D653" t="s">
        <v>117</v>
      </c>
      <c r="E653" s="17">
        <v>23685249.8998859</v>
      </c>
      <c r="F653">
        <v>3537</v>
      </c>
      <c r="G653">
        <v>464.28629718313999</v>
      </c>
      <c r="H653">
        <v>215.15103287228499</v>
      </c>
      <c r="I653">
        <v>7.1132008507596298</v>
      </c>
      <c r="J653">
        <v>81.061412985652197</v>
      </c>
      <c r="K653">
        <v>4.9709664885496796</v>
      </c>
      <c r="L653">
        <v>203.13555968495101</v>
      </c>
      <c r="M653">
        <v>153.29465620743201</v>
      </c>
      <c r="N653">
        <v>476.99191097023601</v>
      </c>
      <c r="O653">
        <v>535</v>
      </c>
      <c r="P653">
        <v>155</v>
      </c>
      <c r="Q653">
        <v>0</v>
      </c>
      <c r="R653">
        <v>40</v>
      </c>
      <c r="S653">
        <v>0</v>
      </c>
      <c r="T653">
        <v>165</v>
      </c>
      <c r="U653">
        <v>130</v>
      </c>
      <c r="V653">
        <v>475</v>
      </c>
    </row>
    <row r="654" spans="1:22" x14ac:dyDescent="0.25">
      <c r="A654">
        <v>2018</v>
      </c>
      <c r="B654" t="s">
        <v>121</v>
      </c>
      <c r="C654" t="s">
        <v>21</v>
      </c>
      <c r="D654" t="s">
        <v>117</v>
      </c>
      <c r="E654" s="17">
        <v>159794047.433541</v>
      </c>
      <c r="F654">
        <v>22576</v>
      </c>
      <c r="G654">
        <v>238.282253105297</v>
      </c>
      <c r="H654">
        <v>90.751824314455902</v>
      </c>
      <c r="I654">
        <v>16.5647858555092</v>
      </c>
      <c r="J654">
        <v>129.672858929407</v>
      </c>
      <c r="K654">
        <v>36.040919539836501</v>
      </c>
      <c r="L654">
        <v>300.80260150416598</v>
      </c>
      <c r="M654">
        <v>178.998849755625</v>
      </c>
      <c r="N654">
        <v>519.20359503663599</v>
      </c>
      <c r="O654">
        <v>0</v>
      </c>
      <c r="P654">
        <v>0</v>
      </c>
      <c r="Q654">
        <v>0</v>
      </c>
      <c r="R654">
        <v>80</v>
      </c>
      <c r="S654">
        <v>0</v>
      </c>
      <c r="T654">
        <v>252</v>
      </c>
      <c r="U654">
        <v>150</v>
      </c>
      <c r="V654">
        <v>510</v>
      </c>
    </row>
    <row r="655" spans="1:22" x14ac:dyDescent="0.25">
      <c r="A655">
        <v>2022</v>
      </c>
      <c r="B655" t="s">
        <v>121</v>
      </c>
      <c r="C655" t="s">
        <v>121</v>
      </c>
      <c r="D655" t="s">
        <v>117</v>
      </c>
      <c r="E655" s="17">
        <v>23691500.036972899</v>
      </c>
      <c r="F655">
        <v>3219</v>
      </c>
      <c r="G655">
        <v>464.022982797873</v>
      </c>
      <c r="H655">
        <v>218.49539696593601</v>
      </c>
      <c r="I655">
        <v>7.0333748564137304</v>
      </c>
      <c r="J655">
        <v>80.823638246248805</v>
      </c>
      <c r="K655">
        <v>5.1862645280001196</v>
      </c>
      <c r="L655">
        <v>202.68234416124599</v>
      </c>
      <c r="M655">
        <v>154.67674527900101</v>
      </c>
      <c r="N655">
        <v>479.87626721093</v>
      </c>
      <c r="O655">
        <v>530</v>
      </c>
      <c r="P655">
        <v>163</v>
      </c>
      <c r="Q655">
        <v>0</v>
      </c>
      <c r="R655">
        <v>44</v>
      </c>
      <c r="S655">
        <v>0</v>
      </c>
      <c r="T655">
        <v>165</v>
      </c>
      <c r="U655">
        <v>130</v>
      </c>
      <c r="V655">
        <v>480</v>
      </c>
    </row>
    <row r="656" spans="1:22" x14ac:dyDescent="0.25">
      <c r="A656">
        <v>2018</v>
      </c>
      <c r="B656" t="s">
        <v>121</v>
      </c>
      <c r="C656" t="s">
        <v>21</v>
      </c>
      <c r="D656" t="s">
        <v>118</v>
      </c>
      <c r="E656" s="17">
        <v>63956903.193608902</v>
      </c>
      <c r="F656">
        <v>22439</v>
      </c>
      <c r="G656">
        <v>70.809465670007398</v>
      </c>
      <c r="H656">
        <v>116.674350884446</v>
      </c>
      <c r="I656">
        <v>18.360666205950899</v>
      </c>
      <c r="J656">
        <v>160.97290864235001</v>
      </c>
      <c r="K656">
        <v>12.346638826718401</v>
      </c>
      <c r="L656">
        <v>395.80538993706699</v>
      </c>
      <c r="M656">
        <v>212.82092679541699</v>
      </c>
      <c r="N656">
        <v>567.58951733258505</v>
      </c>
      <c r="O656">
        <v>0</v>
      </c>
      <c r="P656">
        <v>0</v>
      </c>
      <c r="Q656">
        <v>0</v>
      </c>
      <c r="R656">
        <v>120</v>
      </c>
      <c r="S656">
        <v>0</v>
      </c>
      <c r="T656">
        <v>382</v>
      </c>
      <c r="U656">
        <v>175</v>
      </c>
      <c r="V656">
        <v>565</v>
      </c>
    </row>
    <row r="657" spans="1:22" x14ac:dyDescent="0.25">
      <c r="A657">
        <v>2023</v>
      </c>
      <c r="B657" t="s">
        <v>121</v>
      </c>
      <c r="C657" t="s">
        <v>121</v>
      </c>
      <c r="D657" t="s">
        <v>117</v>
      </c>
      <c r="E657" s="17">
        <v>23866285.5323238</v>
      </c>
      <c r="F657">
        <v>2973</v>
      </c>
      <c r="G657">
        <v>457.29532087278801</v>
      </c>
      <c r="H657">
        <v>225.53673989556199</v>
      </c>
      <c r="I657">
        <v>7.3378550638857902</v>
      </c>
      <c r="J657">
        <v>80.691548680570506</v>
      </c>
      <c r="K657">
        <v>4.5891568608733797</v>
      </c>
      <c r="L657">
        <v>204.50434361214101</v>
      </c>
      <c r="M657">
        <v>159.094236657279</v>
      </c>
      <c r="N657">
        <v>484.33970741929397</v>
      </c>
      <c r="O657">
        <v>520</v>
      </c>
      <c r="P657">
        <v>170</v>
      </c>
      <c r="Q657">
        <v>0</v>
      </c>
      <c r="R657">
        <v>40</v>
      </c>
      <c r="S657">
        <v>0</v>
      </c>
      <c r="T657">
        <v>165</v>
      </c>
      <c r="U657">
        <v>135</v>
      </c>
      <c r="V657">
        <v>480</v>
      </c>
    </row>
    <row r="658" spans="1:22" x14ac:dyDescent="0.25">
      <c r="A658">
        <v>2019</v>
      </c>
      <c r="B658" t="s">
        <v>121</v>
      </c>
      <c r="C658" t="s">
        <v>21</v>
      </c>
      <c r="D658" t="s">
        <v>117</v>
      </c>
      <c r="E658" s="17">
        <v>161333489.03144401</v>
      </c>
      <c r="F658">
        <v>21594</v>
      </c>
      <c r="G658">
        <v>238.969325347015</v>
      </c>
      <c r="H658">
        <v>88.113473814693293</v>
      </c>
      <c r="I658">
        <v>16.596968984668202</v>
      </c>
      <c r="J658">
        <v>129.42301800953999</v>
      </c>
      <c r="K658">
        <v>36.606999918488299</v>
      </c>
      <c r="L658">
        <v>299.46461202441799</v>
      </c>
      <c r="M658">
        <v>178.36764550047201</v>
      </c>
      <c r="N658">
        <v>519.62167905296303</v>
      </c>
      <c r="O658">
        <v>0</v>
      </c>
      <c r="P658">
        <v>0</v>
      </c>
      <c r="Q658">
        <v>0</v>
      </c>
      <c r="R658">
        <v>80</v>
      </c>
      <c r="S658">
        <v>0</v>
      </c>
      <c r="T658">
        <v>250</v>
      </c>
      <c r="U658">
        <v>150</v>
      </c>
      <c r="V658">
        <v>510</v>
      </c>
    </row>
    <row r="659" spans="1:22" x14ac:dyDescent="0.25">
      <c r="A659">
        <v>2015</v>
      </c>
      <c r="B659" t="s">
        <v>121</v>
      </c>
      <c r="C659" t="s">
        <v>121</v>
      </c>
      <c r="D659" t="s">
        <v>118</v>
      </c>
      <c r="E659" s="17">
        <v>9549022.8566100597</v>
      </c>
      <c r="F659">
        <v>4489</v>
      </c>
      <c r="G659">
        <v>120.733713059999</v>
      </c>
      <c r="H659">
        <v>409.39777297153</v>
      </c>
      <c r="I659">
        <v>12.812619861593801</v>
      </c>
      <c r="J659">
        <v>159.94000273333501</v>
      </c>
      <c r="K659">
        <v>4.0366029352833301</v>
      </c>
      <c r="L659">
        <v>355.65571276828399</v>
      </c>
      <c r="M659">
        <v>196.77636051922801</v>
      </c>
      <c r="N659">
        <v>542.56915305922905</v>
      </c>
      <c r="O659">
        <v>0</v>
      </c>
      <c r="P659">
        <v>420</v>
      </c>
      <c r="Q659">
        <v>0</v>
      </c>
      <c r="R659">
        <v>120</v>
      </c>
      <c r="S659">
        <v>0</v>
      </c>
      <c r="T659">
        <v>336</v>
      </c>
      <c r="U659">
        <v>160</v>
      </c>
      <c r="V659">
        <v>540</v>
      </c>
    </row>
    <row r="660" spans="1:22" x14ac:dyDescent="0.25">
      <c r="A660">
        <v>2019</v>
      </c>
      <c r="B660" t="s">
        <v>121</v>
      </c>
      <c r="C660" t="s">
        <v>21</v>
      </c>
      <c r="D660" t="s">
        <v>118</v>
      </c>
      <c r="E660" s="17">
        <v>64700405.871134698</v>
      </c>
      <c r="F660">
        <v>21697</v>
      </c>
      <c r="G660">
        <v>70.227392151062006</v>
      </c>
      <c r="H660">
        <v>113.329726887714</v>
      </c>
      <c r="I660">
        <v>17.848076971154601</v>
      </c>
      <c r="J660">
        <v>161.985847204723</v>
      </c>
      <c r="K660">
        <v>12.8562669395074</v>
      </c>
      <c r="L660">
        <v>394.62768470917501</v>
      </c>
      <c r="M660">
        <v>212.14180091807299</v>
      </c>
      <c r="N660">
        <v>568.56412217990498</v>
      </c>
      <c r="O660">
        <v>0</v>
      </c>
      <c r="P660">
        <v>0</v>
      </c>
      <c r="Q660">
        <v>0</v>
      </c>
      <c r="R660">
        <v>120</v>
      </c>
      <c r="S660">
        <v>0</v>
      </c>
      <c r="T660">
        <v>380</v>
      </c>
      <c r="U660">
        <v>175</v>
      </c>
      <c r="V660">
        <v>565</v>
      </c>
    </row>
    <row r="661" spans="1:22" x14ac:dyDescent="0.25">
      <c r="A661">
        <v>2016</v>
      </c>
      <c r="B661" t="s">
        <v>121</v>
      </c>
      <c r="C661" t="s">
        <v>121</v>
      </c>
      <c r="D661" t="s">
        <v>118</v>
      </c>
      <c r="E661" s="17">
        <v>9582640.8107988909</v>
      </c>
      <c r="F661">
        <v>4234</v>
      </c>
      <c r="G661">
        <v>122.35869505857001</v>
      </c>
      <c r="H661">
        <v>412.49379933417799</v>
      </c>
      <c r="I661">
        <v>12.0377927728308</v>
      </c>
      <c r="J661">
        <v>155.984526977238</v>
      </c>
      <c r="K661">
        <v>3.9826443006879599</v>
      </c>
      <c r="L661">
        <v>358.89327772860599</v>
      </c>
      <c r="M661">
        <v>198.65206578795701</v>
      </c>
      <c r="N661">
        <v>542.80267435879603</v>
      </c>
      <c r="O661">
        <v>0</v>
      </c>
      <c r="P661">
        <v>420</v>
      </c>
      <c r="Q661">
        <v>0</v>
      </c>
      <c r="R661">
        <v>115</v>
      </c>
      <c r="S661">
        <v>0</v>
      </c>
      <c r="T661">
        <v>340</v>
      </c>
      <c r="U661">
        <v>160</v>
      </c>
      <c r="V661">
        <v>540</v>
      </c>
    </row>
    <row r="662" spans="1:22" x14ac:dyDescent="0.25">
      <c r="A662">
        <v>2021</v>
      </c>
      <c r="B662" t="s">
        <v>121</v>
      </c>
      <c r="C662" t="s">
        <v>21</v>
      </c>
      <c r="D662" t="s">
        <v>117</v>
      </c>
      <c r="E662" s="17">
        <v>163210488.45548001</v>
      </c>
      <c r="F662">
        <v>20850</v>
      </c>
      <c r="G662">
        <v>239.462442106971</v>
      </c>
      <c r="H662">
        <v>87.539260286904295</v>
      </c>
      <c r="I662">
        <v>17.125009014412701</v>
      </c>
      <c r="J662">
        <v>129.15456102687401</v>
      </c>
      <c r="K662">
        <v>35.931302093427703</v>
      </c>
      <c r="L662">
        <v>299.77385102315901</v>
      </c>
      <c r="M662">
        <v>178.130239160619</v>
      </c>
      <c r="N662">
        <v>520.98552295015304</v>
      </c>
      <c r="O662">
        <v>0</v>
      </c>
      <c r="P662">
        <v>0</v>
      </c>
      <c r="Q662">
        <v>0</v>
      </c>
      <c r="R662">
        <v>80</v>
      </c>
      <c r="S662">
        <v>0</v>
      </c>
      <c r="T662">
        <v>251</v>
      </c>
      <c r="U662">
        <v>150</v>
      </c>
      <c r="V662">
        <v>510</v>
      </c>
    </row>
    <row r="663" spans="1:22" x14ac:dyDescent="0.25">
      <c r="A663">
        <v>2017</v>
      </c>
      <c r="B663" t="s">
        <v>121</v>
      </c>
      <c r="C663" t="s">
        <v>121</v>
      </c>
      <c r="D663" t="s">
        <v>118</v>
      </c>
      <c r="E663" s="17">
        <v>9629036.5151662901</v>
      </c>
      <c r="F663">
        <v>4054</v>
      </c>
      <c r="G663">
        <v>118.535857554841</v>
      </c>
      <c r="H663">
        <v>416.59161641011201</v>
      </c>
      <c r="I663">
        <v>11.9243566328322</v>
      </c>
      <c r="J663">
        <v>160.89156067630699</v>
      </c>
      <c r="K663">
        <v>3.3908249216165798</v>
      </c>
      <c r="L663">
        <v>353.88976217732301</v>
      </c>
      <c r="M663">
        <v>199.625059777171</v>
      </c>
      <c r="N663">
        <v>544.86937595482198</v>
      </c>
      <c r="O663">
        <v>0</v>
      </c>
      <c r="P663">
        <v>435</v>
      </c>
      <c r="Q663">
        <v>0</v>
      </c>
      <c r="R663">
        <v>120</v>
      </c>
      <c r="S663">
        <v>0</v>
      </c>
      <c r="T663">
        <v>333</v>
      </c>
      <c r="U663">
        <v>162</v>
      </c>
      <c r="V663">
        <v>540</v>
      </c>
    </row>
    <row r="664" spans="1:22" x14ac:dyDescent="0.25">
      <c r="A664">
        <v>2021</v>
      </c>
      <c r="B664" t="s">
        <v>121</v>
      </c>
      <c r="C664" t="s">
        <v>21</v>
      </c>
      <c r="D664" t="s">
        <v>118</v>
      </c>
      <c r="E664" s="17">
        <v>65291873.008411601</v>
      </c>
      <c r="F664">
        <v>21038</v>
      </c>
      <c r="G664">
        <v>69.145913557971994</v>
      </c>
      <c r="H664">
        <v>109.558568847537</v>
      </c>
      <c r="I664">
        <v>17.730674929187099</v>
      </c>
      <c r="J664">
        <v>162.28699546671501</v>
      </c>
      <c r="K664">
        <v>13.4193140621278</v>
      </c>
      <c r="L664">
        <v>397.27215928824597</v>
      </c>
      <c r="M664">
        <v>209.32211773094099</v>
      </c>
      <c r="N664">
        <v>570.51108509254095</v>
      </c>
      <c r="O664">
        <v>0</v>
      </c>
      <c r="P664">
        <v>0</v>
      </c>
      <c r="Q664">
        <v>0</v>
      </c>
      <c r="R664">
        <v>120</v>
      </c>
      <c r="S664">
        <v>0</v>
      </c>
      <c r="T664">
        <v>385</v>
      </c>
      <c r="U664">
        <v>170</v>
      </c>
      <c r="V664">
        <v>570</v>
      </c>
    </row>
    <row r="665" spans="1:22" x14ac:dyDescent="0.25">
      <c r="A665">
        <v>2018</v>
      </c>
      <c r="B665" t="s">
        <v>121</v>
      </c>
      <c r="C665" t="s">
        <v>121</v>
      </c>
      <c r="D665" t="s">
        <v>118</v>
      </c>
      <c r="E665" s="17">
        <v>9608962.4737760201</v>
      </c>
      <c r="F665">
        <v>3889</v>
      </c>
      <c r="G665">
        <v>111.968974049575</v>
      </c>
      <c r="H665">
        <v>416.56419099015102</v>
      </c>
      <c r="I665">
        <v>12.4416765895888</v>
      </c>
      <c r="J665">
        <v>162.224113173641</v>
      </c>
      <c r="K665">
        <v>3.13174149669593</v>
      </c>
      <c r="L665">
        <v>356.29912401387099</v>
      </c>
      <c r="M665">
        <v>201.583947370228</v>
      </c>
      <c r="N665">
        <v>549.02404733886306</v>
      </c>
      <c r="O665">
        <v>0</v>
      </c>
      <c r="P665">
        <v>435</v>
      </c>
      <c r="Q665">
        <v>0</v>
      </c>
      <c r="R665">
        <v>120</v>
      </c>
      <c r="S665">
        <v>0</v>
      </c>
      <c r="T665">
        <v>336</v>
      </c>
      <c r="U665">
        <v>165</v>
      </c>
      <c r="V665">
        <v>540</v>
      </c>
    </row>
    <row r="666" spans="1:22" x14ac:dyDescent="0.25">
      <c r="A666">
        <v>2022</v>
      </c>
      <c r="B666" t="s">
        <v>121</v>
      </c>
      <c r="C666" t="s">
        <v>21</v>
      </c>
      <c r="D666" t="s">
        <v>117</v>
      </c>
      <c r="E666" s="17">
        <v>164576285.06115901</v>
      </c>
      <c r="F666">
        <v>20048</v>
      </c>
      <c r="G666">
        <v>238.53256671933801</v>
      </c>
      <c r="H666">
        <v>85.131961469539107</v>
      </c>
      <c r="I666">
        <v>17.583210736040598</v>
      </c>
      <c r="J666">
        <v>128.69342798160699</v>
      </c>
      <c r="K666">
        <v>35.1345425268836</v>
      </c>
      <c r="L666">
        <v>300.48261631269003</v>
      </c>
      <c r="M666">
        <v>178.16949654406301</v>
      </c>
      <c r="N666">
        <v>523.921811952506</v>
      </c>
      <c r="O666">
        <v>0</v>
      </c>
      <c r="P666">
        <v>0</v>
      </c>
      <c r="Q666">
        <v>0</v>
      </c>
      <c r="R666">
        <v>80</v>
      </c>
      <c r="S666">
        <v>0</v>
      </c>
      <c r="T666">
        <v>255</v>
      </c>
      <c r="U666">
        <v>150</v>
      </c>
      <c r="V666">
        <v>510</v>
      </c>
    </row>
    <row r="667" spans="1:22" x14ac:dyDescent="0.25">
      <c r="A667">
        <v>2019</v>
      </c>
      <c r="B667" t="s">
        <v>121</v>
      </c>
      <c r="C667" t="s">
        <v>121</v>
      </c>
      <c r="D667" t="s">
        <v>118</v>
      </c>
      <c r="E667" s="17">
        <v>9508033.8161701504</v>
      </c>
      <c r="F667">
        <v>3657</v>
      </c>
      <c r="G667">
        <v>107.609747426363</v>
      </c>
      <c r="H667">
        <v>420.55215622842798</v>
      </c>
      <c r="I667">
        <v>11.2293374468178</v>
      </c>
      <c r="J667">
        <v>163.71519652987001</v>
      </c>
      <c r="K667">
        <v>2.49628216947765</v>
      </c>
      <c r="L667">
        <v>356.61148373664298</v>
      </c>
      <c r="M667">
        <v>204.36933113330099</v>
      </c>
      <c r="N667">
        <v>550.75249658139705</v>
      </c>
      <c r="O667">
        <v>0</v>
      </c>
      <c r="P667">
        <v>450</v>
      </c>
      <c r="Q667">
        <v>0</v>
      </c>
      <c r="R667">
        <v>120</v>
      </c>
      <c r="S667">
        <v>0</v>
      </c>
      <c r="T667">
        <v>335</v>
      </c>
      <c r="U667">
        <v>165</v>
      </c>
      <c r="V667">
        <v>540</v>
      </c>
    </row>
    <row r="668" spans="1:22" x14ac:dyDescent="0.25">
      <c r="A668">
        <v>2022</v>
      </c>
      <c r="B668" t="s">
        <v>121</v>
      </c>
      <c r="C668" t="s">
        <v>21</v>
      </c>
      <c r="D668" t="s">
        <v>118</v>
      </c>
      <c r="E668" s="17">
        <v>65890499.319546998</v>
      </c>
      <c r="F668">
        <v>20072</v>
      </c>
      <c r="G668">
        <v>68.214500487057506</v>
      </c>
      <c r="H668">
        <v>105.822760507106</v>
      </c>
      <c r="I668">
        <v>17.803538751564201</v>
      </c>
      <c r="J668">
        <v>162.47297926266199</v>
      </c>
      <c r="K668">
        <v>12.519208500179699</v>
      </c>
      <c r="L668">
        <v>399.63562693143899</v>
      </c>
      <c r="M668">
        <v>208.116402233847</v>
      </c>
      <c r="N668">
        <v>572.22628077316404</v>
      </c>
      <c r="O668">
        <v>0</v>
      </c>
      <c r="P668">
        <v>0</v>
      </c>
      <c r="Q668">
        <v>0</v>
      </c>
      <c r="R668">
        <v>120</v>
      </c>
      <c r="S668">
        <v>0</v>
      </c>
      <c r="T668">
        <v>388</v>
      </c>
      <c r="U668">
        <v>167</v>
      </c>
      <c r="V668">
        <v>570</v>
      </c>
    </row>
    <row r="669" spans="1:22" x14ac:dyDescent="0.25">
      <c r="A669">
        <v>2021</v>
      </c>
      <c r="B669" t="s">
        <v>121</v>
      </c>
      <c r="C669" t="s">
        <v>121</v>
      </c>
      <c r="D669" t="s">
        <v>118</v>
      </c>
      <c r="E669" s="17">
        <v>9521117.6980251204</v>
      </c>
      <c r="F669">
        <v>3406</v>
      </c>
      <c r="G669">
        <v>105.776903846435</v>
      </c>
      <c r="H669">
        <v>429.138963413206</v>
      </c>
      <c r="I669">
        <v>10.8876124178033</v>
      </c>
      <c r="J669">
        <v>163.88447954068801</v>
      </c>
      <c r="K669">
        <v>2.2183757747853101</v>
      </c>
      <c r="L669">
        <v>358.22416122731403</v>
      </c>
      <c r="M669">
        <v>204.77078953953799</v>
      </c>
      <c r="N669">
        <v>549.62706626702402</v>
      </c>
      <c r="O669">
        <v>0</v>
      </c>
      <c r="P669">
        <v>490</v>
      </c>
      <c r="Q669">
        <v>0</v>
      </c>
      <c r="R669">
        <v>120</v>
      </c>
      <c r="S669">
        <v>0</v>
      </c>
      <c r="T669">
        <v>335</v>
      </c>
      <c r="U669">
        <v>165</v>
      </c>
      <c r="V669">
        <v>540</v>
      </c>
    </row>
    <row r="670" spans="1:22" x14ac:dyDescent="0.25">
      <c r="A670">
        <v>2023</v>
      </c>
      <c r="B670" t="s">
        <v>121</v>
      </c>
      <c r="C670" t="s">
        <v>21</v>
      </c>
      <c r="D670" t="s">
        <v>117</v>
      </c>
      <c r="E670" s="17">
        <v>166130000.50005299</v>
      </c>
      <c r="F670">
        <v>19581</v>
      </c>
      <c r="G670">
        <v>239.96219051333</v>
      </c>
      <c r="H670">
        <v>82.832713273963407</v>
      </c>
      <c r="I670">
        <v>17.533835953203301</v>
      </c>
      <c r="J670">
        <v>128.766151609302</v>
      </c>
      <c r="K670">
        <v>33.721824664682103</v>
      </c>
      <c r="L670">
        <v>298.448872114339</v>
      </c>
      <c r="M670">
        <v>178.028521939303</v>
      </c>
      <c r="N670">
        <v>526.97041580358905</v>
      </c>
      <c r="O670">
        <v>0</v>
      </c>
      <c r="P670">
        <v>0</v>
      </c>
      <c r="Q670">
        <v>0</v>
      </c>
      <c r="R670">
        <v>80</v>
      </c>
      <c r="S670">
        <v>0</v>
      </c>
      <c r="T670">
        <v>250</v>
      </c>
      <c r="U670">
        <v>150</v>
      </c>
      <c r="V670">
        <v>510</v>
      </c>
    </row>
    <row r="671" spans="1:22" x14ac:dyDescent="0.25">
      <c r="A671">
        <v>2022</v>
      </c>
      <c r="B671" t="s">
        <v>121</v>
      </c>
      <c r="C671" t="s">
        <v>121</v>
      </c>
      <c r="D671" t="s">
        <v>118</v>
      </c>
      <c r="E671" s="17">
        <v>9533338.8322709799</v>
      </c>
      <c r="F671">
        <v>3135</v>
      </c>
      <c r="G671">
        <v>101.81262486106201</v>
      </c>
      <c r="H671">
        <v>428.87320739469698</v>
      </c>
      <c r="I671">
        <v>11.184384347397099</v>
      </c>
      <c r="J671">
        <v>164.92145910237801</v>
      </c>
      <c r="K671">
        <v>2.4075447355050699</v>
      </c>
      <c r="L671">
        <v>357.28585574498999</v>
      </c>
      <c r="M671">
        <v>204.71718515999399</v>
      </c>
      <c r="N671">
        <v>555.58791082692403</v>
      </c>
      <c r="O671">
        <v>0</v>
      </c>
      <c r="P671">
        <v>500</v>
      </c>
      <c r="Q671">
        <v>0</v>
      </c>
      <c r="R671">
        <v>123</v>
      </c>
      <c r="S671">
        <v>0</v>
      </c>
      <c r="T671">
        <v>335</v>
      </c>
      <c r="U671">
        <v>165</v>
      </c>
      <c r="V671">
        <v>545</v>
      </c>
    </row>
    <row r="672" spans="1:22" x14ac:dyDescent="0.25">
      <c r="A672">
        <v>2023</v>
      </c>
      <c r="B672" t="s">
        <v>121</v>
      </c>
      <c r="C672" t="s">
        <v>21</v>
      </c>
      <c r="D672" t="s">
        <v>118</v>
      </c>
      <c r="E672" s="17">
        <v>66581075.203123197</v>
      </c>
      <c r="F672">
        <v>19440</v>
      </c>
      <c r="G672">
        <v>67.349900698192101</v>
      </c>
      <c r="H672">
        <v>103.214942958552</v>
      </c>
      <c r="I672">
        <v>17.534620522647899</v>
      </c>
      <c r="J672">
        <v>163.16506560892401</v>
      </c>
      <c r="K672">
        <v>12.411446707104201</v>
      </c>
      <c r="L672">
        <v>399.31091105717798</v>
      </c>
      <c r="M672">
        <v>207.25910401663199</v>
      </c>
      <c r="N672">
        <v>575.604756982401</v>
      </c>
      <c r="O672">
        <v>0</v>
      </c>
      <c r="P672">
        <v>0</v>
      </c>
      <c r="Q672">
        <v>0</v>
      </c>
      <c r="R672">
        <v>120</v>
      </c>
      <c r="S672">
        <v>0</v>
      </c>
      <c r="T672">
        <v>388</v>
      </c>
      <c r="U672">
        <v>165</v>
      </c>
      <c r="V672">
        <v>570</v>
      </c>
    </row>
    <row r="673" spans="1:22" x14ac:dyDescent="0.25">
      <c r="A673">
        <v>2023</v>
      </c>
      <c r="B673" t="s">
        <v>121</v>
      </c>
      <c r="C673" t="s">
        <v>121</v>
      </c>
      <c r="D673" t="s">
        <v>118</v>
      </c>
      <c r="E673" s="17">
        <v>9540790.5740637202</v>
      </c>
      <c r="F673">
        <v>2805</v>
      </c>
      <c r="G673">
        <v>96.361298235654303</v>
      </c>
      <c r="H673">
        <v>427.25084539716102</v>
      </c>
      <c r="I673">
        <v>9.5129002367818405</v>
      </c>
      <c r="J673">
        <v>166.82548805486601</v>
      </c>
      <c r="K673">
        <v>2.4646831661581898</v>
      </c>
      <c r="L673">
        <v>360.89135835613803</v>
      </c>
      <c r="M673">
        <v>201.77366378488199</v>
      </c>
      <c r="N673">
        <v>557.65805915094802</v>
      </c>
      <c r="O673">
        <v>0</v>
      </c>
      <c r="P673">
        <v>495</v>
      </c>
      <c r="Q673">
        <v>0</v>
      </c>
      <c r="R673">
        <v>120</v>
      </c>
      <c r="S673">
        <v>0</v>
      </c>
      <c r="T673">
        <v>340</v>
      </c>
      <c r="U673">
        <v>160</v>
      </c>
      <c r="V673">
        <v>545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4809-2377-49F5-AF10-8A8BF8E2948F}">
  <sheetPr>
    <tabColor rgb="FF00B050"/>
  </sheetPr>
  <dimension ref="A1:V678"/>
  <sheetViews>
    <sheetView workbookViewId="0">
      <selection activeCell="H676" sqref="H676:I681"/>
    </sheetView>
  </sheetViews>
  <sheetFormatPr defaultColWidth="8.85546875" defaultRowHeight="15" x14ac:dyDescent="0.25"/>
  <cols>
    <col min="1" max="1" width="6.42578125" bestFit="1" customWidth="1"/>
    <col min="2" max="2" width="26.28515625" bestFit="1" customWidth="1"/>
    <col min="3" max="3" width="20.140625" bestFit="1" customWidth="1"/>
    <col min="4" max="4" width="8" bestFit="1" customWidth="1"/>
    <col min="5" max="5" width="12.85546875" bestFit="1" customWidth="1"/>
    <col min="6" max="6" width="14.7109375" bestFit="1" customWidth="1"/>
    <col min="7" max="7" width="16.7109375" bestFit="1" customWidth="1"/>
    <col min="8" max="8" width="16.85546875" bestFit="1" customWidth="1"/>
    <col min="9" max="9" width="17.140625" bestFit="1" customWidth="1"/>
    <col min="10" max="10" width="17.28515625" bestFit="1" customWidth="1"/>
    <col min="11" max="11" width="16.7109375" bestFit="1" customWidth="1"/>
    <col min="12" max="12" width="13.85546875" bestFit="1" customWidth="1"/>
    <col min="13" max="13" width="15.42578125" bestFit="1" customWidth="1"/>
    <col min="14" max="14" width="15.28515625" bestFit="1" customWidth="1"/>
    <col min="15" max="15" width="18.140625" bestFit="1" customWidth="1"/>
    <col min="16" max="16" width="18.28515625" bestFit="1" customWidth="1"/>
    <col min="17" max="17" width="18.42578125" bestFit="1" customWidth="1"/>
    <col min="18" max="18" width="18.7109375" bestFit="1" customWidth="1"/>
    <col min="19" max="19" width="18.140625" bestFit="1" customWidth="1"/>
    <col min="20" max="20" width="15.42578125" bestFit="1" customWidth="1"/>
    <col min="21" max="21" width="17" bestFit="1" customWidth="1"/>
    <col min="22" max="22" width="16.7109375" bestFit="1" customWidth="1"/>
  </cols>
  <sheetData>
    <row r="1" spans="1:22" x14ac:dyDescent="0.25">
      <c r="A1" t="s">
        <v>0</v>
      </c>
      <c r="B1" t="s">
        <v>1</v>
      </c>
      <c r="C1" t="s">
        <v>2</v>
      </c>
      <c r="D1" t="s">
        <v>116</v>
      </c>
      <c r="E1" s="17" t="s">
        <v>3</v>
      </c>
      <c r="F1" t="s">
        <v>119</v>
      </c>
      <c r="G1" t="s">
        <v>4</v>
      </c>
      <c r="H1" t="s">
        <v>5</v>
      </c>
      <c r="I1" t="s">
        <v>6</v>
      </c>
      <c r="J1" t="s">
        <v>7</v>
      </c>
      <c r="K1" t="s">
        <v>8</v>
      </c>
      <c r="L1" t="s">
        <v>9</v>
      </c>
      <c r="M1" t="s">
        <v>10</v>
      </c>
      <c r="N1" t="s">
        <v>11</v>
      </c>
      <c r="O1" t="s">
        <v>12</v>
      </c>
      <c r="P1" t="s">
        <v>13</v>
      </c>
      <c r="Q1" t="s">
        <v>14</v>
      </c>
      <c r="R1" t="s">
        <v>15</v>
      </c>
      <c r="S1" t="s">
        <v>16</v>
      </c>
      <c r="T1" t="s">
        <v>17</v>
      </c>
      <c r="U1" t="s">
        <v>18</v>
      </c>
      <c r="V1" t="s">
        <v>19</v>
      </c>
    </row>
    <row r="2" spans="1:22" x14ac:dyDescent="0.25">
      <c r="A2">
        <v>2015</v>
      </c>
      <c r="B2" t="s">
        <v>20</v>
      </c>
      <c r="C2" t="s">
        <v>21</v>
      </c>
      <c r="D2" t="s">
        <v>117</v>
      </c>
      <c r="E2" s="17">
        <v>54679651.538017802</v>
      </c>
      <c r="F2">
        <v>9523</v>
      </c>
      <c r="G2">
        <v>365.31295984900498</v>
      </c>
      <c r="H2">
        <v>206.614824966252</v>
      </c>
      <c r="I2">
        <v>5.5128146345209199</v>
      </c>
      <c r="J2">
        <v>109.996791200736</v>
      </c>
      <c r="K2">
        <v>16.646475135495798</v>
      </c>
      <c r="L2">
        <v>222.38114694551899</v>
      </c>
      <c r="M2">
        <v>157.67343463858501</v>
      </c>
      <c r="N2">
        <v>501.05940039804602</v>
      </c>
      <c r="O2">
        <v>480</v>
      </c>
      <c r="P2">
        <v>45</v>
      </c>
      <c r="Q2">
        <v>0</v>
      </c>
      <c r="R2">
        <v>60</v>
      </c>
      <c r="S2">
        <v>0</v>
      </c>
      <c r="T2">
        <v>185</v>
      </c>
      <c r="U2">
        <v>135</v>
      </c>
      <c r="V2">
        <v>490</v>
      </c>
    </row>
    <row r="3" spans="1:22" x14ac:dyDescent="0.25">
      <c r="A3">
        <v>2015</v>
      </c>
      <c r="B3" t="s">
        <v>20</v>
      </c>
      <c r="C3" t="s">
        <v>20</v>
      </c>
      <c r="D3" t="s">
        <v>117</v>
      </c>
      <c r="E3" s="17">
        <v>3438946.4263416501</v>
      </c>
      <c r="F3">
        <v>726</v>
      </c>
      <c r="G3">
        <v>227.40562453990199</v>
      </c>
      <c r="H3">
        <v>468.54574662531797</v>
      </c>
      <c r="I3">
        <v>58.649574303669702</v>
      </c>
      <c r="J3">
        <v>150.409012801188</v>
      </c>
      <c r="K3">
        <v>7.8951598517416697</v>
      </c>
      <c r="L3">
        <v>198.373976365142</v>
      </c>
      <c r="M3">
        <v>170.97384179706</v>
      </c>
      <c r="N3">
        <v>477.77326212122301</v>
      </c>
      <c r="O3">
        <v>0</v>
      </c>
      <c r="P3">
        <v>421</v>
      </c>
      <c r="Q3">
        <v>15</v>
      </c>
      <c r="R3">
        <v>120</v>
      </c>
      <c r="S3">
        <v>0</v>
      </c>
      <c r="T3">
        <v>175</v>
      </c>
      <c r="U3">
        <v>145</v>
      </c>
      <c r="V3">
        <v>480</v>
      </c>
    </row>
    <row r="4" spans="1:22" x14ac:dyDescent="0.25">
      <c r="A4">
        <v>2015</v>
      </c>
      <c r="B4" t="s">
        <v>20</v>
      </c>
      <c r="C4" t="s">
        <v>21</v>
      </c>
      <c r="D4" t="s">
        <v>118</v>
      </c>
      <c r="E4" s="17">
        <v>21906110.526405301</v>
      </c>
      <c r="F4">
        <v>9585</v>
      </c>
      <c r="G4">
        <v>100.76451985191601</v>
      </c>
      <c r="H4">
        <v>316.32056497919802</v>
      </c>
      <c r="I4">
        <v>7.4104056627369603</v>
      </c>
      <c r="J4">
        <v>164.41408686503999</v>
      </c>
      <c r="K4">
        <v>8.6788276101796598</v>
      </c>
      <c r="L4">
        <v>348.98732626240502</v>
      </c>
      <c r="M4">
        <v>202.433319059128</v>
      </c>
      <c r="N4">
        <v>564.90185895578702</v>
      </c>
      <c r="O4">
        <v>0</v>
      </c>
      <c r="P4">
        <v>65</v>
      </c>
      <c r="Q4">
        <v>0</v>
      </c>
      <c r="R4">
        <v>125</v>
      </c>
      <c r="S4">
        <v>0</v>
      </c>
      <c r="T4">
        <v>330</v>
      </c>
      <c r="U4">
        <v>165</v>
      </c>
      <c r="V4">
        <v>565</v>
      </c>
    </row>
    <row r="5" spans="1:22" x14ac:dyDescent="0.25">
      <c r="A5">
        <v>2015</v>
      </c>
      <c r="B5" t="s">
        <v>20</v>
      </c>
      <c r="C5" t="s">
        <v>20</v>
      </c>
      <c r="D5" t="s">
        <v>118</v>
      </c>
      <c r="E5" s="17">
        <v>1362534.7471438099</v>
      </c>
      <c r="F5">
        <v>702</v>
      </c>
      <c r="G5">
        <v>72.417434645222798</v>
      </c>
      <c r="H5">
        <v>583.32230830531705</v>
      </c>
      <c r="I5">
        <v>74.227424942762198</v>
      </c>
      <c r="J5">
        <v>170.55729861342601</v>
      </c>
      <c r="K5">
        <v>5.2854442665549302</v>
      </c>
      <c r="L5">
        <v>310.049542350938</v>
      </c>
      <c r="M5">
        <v>219.89268108908701</v>
      </c>
      <c r="N5">
        <v>515.90625476739103</v>
      </c>
      <c r="O5">
        <v>0</v>
      </c>
      <c r="P5">
        <v>665</v>
      </c>
      <c r="Q5">
        <v>15</v>
      </c>
      <c r="R5">
        <v>142</v>
      </c>
      <c r="S5">
        <v>0</v>
      </c>
      <c r="T5">
        <v>290</v>
      </c>
      <c r="U5">
        <v>190</v>
      </c>
      <c r="V5">
        <v>520</v>
      </c>
    </row>
    <row r="6" spans="1:22" x14ac:dyDescent="0.25">
      <c r="A6">
        <v>2016</v>
      </c>
      <c r="B6" t="s">
        <v>20</v>
      </c>
      <c r="C6" t="s">
        <v>21</v>
      </c>
      <c r="D6" t="s">
        <v>117</v>
      </c>
      <c r="E6" s="17">
        <v>54922432.148526303</v>
      </c>
      <c r="F6">
        <v>9039</v>
      </c>
      <c r="G6">
        <v>369.75256960460302</v>
      </c>
      <c r="H6">
        <v>205.13862931499099</v>
      </c>
      <c r="I6">
        <v>5.4975295310772401</v>
      </c>
      <c r="J6">
        <v>110.146021546008</v>
      </c>
      <c r="K6">
        <v>16.022411213464501</v>
      </c>
      <c r="L6">
        <v>219.355832586498</v>
      </c>
      <c r="M6">
        <v>158.24022837835901</v>
      </c>
      <c r="N6">
        <v>501.82300282213498</v>
      </c>
      <c r="O6">
        <v>480</v>
      </c>
      <c r="P6">
        <v>35</v>
      </c>
      <c r="Q6">
        <v>0</v>
      </c>
      <c r="R6">
        <v>60</v>
      </c>
      <c r="S6">
        <v>0</v>
      </c>
      <c r="T6">
        <v>180</v>
      </c>
      <c r="U6">
        <v>135</v>
      </c>
      <c r="V6">
        <v>490</v>
      </c>
    </row>
    <row r="7" spans="1:22" x14ac:dyDescent="0.25">
      <c r="A7">
        <v>2016</v>
      </c>
      <c r="B7" t="s">
        <v>20</v>
      </c>
      <c r="C7" t="s">
        <v>20</v>
      </c>
      <c r="D7" t="s">
        <v>117</v>
      </c>
      <c r="E7" s="17">
        <v>3598016.4084729301</v>
      </c>
      <c r="F7">
        <v>692</v>
      </c>
      <c r="G7">
        <v>236.07529811589899</v>
      </c>
      <c r="H7">
        <v>467.20414082179298</v>
      </c>
      <c r="I7">
        <v>53.367610568375099</v>
      </c>
      <c r="J7">
        <v>152.01515026853801</v>
      </c>
      <c r="K7">
        <v>4.5066599232972298</v>
      </c>
      <c r="L7">
        <v>195.62485165212701</v>
      </c>
      <c r="M7">
        <v>169.29896504038501</v>
      </c>
      <c r="N7">
        <v>478.77226877414199</v>
      </c>
      <c r="O7">
        <v>30</v>
      </c>
      <c r="P7">
        <v>414</v>
      </c>
      <c r="Q7">
        <v>17</v>
      </c>
      <c r="R7">
        <v>120</v>
      </c>
      <c r="S7">
        <v>0</v>
      </c>
      <c r="T7">
        <v>160</v>
      </c>
      <c r="U7">
        <v>141</v>
      </c>
      <c r="V7">
        <v>480</v>
      </c>
    </row>
    <row r="8" spans="1:22" x14ac:dyDescent="0.25">
      <c r="A8">
        <v>2016</v>
      </c>
      <c r="B8" t="s">
        <v>20</v>
      </c>
      <c r="C8" t="s">
        <v>21</v>
      </c>
      <c r="D8" t="s">
        <v>118</v>
      </c>
      <c r="E8" s="17">
        <v>21987434.756214101</v>
      </c>
      <c r="F8">
        <v>9153</v>
      </c>
      <c r="G8">
        <v>98.401379395605602</v>
      </c>
      <c r="H8">
        <v>314.82915810183198</v>
      </c>
      <c r="I8">
        <v>6.9209705149867196</v>
      </c>
      <c r="J8">
        <v>163.88154351415099</v>
      </c>
      <c r="K8">
        <v>9.7068146705474501</v>
      </c>
      <c r="L8">
        <v>348.46583246784002</v>
      </c>
      <c r="M8">
        <v>204.05485206761699</v>
      </c>
      <c r="N8">
        <v>567.13106025051002</v>
      </c>
      <c r="O8">
        <v>0</v>
      </c>
      <c r="P8">
        <v>60</v>
      </c>
      <c r="Q8">
        <v>0</v>
      </c>
      <c r="R8">
        <v>125</v>
      </c>
      <c r="S8">
        <v>0</v>
      </c>
      <c r="T8">
        <v>325</v>
      </c>
      <c r="U8">
        <v>165</v>
      </c>
      <c r="V8">
        <v>570</v>
      </c>
    </row>
    <row r="9" spans="1:22" x14ac:dyDescent="0.25">
      <c r="A9">
        <v>2016</v>
      </c>
      <c r="B9" t="s">
        <v>20</v>
      </c>
      <c r="C9" t="s">
        <v>20</v>
      </c>
      <c r="D9" t="s">
        <v>118</v>
      </c>
      <c r="E9" s="17">
        <v>1425172.5853897801</v>
      </c>
      <c r="F9">
        <v>694</v>
      </c>
      <c r="G9">
        <v>71.904910976966804</v>
      </c>
      <c r="H9">
        <v>597.63668176785404</v>
      </c>
      <c r="I9">
        <v>69.946925938090601</v>
      </c>
      <c r="J9">
        <v>173.49153450959901</v>
      </c>
      <c r="K9">
        <v>4.32079783513782</v>
      </c>
      <c r="L9">
        <v>314.60200440942299</v>
      </c>
      <c r="M9">
        <v>225.43403356570201</v>
      </c>
      <c r="N9">
        <v>515.69608481810701</v>
      </c>
      <c r="O9">
        <v>0</v>
      </c>
      <c r="P9">
        <v>685</v>
      </c>
      <c r="Q9">
        <v>15</v>
      </c>
      <c r="R9">
        <v>150</v>
      </c>
      <c r="S9">
        <v>0</v>
      </c>
      <c r="T9">
        <v>295</v>
      </c>
      <c r="U9">
        <v>195</v>
      </c>
      <c r="V9">
        <v>525</v>
      </c>
    </row>
    <row r="10" spans="1:22" x14ac:dyDescent="0.25">
      <c r="A10">
        <v>2017</v>
      </c>
      <c r="B10" t="s">
        <v>20</v>
      </c>
      <c r="C10" t="s">
        <v>21</v>
      </c>
      <c r="D10" t="s">
        <v>117</v>
      </c>
      <c r="E10" s="17">
        <v>55182998.456671797</v>
      </c>
      <c r="F10">
        <v>8546</v>
      </c>
      <c r="G10">
        <v>376.17844406376298</v>
      </c>
      <c r="H10">
        <v>202.621069404504</v>
      </c>
      <c r="I10">
        <v>5.7612600763354296</v>
      </c>
      <c r="J10">
        <v>108.301401403697</v>
      </c>
      <c r="K10">
        <v>14.9993455058845</v>
      </c>
      <c r="L10">
        <v>215.793257439841</v>
      </c>
      <c r="M10">
        <v>158.38547954531799</v>
      </c>
      <c r="N10">
        <v>502.12207923947602</v>
      </c>
      <c r="O10">
        <v>485</v>
      </c>
      <c r="P10">
        <v>30</v>
      </c>
      <c r="Q10">
        <v>0</v>
      </c>
      <c r="R10">
        <v>60</v>
      </c>
      <c r="S10">
        <v>0</v>
      </c>
      <c r="T10">
        <v>180</v>
      </c>
      <c r="U10">
        <v>135</v>
      </c>
      <c r="V10">
        <v>490</v>
      </c>
    </row>
    <row r="11" spans="1:22" x14ac:dyDescent="0.25">
      <c r="A11">
        <v>2017</v>
      </c>
      <c r="B11" t="s">
        <v>20</v>
      </c>
      <c r="C11" t="s">
        <v>20</v>
      </c>
      <c r="D11" t="s">
        <v>117</v>
      </c>
      <c r="E11" s="17">
        <v>3762329.2798982901</v>
      </c>
      <c r="F11">
        <v>685</v>
      </c>
      <c r="G11">
        <v>236.771185938016</v>
      </c>
      <c r="H11">
        <v>468.32641376200701</v>
      </c>
      <c r="I11">
        <v>54.021536237914098</v>
      </c>
      <c r="J11">
        <v>153.97646217126399</v>
      </c>
      <c r="K11">
        <v>5.4691108344280703</v>
      </c>
      <c r="L11">
        <v>196.538188083774</v>
      </c>
      <c r="M11">
        <v>166.912697276833</v>
      </c>
      <c r="N11">
        <v>476.90810780664299</v>
      </c>
      <c r="O11">
        <v>60</v>
      </c>
      <c r="P11">
        <v>412</v>
      </c>
      <c r="Q11">
        <v>20</v>
      </c>
      <c r="R11">
        <v>120</v>
      </c>
      <c r="S11">
        <v>0</v>
      </c>
      <c r="T11">
        <v>168</v>
      </c>
      <c r="U11">
        <v>135</v>
      </c>
      <c r="V11">
        <v>480</v>
      </c>
    </row>
    <row r="12" spans="1:22" x14ac:dyDescent="0.25">
      <c r="A12">
        <v>2017</v>
      </c>
      <c r="B12" t="s">
        <v>20</v>
      </c>
      <c r="C12" t="s">
        <v>21</v>
      </c>
      <c r="D12" t="s">
        <v>118</v>
      </c>
      <c r="E12" s="17">
        <v>22092096.587092701</v>
      </c>
      <c r="F12">
        <v>8575</v>
      </c>
      <c r="G12">
        <v>98.958023992495697</v>
      </c>
      <c r="H12">
        <v>314.58987926992199</v>
      </c>
      <c r="I12">
        <v>7.8125255387760904</v>
      </c>
      <c r="J12">
        <v>164.52929763493401</v>
      </c>
      <c r="K12">
        <v>9.7374314058222495</v>
      </c>
      <c r="L12">
        <v>347.28083172138099</v>
      </c>
      <c r="M12">
        <v>204.28251897213099</v>
      </c>
      <c r="N12">
        <v>568.13110131820599</v>
      </c>
      <c r="O12">
        <v>0</v>
      </c>
      <c r="P12">
        <v>40</v>
      </c>
      <c r="Q12">
        <v>0</v>
      </c>
      <c r="R12">
        <v>128</v>
      </c>
      <c r="S12">
        <v>0</v>
      </c>
      <c r="T12">
        <v>325</v>
      </c>
      <c r="U12">
        <v>165</v>
      </c>
      <c r="V12">
        <v>570</v>
      </c>
    </row>
    <row r="13" spans="1:22" x14ac:dyDescent="0.25">
      <c r="A13">
        <v>2017</v>
      </c>
      <c r="B13" t="s">
        <v>20</v>
      </c>
      <c r="C13" t="s">
        <v>20</v>
      </c>
      <c r="D13" t="s">
        <v>118</v>
      </c>
      <c r="E13" s="17">
        <v>1510385.02281756</v>
      </c>
      <c r="F13">
        <v>678</v>
      </c>
      <c r="G13">
        <v>72.516353179810096</v>
      </c>
      <c r="H13">
        <v>588.342771074398</v>
      </c>
      <c r="I13">
        <v>68.506567977114003</v>
      </c>
      <c r="J13">
        <v>174.75855623200999</v>
      </c>
      <c r="K13">
        <v>3.1228204450399399</v>
      </c>
      <c r="L13">
        <v>305.88371484260898</v>
      </c>
      <c r="M13">
        <v>233.123852500266</v>
      </c>
      <c r="N13">
        <v>516.80935368173004</v>
      </c>
      <c r="O13">
        <v>0</v>
      </c>
      <c r="P13">
        <v>675</v>
      </c>
      <c r="Q13">
        <v>16</v>
      </c>
      <c r="R13">
        <v>150</v>
      </c>
      <c r="S13">
        <v>0</v>
      </c>
      <c r="T13">
        <v>285</v>
      </c>
      <c r="U13">
        <v>210</v>
      </c>
      <c r="V13">
        <v>525</v>
      </c>
    </row>
    <row r="14" spans="1:22" x14ac:dyDescent="0.25">
      <c r="A14">
        <v>2018</v>
      </c>
      <c r="B14" t="s">
        <v>20</v>
      </c>
      <c r="C14" t="s">
        <v>21</v>
      </c>
      <c r="D14" t="s">
        <v>117</v>
      </c>
      <c r="E14" s="17">
        <v>55742392.818581499</v>
      </c>
      <c r="F14">
        <v>8130</v>
      </c>
      <c r="G14">
        <v>381.54494789717302</v>
      </c>
      <c r="H14">
        <v>197.28350949511599</v>
      </c>
      <c r="I14">
        <v>6.2530951244060198</v>
      </c>
      <c r="J14">
        <v>105.935429535099</v>
      </c>
      <c r="K14">
        <v>13.8146927359016</v>
      </c>
      <c r="L14">
        <v>216.15103618920801</v>
      </c>
      <c r="M14">
        <v>156.56996165820601</v>
      </c>
      <c r="N14">
        <v>502.57992865446602</v>
      </c>
      <c r="O14">
        <v>490</v>
      </c>
      <c r="P14">
        <v>15</v>
      </c>
      <c r="Q14">
        <v>0</v>
      </c>
      <c r="R14">
        <v>60</v>
      </c>
      <c r="S14">
        <v>0</v>
      </c>
      <c r="T14">
        <v>180</v>
      </c>
      <c r="U14">
        <v>130</v>
      </c>
      <c r="V14">
        <v>490</v>
      </c>
    </row>
    <row r="15" spans="1:22" x14ac:dyDescent="0.25">
      <c r="A15">
        <v>2018</v>
      </c>
      <c r="B15" t="s">
        <v>20</v>
      </c>
      <c r="C15" t="s">
        <v>20</v>
      </c>
      <c r="D15" t="s">
        <v>117</v>
      </c>
      <c r="E15" s="17">
        <v>3773435.3619818799</v>
      </c>
      <c r="F15">
        <v>642</v>
      </c>
      <c r="G15">
        <v>237.159910664525</v>
      </c>
      <c r="H15">
        <v>474.64738956540998</v>
      </c>
      <c r="I15">
        <v>51.748687421966402</v>
      </c>
      <c r="J15">
        <v>159.84337140638399</v>
      </c>
      <c r="K15">
        <v>4.4983760413455602</v>
      </c>
      <c r="L15">
        <v>192.61603856334801</v>
      </c>
      <c r="M15">
        <v>162.97438099297599</v>
      </c>
      <c r="N15">
        <v>477.20645666483</v>
      </c>
      <c r="O15">
        <v>90</v>
      </c>
      <c r="P15">
        <v>415</v>
      </c>
      <c r="Q15">
        <v>20</v>
      </c>
      <c r="R15">
        <v>125</v>
      </c>
      <c r="S15">
        <v>0</v>
      </c>
      <c r="T15">
        <v>165</v>
      </c>
      <c r="U15">
        <v>139</v>
      </c>
      <c r="V15">
        <v>480</v>
      </c>
    </row>
    <row r="16" spans="1:22" x14ac:dyDescent="0.25">
      <c r="A16">
        <v>2018</v>
      </c>
      <c r="B16" t="s">
        <v>20</v>
      </c>
      <c r="C16" t="s">
        <v>21</v>
      </c>
      <c r="D16" t="s">
        <v>118</v>
      </c>
      <c r="E16" s="17">
        <v>22346071.490197599</v>
      </c>
      <c r="F16">
        <v>8197</v>
      </c>
      <c r="G16">
        <v>99.546827425168999</v>
      </c>
      <c r="H16">
        <v>311.87972348707399</v>
      </c>
      <c r="I16">
        <v>8.9229268072293202</v>
      </c>
      <c r="J16">
        <v>163.963471468249</v>
      </c>
      <c r="K16">
        <v>10.124467581867099</v>
      </c>
      <c r="L16">
        <v>345.03181050353101</v>
      </c>
      <c r="M16">
        <v>204.032465134707</v>
      </c>
      <c r="N16">
        <v>570.00422109818896</v>
      </c>
      <c r="O16">
        <v>0</v>
      </c>
      <c r="P16">
        <v>30</v>
      </c>
      <c r="Q16">
        <v>0</v>
      </c>
      <c r="R16">
        <v>125</v>
      </c>
      <c r="S16">
        <v>0</v>
      </c>
      <c r="T16">
        <v>324</v>
      </c>
      <c r="U16">
        <v>165</v>
      </c>
      <c r="V16">
        <v>570</v>
      </c>
    </row>
    <row r="17" spans="1:22" x14ac:dyDescent="0.25">
      <c r="A17">
        <v>2018</v>
      </c>
      <c r="B17" t="s">
        <v>20</v>
      </c>
      <c r="C17" t="s">
        <v>20</v>
      </c>
      <c r="D17" t="s">
        <v>118</v>
      </c>
      <c r="E17" s="17">
        <v>1484044.1793811801</v>
      </c>
      <c r="F17">
        <v>642</v>
      </c>
      <c r="G17">
        <v>67.917362313740497</v>
      </c>
      <c r="H17">
        <v>606.75743519683999</v>
      </c>
      <c r="I17">
        <v>70.817985741518896</v>
      </c>
      <c r="J17">
        <v>175.69425055581499</v>
      </c>
      <c r="K17">
        <v>1.8731358928803901</v>
      </c>
      <c r="L17">
        <v>306.67137291576302</v>
      </c>
      <c r="M17">
        <v>233.78382041276501</v>
      </c>
      <c r="N17">
        <v>523.83130597622801</v>
      </c>
      <c r="O17">
        <v>0</v>
      </c>
      <c r="P17">
        <v>698</v>
      </c>
      <c r="Q17">
        <v>18</v>
      </c>
      <c r="R17">
        <v>149</v>
      </c>
      <c r="S17">
        <v>0</v>
      </c>
      <c r="T17">
        <v>285</v>
      </c>
      <c r="U17">
        <v>210</v>
      </c>
      <c r="V17">
        <v>535</v>
      </c>
    </row>
    <row r="18" spans="1:22" x14ac:dyDescent="0.25">
      <c r="A18">
        <v>2019</v>
      </c>
      <c r="B18" t="s">
        <v>20</v>
      </c>
      <c r="C18" t="s">
        <v>21</v>
      </c>
      <c r="D18" t="s">
        <v>117</v>
      </c>
      <c r="E18" s="17">
        <v>56306975.997260302</v>
      </c>
      <c r="F18">
        <v>7667</v>
      </c>
      <c r="G18">
        <v>383.39178078497901</v>
      </c>
      <c r="H18">
        <v>193.752741946687</v>
      </c>
      <c r="I18">
        <v>5.5051708747203296</v>
      </c>
      <c r="J18">
        <v>103.817062348335</v>
      </c>
      <c r="K18">
        <v>13.4953180570688</v>
      </c>
      <c r="L18">
        <v>214.34176041552499</v>
      </c>
      <c r="M18">
        <v>156.48193667035801</v>
      </c>
      <c r="N18">
        <v>505.29403874973002</v>
      </c>
      <c r="O18">
        <v>490</v>
      </c>
      <c r="P18">
        <v>2</v>
      </c>
      <c r="Q18">
        <v>0</v>
      </c>
      <c r="R18">
        <v>60</v>
      </c>
      <c r="S18">
        <v>0</v>
      </c>
      <c r="T18">
        <v>180</v>
      </c>
      <c r="U18">
        <v>130</v>
      </c>
      <c r="V18">
        <v>495</v>
      </c>
    </row>
    <row r="19" spans="1:22" x14ac:dyDescent="0.25">
      <c r="A19">
        <v>2019</v>
      </c>
      <c r="B19" t="s">
        <v>20</v>
      </c>
      <c r="C19" t="s">
        <v>20</v>
      </c>
      <c r="D19" t="s">
        <v>117</v>
      </c>
      <c r="E19" s="17">
        <v>3818507.0129078799</v>
      </c>
      <c r="F19">
        <v>595</v>
      </c>
      <c r="G19">
        <v>241.76454872482</v>
      </c>
      <c r="H19">
        <v>476.28410076778499</v>
      </c>
      <c r="I19">
        <v>49.786063070637503</v>
      </c>
      <c r="J19">
        <v>161.30998326501901</v>
      </c>
      <c r="K19">
        <v>3.7895117838803198</v>
      </c>
      <c r="L19">
        <v>197.01151619901799</v>
      </c>
      <c r="M19">
        <v>165.656839259241</v>
      </c>
      <c r="N19">
        <v>471.14044258701398</v>
      </c>
      <c r="O19">
        <v>150</v>
      </c>
      <c r="P19">
        <v>415</v>
      </c>
      <c r="Q19">
        <v>18</v>
      </c>
      <c r="R19">
        <v>125</v>
      </c>
      <c r="S19">
        <v>0</v>
      </c>
      <c r="T19">
        <v>168</v>
      </c>
      <c r="U19">
        <v>135</v>
      </c>
      <c r="V19">
        <v>473</v>
      </c>
    </row>
    <row r="20" spans="1:22" x14ac:dyDescent="0.25">
      <c r="A20">
        <v>2019</v>
      </c>
      <c r="B20" t="s">
        <v>20</v>
      </c>
      <c r="C20" t="s">
        <v>21</v>
      </c>
      <c r="D20" t="s">
        <v>118</v>
      </c>
      <c r="E20" s="17">
        <v>22603496.340727501</v>
      </c>
      <c r="F20">
        <v>7783</v>
      </c>
      <c r="G20">
        <v>98.751261408035901</v>
      </c>
      <c r="H20">
        <v>308.60918617844197</v>
      </c>
      <c r="I20">
        <v>8.9151761275213204</v>
      </c>
      <c r="J20">
        <v>165.190436999589</v>
      </c>
      <c r="K20">
        <v>9.9682080459283107</v>
      </c>
      <c r="L20">
        <v>345.02695758004302</v>
      </c>
      <c r="M20">
        <v>203.83179041005499</v>
      </c>
      <c r="N20">
        <v>569.72098115944505</v>
      </c>
      <c r="O20">
        <v>0</v>
      </c>
      <c r="P20">
        <v>15</v>
      </c>
      <c r="Q20">
        <v>0</v>
      </c>
      <c r="R20">
        <v>130</v>
      </c>
      <c r="S20">
        <v>0</v>
      </c>
      <c r="T20">
        <v>325</v>
      </c>
      <c r="U20">
        <v>165</v>
      </c>
      <c r="V20">
        <v>570</v>
      </c>
    </row>
    <row r="21" spans="1:22" x14ac:dyDescent="0.25">
      <c r="A21">
        <v>2019</v>
      </c>
      <c r="B21" t="s">
        <v>20</v>
      </c>
      <c r="C21" t="s">
        <v>20</v>
      </c>
      <c r="D21" t="s">
        <v>118</v>
      </c>
      <c r="E21" s="17">
        <v>1465049.57981673</v>
      </c>
      <c r="F21">
        <v>605</v>
      </c>
      <c r="G21">
        <v>68.585203710143205</v>
      </c>
      <c r="H21">
        <v>600.46072043209301</v>
      </c>
      <c r="I21">
        <v>64.098970661551107</v>
      </c>
      <c r="J21">
        <v>176.343771956566</v>
      </c>
      <c r="K21">
        <v>2.0790302996094998</v>
      </c>
      <c r="L21">
        <v>306.68138766868702</v>
      </c>
      <c r="M21">
        <v>227.743424294861</v>
      </c>
      <c r="N21">
        <v>526.57326556828104</v>
      </c>
      <c r="O21">
        <v>0</v>
      </c>
      <c r="P21">
        <v>690</v>
      </c>
      <c r="Q21">
        <v>17</v>
      </c>
      <c r="R21">
        <v>140</v>
      </c>
      <c r="S21">
        <v>0</v>
      </c>
      <c r="T21">
        <v>285</v>
      </c>
      <c r="U21">
        <v>205</v>
      </c>
      <c r="V21">
        <v>537</v>
      </c>
    </row>
    <row r="22" spans="1:22" x14ac:dyDescent="0.25">
      <c r="A22">
        <v>2021</v>
      </c>
      <c r="B22" t="s">
        <v>20</v>
      </c>
      <c r="C22" t="s">
        <v>21</v>
      </c>
      <c r="D22" t="s">
        <v>117</v>
      </c>
      <c r="E22" s="17">
        <v>57087946.400713898</v>
      </c>
      <c r="F22">
        <v>7380</v>
      </c>
      <c r="G22">
        <v>383.29222676259502</v>
      </c>
      <c r="H22">
        <v>194.91871416766401</v>
      </c>
      <c r="I22">
        <v>5.35687029319398</v>
      </c>
      <c r="J22">
        <v>103.442474975514</v>
      </c>
      <c r="K22">
        <v>13.2370974731241</v>
      </c>
      <c r="L22">
        <v>216.23901689649401</v>
      </c>
      <c r="M22">
        <v>156.691917154425</v>
      </c>
      <c r="N22">
        <v>505.04771698739501</v>
      </c>
      <c r="O22">
        <v>485</v>
      </c>
      <c r="P22">
        <v>0</v>
      </c>
      <c r="Q22">
        <v>0</v>
      </c>
      <c r="R22">
        <v>60</v>
      </c>
      <c r="S22">
        <v>0</v>
      </c>
      <c r="T22">
        <v>180</v>
      </c>
      <c r="U22">
        <v>130</v>
      </c>
      <c r="V22">
        <v>495</v>
      </c>
    </row>
    <row r="23" spans="1:22" x14ac:dyDescent="0.25">
      <c r="A23">
        <v>2021</v>
      </c>
      <c r="B23" t="s">
        <v>20</v>
      </c>
      <c r="C23" t="s">
        <v>20</v>
      </c>
      <c r="D23" t="s">
        <v>117</v>
      </c>
      <c r="E23" s="17">
        <v>3626761.1808592998</v>
      </c>
      <c r="F23">
        <v>541</v>
      </c>
      <c r="G23">
        <v>246.972429341207</v>
      </c>
      <c r="H23">
        <v>489.45945951646002</v>
      </c>
      <c r="I23">
        <v>49.719757403636201</v>
      </c>
      <c r="J23">
        <v>160.579757888372</v>
      </c>
      <c r="K23">
        <v>4.5217349628207799</v>
      </c>
      <c r="L23">
        <v>194.38093024851099</v>
      </c>
      <c r="M23">
        <v>164.878252518002</v>
      </c>
      <c r="N23">
        <v>474.155154407971</v>
      </c>
      <c r="O23">
        <v>202</v>
      </c>
      <c r="P23">
        <v>438</v>
      </c>
      <c r="Q23">
        <v>18</v>
      </c>
      <c r="R23">
        <v>130</v>
      </c>
      <c r="S23">
        <v>0</v>
      </c>
      <c r="T23">
        <v>161</v>
      </c>
      <c r="U23">
        <v>135</v>
      </c>
      <c r="V23">
        <v>480</v>
      </c>
    </row>
    <row r="24" spans="1:22" x14ac:dyDescent="0.25">
      <c r="A24">
        <v>2021</v>
      </c>
      <c r="B24" t="s">
        <v>20</v>
      </c>
      <c r="C24" t="s">
        <v>21</v>
      </c>
      <c r="D24" t="s">
        <v>118</v>
      </c>
      <c r="E24" s="17">
        <v>22935543.179409198</v>
      </c>
      <c r="F24">
        <v>7440</v>
      </c>
      <c r="G24">
        <v>97.040471716340406</v>
      </c>
      <c r="H24">
        <v>306.72380441344802</v>
      </c>
      <c r="I24">
        <v>8.6758966144385692</v>
      </c>
      <c r="J24">
        <v>165.348882615185</v>
      </c>
      <c r="K24">
        <v>10.6208459557696</v>
      </c>
      <c r="L24">
        <v>346.34040014462101</v>
      </c>
      <c r="M24">
        <v>201.347979127337</v>
      </c>
      <c r="N24">
        <v>572.72742946045798</v>
      </c>
      <c r="O24">
        <v>0</v>
      </c>
      <c r="P24">
        <v>0</v>
      </c>
      <c r="Q24">
        <v>0</v>
      </c>
      <c r="R24">
        <v>125</v>
      </c>
      <c r="S24">
        <v>0</v>
      </c>
      <c r="T24">
        <v>330</v>
      </c>
      <c r="U24">
        <v>160</v>
      </c>
      <c r="V24">
        <v>570</v>
      </c>
    </row>
    <row r="25" spans="1:22" x14ac:dyDescent="0.25">
      <c r="A25">
        <v>2021</v>
      </c>
      <c r="B25" t="s">
        <v>20</v>
      </c>
      <c r="C25" t="s">
        <v>20</v>
      </c>
      <c r="D25" t="s">
        <v>118</v>
      </c>
      <c r="E25" s="17">
        <v>1367836.66416763</v>
      </c>
      <c r="F25">
        <v>540</v>
      </c>
      <c r="G25">
        <v>63.642891187661398</v>
      </c>
      <c r="H25">
        <v>607.63816613019105</v>
      </c>
      <c r="I25">
        <v>69.413234608436298</v>
      </c>
      <c r="J25">
        <v>178.98565092777599</v>
      </c>
      <c r="K25">
        <v>1.94894801831786</v>
      </c>
      <c r="L25">
        <v>304.91177273889701</v>
      </c>
      <c r="M25">
        <v>225.32162724079899</v>
      </c>
      <c r="N25">
        <v>527.01156546255595</v>
      </c>
      <c r="O25">
        <v>0</v>
      </c>
      <c r="P25">
        <v>690</v>
      </c>
      <c r="Q25">
        <v>20</v>
      </c>
      <c r="R25">
        <v>143</v>
      </c>
      <c r="S25">
        <v>0</v>
      </c>
      <c r="T25">
        <v>277</v>
      </c>
      <c r="U25">
        <v>196</v>
      </c>
      <c r="V25">
        <v>535</v>
      </c>
    </row>
    <row r="26" spans="1:22" x14ac:dyDescent="0.25">
      <c r="A26">
        <v>2022</v>
      </c>
      <c r="B26" t="s">
        <v>20</v>
      </c>
      <c r="C26" t="s">
        <v>21</v>
      </c>
      <c r="D26" t="s">
        <v>117</v>
      </c>
      <c r="E26" s="17">
        <v>57916101.895532899</v>
      </c>
      <c r="F26">
        <v>7004</v>
      </c>
      <c r="G26">
        <v>381.39297450346601</v>
      </c>
      <c r="H26">
        <v>193.638978765762</v>
      </c>
      <c r="I26">
        <v>5.0491107495812599</v>
      </c>
      <c r="J26">
        <v>102.603917462151</v>
      </c>
      <c r="K26">
        <v>12.8587219944718</v>
      </c>
      <c r="L26">
        <v>216.73837984049001</v>
      </c>
      <c r="M26">
        <v>158.573253116621</v>
      </c>
      <c r="N26">
        <v>508.25003479888898</v>
      </c>
      <c r="O26">
        <v>480</v>
      </c>
      <c r="P26">
        <v>0</v>
      </c>
      <c r="Q26">
        <v>0</v>
      </c>
      <c r="R26">
        <v>60</v>
      </c>
      <c r="S26">
        <v>0</v>
      </c>
      <c r="T26">
        <v>180</v>
      </c>
      <c r="U26">
        <v>135</v>
      </c>
      <c r="V26">
        <v>500</v>
      </c>
    </row>
    <row r="27" spans="1:22" x14ac:dyDescent="0.25">
      <c r="A27">
        <v>2022</v>
      </c>
      <c r="B27" t="s">
        <v>20</v>
      </c>
      <c r="C27" t="s">
        <v>20</v>
      </c>
      <c r="D27" t="s">
        <v>117</v>
      </c>
      <c r="E27" s="17">
        <v>3294861.7576586199</v>
      </c>
      <c r="F27">
        <v>458</v>
      </c>
      <c r="G27">
        <v>242.12378934192199</v>
      </c>
      <c r="H27">
        <v>494.31335128081798</v>
      </c>
      <c r="I27">
        <v>56.606168036814701</v>
      </c>
      <c r="J27">
        <v>159.31836555861199</v>
      </c>
      <c r="K27">
        <v>5.7721575836656296</v>
      </c>
      <c r="L27">
        <v>192.07360893758101</v>
      </c>
      <c r="M27">
        <v>163.08046077394499</v>
      </c>
      <c r="N27">
        <v>476.33543711700298</v>
      </c>
      <c r="O27">
        <v>155</v>
      </c>
      <c r="P27">
        <v>446</v>
      </c>
      <c r="Q27">
        <v>20</v>
      </c>
      <c r="R27">
        <v>129</v>
      </c>
      <c r="S27">
        <v>0</v>
      </c>
      <c r="T27">
        <v>164</v>
      </c>
      <c r="U27">
        <v>130</v>
      </c>
      <c r="V27">
        <v>480</v>
      </c>
    </row>
    <row r="28" spans="1:22" x14ac:dyDescent="0.25">
      <c r="A28">
        <v>2022</v>
      </c>
      <c r="B28" t="s">
        <v>20</v>
      </c>
      <c r="C28" t="s">
        <v>21</v>
      </c>
      <c r="D28" t="s">
        <v>118</v>
      </c>
      <c r="E28" s="17">
        <v>23284243.969384301</v>
      </c>
      <c r="F28">
        <v>6925</v>
      </c>
      <c r="G28">
        <v>95.619536228127998</v>
      </c>
      <c r="H28">
        <v>303.36172657239302</v>
      </c>
      <c r="I28">
        <v>9.0399776644902392</v>
      </c>
      <c r="J28">
        <v>164.136839386877</v>
      </c>
      <c r="K28">
        <v>9.1138366942192608</v>
      </c>
      <c r="L28">
        <v>349.93643215819901</v>
      </c>
      <c r="M28">
        <v>200.335950438266</v>
      </c>
      <c r="N28">
        <v>576.76123412418497</v>
      </c>
      <c r="O28">
        <v>0</v>
      </c>
      <c r="P28">
        <v>0</v>
      </c>
      <c r="Q28">
        <v>0</v>
      </c>
      <c r="R28">
        <v>123</v>
      </c>
      <c r="S28">
        <v>0</v>
      </c>
      <c r="T28">
        <v>330</v>
      </c>
      <c r="U28">
        <v>160</v>
      </c>
      <c r="V28">
        <v>570</v>
      </c>
    </row>
    <row r="29" spans="1:22" x14ac:dyDescent="0.25">
      <c r="A29">
        <v>2022</v>
      </c>
      <c r="B29" t="s">
        <v>20</v>
      </c>
      <c r="C29" t="s">
        <v>20</v>
      </c>
      <c r="D29" t="s">
        <v>118</v>
      </c>
      <c r="E29" s="17">
        <v>1237844.92991321</v>
      </c>
      <c r="F29">
        <v>456</v>
      </c>
      <c r="G29">
        <v>59.227545112912097</v>
      </c>
      <c r="H29">
        <v>606.02862481174395</v>
      </c>
      <c r="I29">
        <v>75.570665861185901</v>
      </c>
      <c r="J29">
        <v>176.620902222361</v>
      </c>
      <c r="K29">
        <v>1.7800607486103499</v>
      </c>
      <c r="L29">
        <v>309.39286183528799</v>
      </c>
      <c r="M29">
        <v>215.698312416899</v>
      </c>
      <c r="N29">
        <v>526.22333685253295</v>
      </c>
      <c r="O29">
        <v>0</v>
      </c>
      <c r="P29">
        <v>690</v>
      </c>
      <c r="Q29">
        <v>20</v>
      </c>
      <c r="R29">
        <v>140</v>
      </c>
      <c r="S29">
        <v>0</v>
      </c>
      <c r="T29">
        <v>284</v>
      </c>
      <c r="U29">
        <v>187</v>
      </c>
      <c r="V29">
        <v>535</v>
      </c>
    </row>
    <row r="30" spans="1:22" x14ac:dyDescent="0.25">
      <c r="A30">
        <v>2023</v>
      </c>
      <c r="B30" t="s">
        <v>20</v>
      </c>
      <c r="C30" t="s">
        <v>21</v>
      </c>
      <c r="D30" t="s">
        <v>117</v>
      </c>
      <c r="E30" s="17">
        <v>58496795.269370303</v>
      </c>
      <c r="F30">
        <v>6558</v>
      </c>
      <c r="G30">
        <v>380.92403524079401</v>
      </c>
      <c r="H30">
        <v>192.49386238309501</v>
      </c>
      <c r="I30">
        <v>4.8608644692028298</v>
      </c>
      <c r="J30">
        <v>102.635653914071</v>
      </c>
      <c r="K30">
        <v>11.7237377230202</v>
      </c>
      <c r="L30">
        <v>216.49608360454801</v>
      </c>
      <c r="M30">
        <v>160.70232557468199</v>
      </c>
      <c r="N30">
        <v>510.56150670643302</v>
      </c>
      <c r="O30">
        <v>480</v>
      </c>
      <c r="P30">
        <v>0</v>
      </c>
      <c r="Q30">
        <v>0</v>
      </c>
      <c r="R30">
        <v>60</v>
      </c>
      <c r="S30">
        <v>0</v>
      </c>
      <c r="T30">
        <v>180</v>
      </c>
      <c r="U30">
        <v>135</v>
      </c>
      <c r="V30">
        <v>506</v>
      </c>
    </row>
    <row r="31" spans="1:22" x14ac:dyDescent="0.25">
      <c r="A31">
        <v>2023</v>
      </c>
      <c r="B31" t="s">
        <v>20</v>
      </c>
      <c r="C31" t="s">
        <v>20</v>
      </c>
      <c r="D31" t="s">
        <v>117</v>
      </c>
      <c r="E31" s="17">
        <v>3294100.7699160399</v>
      </c>
      <c r="F31">
        <v>408</v>
      </c>
      <c r="G31">
        <v>253.60064111879899</v>
      </c>
      <c r="H31">
        <v>489.16566154964499</v>
      </c>
      <c r="I31">
        <v>60.1169972828582</v>
      </c>
      <c r="J31">
        <v>152.515161370773</v>
      </c>
      <c r="K31">
        <v>5.2901219817824003</v>
      </c>
      <c r="L31">
        <v>188.608203908479</v>
      </c>
      <c r="M31">
        <v>164.40005976273301</v>
      </c>
      <c r="N31">
        <v>474.42451518108402</v>
      </c>
      <c r="O31">
        <v>180</v>
      </c>
      <c r="P31">
        <v>445</v>
      </c>
      <c r="Q31">
        <v>20</v>
      </c>
      <c r="R31">
        <v>120</v>
      </c>
      <c r="S31">
        <v>0</v>
      </c>
      <c r="T31">
        <v>160</v>
      </c>
      <c r="U31">
        <v>135</v>
      </c>
      <c r="V31">
        <v>480</v>
      </c>
    </row>
    <row r="32" spans="1:22" x14ac:dyDescent="0.25">
      <c r="A32">
        <v>2023</v>
      </c>
      <c r="B32" t="s">
        <v>20</v>
      </c>
      <c r="C32" t="s">
        <v>21</v>
      </c>
      <c r="D32" t="s">
        <v>118</v>
      </c>
      <c r="E32" s="17">
        <v>23620003.119670399</v>
      </c>
      <c r="F32">
        <v>6464</v>
      </c>
      <c r="G32">
        <v>94.585249374267505</v>
      </c>
      <c r="H32">
        <v>295.86099462221898</v>
      </c>
      <c r="I32">
        <v>7.7467653176315503</v>
      </c>
      <c r="J32">
        <v>164.27016356943099</v>
      </c>
      <c r="K32">
        <v>8.1003094366666097</v>
      </c>
      <c r="L32">
        <v>351.16328140907899</v>
      </c>
      <c r="M32">
        <v>198.73876972241499</v>
      </c>
      <c r="N32">
        <v>579.49103189635696</v>
      </c>
      <c r="O32">
        <v>0</v>
      </c>
      <c r="P32">
        <v>0</v>
      </c>
      <c r="Q32">
        <v>0</v>
      </c>
      <c r="R32">
        <v>120</v>
      </c>
      <c r="S32">
        <v>0</v>
      </c>
      <c r="T32">
        <v>331</v>
      </c>
      <c r="U32">
        <v>155</v>
      </c>
      <c r="V32">
        <v>570</v>
      </c>
    </row>
    <row r="33" spans="1:22" x14ac:dyDescent="0.25">
      <c r="A33">
        <v>2023</v>
      </c>
      <c r="B33" t="s">
        <v>20</v>
      </c>
      <c r="C33" t="s">
        <v>20</v>
      </c>
      <c r="D33" t="s">
        <v>118</v>
      </c>
      <c r="E33" s="17">
        <v>1136177.2869557701</v>
      </c>
      <c r="F33">
        <v>378</v>
      </c>
      <c r="G33">
        <v>62.762970554714002</v>
      </c>
      <c r="H33">
        <v>630.273377481745</v>
      </c>
      <c r="I33">
        <v>77.355721700039695</v>
      </c>
      <c r="J33">
        <v>178.561680626423</v>
      </c>
      <c r="K33">
        <v>1.31937533924262</v>
      </c>
      <c r="L33">
        <v>307.984597273774</v>
      </c>
      <c r="M33">
        <v>207.97669612683401</v>
      </c>
      <c r="N33">
        <v>523.10206886139304</v>
      </c>
      <c r="O33">
        <v>0</v>
      </c>
      <c r="P33">
        <v>705</v>
      </c>
      <c r="Q33">
        <v>20</v>
      </c>
      <c r="R33">
        <v>130</v>
      </c>
      <c r="S33">
        <v>0</v>
      </c>
      <c r="T33">
        <v>265</v>
      </c>
      <c r="U33">
        <v>180</v>
      </c>
      <c r="V33">
        <v>535</v>
      </c>
    </row>
    <row r="34" spans="1:22" x14ac:dyDescent="0.25">
      <c r="A34">
        <v>2015</v>
      </c>
      <c r="B34" t="s">
        <v>22</v>
      </c>
      <c r="C34" t="s">
        <v>21</v>
      </c>
      <c r="D34" t="s">
        <v>117</v>
      </c>
      <c r="E34" s="17">
        <v>55838425.678203501</v>
      </c>
      <c r="F34">
        <v>9762</v>
      </c>
      <c r="G34">
        <v>357.79004907695901</v>
      </c>
      <c r="H34">
        <v>215.72928302696701</v>
      </c>
      <c r="I34">
        <v>7.2876800203333101</v>
      </c>
      <c r="J34">
        <v>112.430485569586</v>
      </c>
      <c r="K34">
        <v>16.588356053219901</v>
      </c>
      <c r="L34">
        <v>222.57508233339499</v>
      </c>
      <c r="M34">
        <v>158.09904561993801</v>
      </c>
      <c r="N34">
        <v>500.85989252502299</v>
      </c>
      <c r="O34">
        <v>480</v>
      </c>
      <c r="P34">
        <v>60</v>
      </c>
      <c r="Q34">
        <v>0</v>
      </c>
      <c r="R34">
        <v>61</v>
      </c>
      <c r="S34">
        <v>0</v>
      </c>
      <c r="T34">
        <v>185</v>
      </c>
      <c r="U34">
        <v>135</v>
      </c>
      <c r="V34">
        <v>490</v>
      </c>
    </row>
    <row r="35" spans="1:22" x14ac:dyDescent="0.25">
      <c r="A35">
        <v>2015</v>
      </c>
      <c r="B35" t="s">
        <v>22</v>
      </c>
      <c r="C35" t="s">
        <v>22</v>
      </c>
      <c r="D35" t="s">
        <v>117</v>
      </c>
      <c r="E35" s="17">
        <v>2280172.2861559</v>
      </c>
      <c r="F35">
        <v>487</v>
      </c>
      <c r="G35">
        <v>341.547894275712</v>
      </c>
      <c r="H35">
        <v>378.45684775834798</v>
      </c>
      <c r="I35">
        <v>42.189333047119497</v>
      </c>
      <c r="J35">
        <v>111.34835701602201</v>
      </c>
      <c r="K35">
        <v>4.8710375829373103</v>
      </c>
      <c r="L35">
        <v>181.42440837658501</v>
      </c>
      <c r="M35">
        <v>167.31039963890399</v>
      </c>
      <c r="N35">
        <v>470.82502868458698</v>
      </c>
      <c r="O35">
        <v>415</v>
      </c>
      <c r="P35">
        <v>323</v>
      </c>
      <c r="Q35">
        <v>15</v>
      </c>
      <c r="R35">
        <v>72</v>
      </c>
      <c r="S35">
        <v>0</v>
      </c>
      <c r="T35">
        <v>150</v>
      </c>
      <c r="U35">
        <v>140</v>
      </c>
      <c r="V35">
        <v>472</v>
      </c>
    </row>
    <row r="36" spans="1:22" x14ac:dyDescent="0.25">
      <c r="A36">
        <v>2015</v>
      </c>
      <c r="B36" t="s">
        <v>22</v>
      </c>
      <c r="C36" t="s">
        <v>21</v>
      </c>
      <c r="D36" t="s">
        <v>118</v>
      </c>
      <c r="E36" s="17">
        <v>22218500.332301602</v>
      </c>
      <c r="F36">
        <v>9738</v>
      </c>
      <c r="G36">
        <v>99.411946989599798</v>
      </c>
      <c r="H36">
        <v>321.08772273299201</v>
      </c>
      <c r="I36">
        <v>8.3604387560076407</v>
      </c>
      <c r="J36">
        <v>164.987291270112</v>
      </c>
      <c r="K36">
        <v>8.6592903822200196</v>
      </c>
      <c r="L36">
        <v>348.74032915169198</v>
      </c>
      <c r="M36">
        <v>202.85513712887399</v>
      </c>
      <c r="N36">
        <v>564.28767797069395</v>
      </c>
      <c r="O36">
        <v>0</v>
      </c>
      <c r="P36">
        <v>90</v>
      </c>
      <c r="Q36">
        <v>0</v>
      </c>
      <c r="R36">
        <v>125</v>
      </c>
      <c r="S36">
        <v>0</v>
      </c>
      <c r="T36">
        <v>330</v>
      </c>
      <c r="U36">
        <v>165</v>
      </c>
      <c r="V36">
        <v>563</v>
      </c>
    </row>
    <row r="37" spans="1:22" x14ac:dyDescent="0.25">
      <c r="A37">
        <v>2015</v>
      </c>
      <c r="B37" t="s">
        <v>22</v>
      </c>
      <c r="C37" t="s">
        <v>22</v>
      </c>
      <c r="D37" t="s">
        <v>118</v>
      </c>
      <c r="E37" s="17">
        <v>1050144.9412474399</v>
      </c>
      <c r="F37">
        <v>549</v>
      </c>
      <c r="G37">
        <v>92.602077081533395</v>
      </c>
      <c r="H37">
        <v>561.88672119633202</v>
      </c>
      <c r="I37">
        <v>74.003308341494701</v>
      </c>
      <c r="J37">
        <v>160.25713421319199</v>
      </c>
      <c r="K37">
        <v>4.6893642079394304</v>
      </c>
      <c r="L37">
        <v>303.69245666735901</v>
      </c>
      <c r="M37">
        <v>216.16173114749799</v>
      </c>
      <c r="N37">
        <v>514.32595209141505</v>
      </c>
      <c r="O37">
        <v>0</v>
      </c>
      <c r="P37">
        <v>650</v>
      </c>
      <c r="Q37">
        <v>15</v>
      </c>
      <c r="R37">
        <v>124</v>
      </c>
      <c r="S37">
        <v>0</v>
      </c>
      <c r="T37">
        <v>283</v>
      </c>
      <c r="U37">
        <v>185</v>
      </c>
      <c r="V37">
        <v>520</v>
      </c>
    </row>
    <row r="38" spans="1:22" x14ac:dyDescent="0.25">
      <c r="A38">
        <v>2016</v>
      </c>
      <c r="B38" t="s">
        <v>22</v>
      </c>
      <c r="C38" t="s">
        <v>21</v>
      </c>
      <c r="D38" t="s">
        <v>117</v>
      </c>
      <c r="E38" s="17">
        <v>56089091.354967199</v>
      </c>
      <c r="F38">
        <v>9255</v>
      </c>
      <c r="G38">
        <v>362.11251936255098</v>
      </c>
      <c r="H38">
        <v>214.20926044454399</v>
      </c>
      <c r="I38">
        <v>7.0945363621578901</v>
      </c>
      <c r="J38">
        <v>112.677954453917</v>
      </c>
      <c r="K38">
        <v>15.776808166211801</v>
      </c>
      <c r="L38">
        <v>219.52218989100601</v>
      </c>
      <c r="M38">
        <v>158.800197220998</v>
      </c>
      <c r="N38">
        <v>501.71941203665898</v>
      </c>
      <c r="O38">
        <v>480</v>
      </c>
      <c r="P38">
        <v>50</v>
      </c>
      <c r="Q38">
        <v>0</v>
      </c>
      <c r="R38">
        <v>60</v>
      </c>
      <c r="S38">
        <v>0</v>
      </c>
      <c r="T38">
        <v>180</v>
      </c>
      <c r="U38">
        <v>135</v>
      </c>
      <c r="V38">
        <v>490</v>
      </c>
    </row>
    <row r="39" spans="1:22" x14ac:dyDescent="0.25">
      <c r="A39">
        <v>2016</v>
      </c>
      <c r="B39" t="s">
        <v>22</v>
      </c>
      <c r="C39" t="s">
        <v>22</v>
      </c>
      <c r="D39" t="s">
        <v>117</v>
      </c>
      <c r="E39" s="17">
        <v>2431357.2020320501</v>
      </c>
      <c r="F39">
        <v>476</v>
      </c>
      <c r="G39">
        <v>348.18044510169301</v>
      </c>
      <c r="H39">
        <v>383.70249975770503</v>
      </c>
      <c r="I39">
        <v>39.496102400193799</v>
      </c>
      <c r="J39">
        <v>113.69630036498501</v>
      </c>
      <c r="K39">
        <v>4.6467851555639603</v>
      </c>
      <c r="L39">
        <v>180.400104994515</v>
      </c>
      <c r="M39">
        <v>161.687427493825</v>
      </c>
      <c r="N39">
        <v>470.10137580760397</v>
      </c>
      <c r="O39">
        <v>433</v>
      </c>
      <c r="P39">
        <v>347</v>
      </c>
      <c r="Q39">
        <v>15</v>
      </c>
      <c r="R39">
        <v>72</v>
      </c>
      <c r="S39">
        <v>0</v>
      </c>
      <c r="T39">
        <v>145</v>
      </c>
      <c r="U39">
        <v>135</v>
      </c>
      <c r="V39">
        <v>465</v>
      </c>
    </row>
    <row r="40" spans="1:22" x14ac:dyDescent="0.25">
      <c r="A40">
        <v>2016</v>
      </c>
      <c r="B40" t="s">
        <v>22</v>
      </c>
      <c r="C40" t="s">
        <v>21</v>
      </c>
      <c r="D40" t="s">
        <v>118</v>
      </c>
      <c r="E40" s="17">
        <v>22318571.009253699</v>
      </c>
      <c r="F40">
        <v>9311</v>
      </c>
      <c r="G40">
        <v>96.981220764739206</v>
      </c>
      <c r="H40">
        <v>320.13550182569901</v>
      </c>
      <c r="I40">
        <v>7.8530337822784197</v>
      </c>
      <c r="J40">
        <v>164.60804885485501</v>
      </c>
      <c r="K40">
        <v>9.6183837198006508</v>
      </c>
      <c r="L40">
        <v>348.36683297189802</v>
      </c>
      <c r="M40">
        <v>204.42823083149401</v>
      </c>
      <c r="N40">
        <v>566.35750485535198</v>
      </c>
      <c r="O40">
        <v>0</v>
      </c>
      <c r="P40">
        <v>75</v>
      </c>
      <c r="Q40">
        <v>0</v>
      </c>
      <c r="R40">
        <v>125</v>
      </c>
      <c r="S40">
        <v>0</v>
      </c>
      <c r="T40">
        <v>325</v>
      </c>
      <c r="U40">
        <v>165</v>
      </c>
      <c r="V40">
        <v>565</v>
      </c>
    </row>
    <row r="41" spans="1:22" x14ac:dyDescent="0.25">
      <c r="A41">
        <v>2016</v>
      </c>
      <c r="B41" t="s">
        <v>22</v>
      </c>
      <c r="C41" t="s">
        <v>22</v>
      </c>
      <c r="D41" t="s">
        <v>118</v>
      </c>
      <c r="E41" s="17">
        <v>1094036.3323502101</v>
      </c>
      <c r="F41">
        <v>536</v>
      </c>
      <c r="G41">
        <v>92.856655721335301</v>
      </c>
      <c r="H41">
        <v>574.98461368778806</v>
      </c>
      <c r="I41">
        <v>70.008951763808298</v>
      </c>
      <c r="J41">
        <v>161.57936647661501</v>
      </c>
      <c r="K41">
        <v>4.4946010392455102</v>
      </c>
      <c r="L41">
        <v>306.37191771986397</v>
      </c>
      <c r="M41">
        <v>224.28794877533201</v>
      </c>
      <c r="N41">
        <v>515.908752322537</v>
      </c>
      <c r="O41">
        <v>0</v>
      </c>
      <c r="P41">
        <v>665</v>
      </c>
      <c r="Q41">
        <v>15</v>
      </c>
      <c r="R41">
        <v>125</v>
      </c>
      <c r="S41">
        <v>0</v>
      </c>
      <c r="T41">
        <v>284</v>
      </c>
      <c r="U41">
        <v>193</v>
      </c>
      <c r="V41">
        <v>525</v>
      </c>
    </row>
    <row r="42" spans="1:22" x14ac:dyDescent="0.25">
      <c r="A42">
        <v>2017</v>
      </c>
      <c r="B42" t="s">
        <v>22</v>
      </c>
      <c r="C42" t="s">
        <v>21</v>
      </c>
      <c r="D42" t="s">
        <v>117</v>
      </c>
      <c r="E42" s="17">
        <v>56402640.429963201</v>
      </c>
      <c r="F42">
        <v>8760</v>
      </c>
      <c r="G42">
        <v>368.12457855156299</v>
      </c>
      <c r="H42">
        <v>212.35651764659201</v>
      </c>
      <c r="I42">
        <v>7.2714027602493703</v>
      </c>
      <c r="J42">
        <v>111.002113130513</v>
      </c>
      <c r="K42">
        <v>14.815339491134001</v>
      </c>
      <c r="L42">
        <v>215.97736686779399</v>
      </c>
      <c r="M42">
        <v>158.86357142996701</v>
      </c>
      <c r="N42">
        <v>501.980615606725</v>
      </c>
      <c r="O42">
        <v>480</v>
      </c>
      <c r="P42">
        <v>45</v>
      </c>
      <c r="Q42">
        <v>0</v>
      </c>
      <c r="R42">
        <v>60</v>
      </c>
      <c r="S42">
        <v>0</v>
      </c>
      <c r="T42">
        <v>180</v>
      </c>
      <c r="U42">
        <v>135</v>
      </c>
      <c r="V42">
        <v>490</v>
      </c>
    </row>
    <row r="43" spans="1:22" x14ac:dyDescent="0.25">
      <c r="A43">
        <v>2017</v>
      </c>
      <c r="B43" t="s">
        <v>22</v>
      </c>
      <c r="C43" t="s">
        <v>22</v>
      </c>
      <c r="D43" t="s">
        <v>117</v>
      </c>
      <c r="E43" s="17">
        <v>2542687.3066068902</v>
      </c>
      <c r="F43">
        <v>471</v>
      </c>
      <c r="G43">
        <v>348.55541376097898</v>
      </c>
      <c r="H43">
        <v>379.82178500484002</v>
      </c>
      <c r="I43">
        <v>43.671944181878303</v>
      </c>
      <c r="J43">
        <v>115.977274879619</v>
      </c>
      <c r="K43">
        <v>4.9794520665296202</v>
      </c>
      <c r="L43">
        <v>183.21820628265601</v>
      </c>
      <c r="M43">
        <v>160.39774281957801</v>
      </c>
      <c r="N43">
        <v>467.95179792075697</v>
      </c>
      <c r="O43">
        <v>430</v>
      </c>
      <c r="P43">
        <v>338</v>
      </c>
      <c r="Q43">
        <v>15</v>
      </c>
      <c r="R43">
        <v>70</v>
      </c>
      <c r="S43">
        <v>0</v>
      </c>
      <c r="T43">
        <v>153</v>
      </c>
      <c r="U43">
        <v>135</v>
      </c>
      <c r="V43">
        <v>465</v>
      </c>
    </row>
    <row r="44" spans="1:22" x14ac:dyDescent="0.25">
      <c r="A44">
        <v>2017</v>
      </c>
      <c r="B44" t="s">
        <v>22</v>
      </c>
      <c r="C44" t="s">
        <v>21</v>
      </c>
      <c r="D44" t="s">
        <v>118</v>
      </c>
      <c r="E44" s="17">
        <v>22443572.825056199</v>
      </c>
      <c r="F44">
        <v>8721</v>
      </c>
      <c r="G44">
        <v>97.447879354037894</v>
      </c>
      <c r="H44">
        <v>320.15210414434</v>
      </c>
      <c r="I44">
        <v>8.6369459270162707</v>
      </c>
      <c r="J44">
        <v>165.12872688353201</v>
      </c>
      <c r="K44">
        <v>9.6171231261043602</v>
      </c>
      <c r="L44">
        <v>347.05859271594198</v>
      </c>
      <c r="M44">
        <v>204.72466532509901</v>
      </c>
      <c r="N44">
        <v>567.32039371940402</v>
      </c>
      <c r="O44">
        <v>0</v>
      </c>
      <c r="P44">
        <v>62</v>
      </c>
      <c r="Q44">
        <v>0</v>
      </c>
      <c r="R44">
        <v>130</v>
      </c>
      <c r="S44">
        <v>0</v>
      </c>
      <c r="T44">
        <v>325</v>
      </c>
      <c r="U44">
        <v>165</v>
      </c>
      <c r="V44">
        <v>570</v>
      </c>
    </row>
    <row r="45" spans="1:22" x14ac:dyDescent="0.25">
      <c r="A45">
        <v>2017</v>
      </c>
      <c r="B45" t="s">
        <v>22</v>
      </c>
      <c r="C45" t="s">
        <v>22</v>
      </c>
      <c r="D45" t="s">
        <v>118</v>
      </c>
      <c r="E45" s="17">
        <v>1158908.78485405</v>
      </c>
      <c r="F45">
        <v>532</v>
      </c>
      <c r="G45">
        <v>93.7427193169693</v>
      </c>
      <c r="H45">
        <v>563.64836641605802</v>
      </c>
      <c r="I45">
        <v>70.948153301235195</v>
      </c>
      <c r="J45">
        <v>166.25228482018099</v>
      </c>
      <c r="K45">
        <v>3.4466328676588498</v>
      </c>
      <c r="L45">
        <v>297.63262060213498</v>
      </c>
      <c r="M45">
        <v>233.308249699546</v>
      </c>
      <c r="N45">
        <v>516.94465358679201</v>
      </c>
      <c r="O45">
        <v>0</v>
      </c>
      <c r="P45">
        <v>655</v>
      </c>
      <c r="Q45">
        <v>15</v>
      </c>
      <c r="R45">
        <v>148</v>
      </c>
      <c r="S45">
        <v>0</v>
      </c>
      <c r="T45">
        <v>277</v>
      </c>
      <c r="U45">
        <v>210</v>
      </c>
      <c r="V45">
        <v>525</v>
      </c>
    </row>
    <row r="46" spans="1:22" x14ac:dyDescent="0.25">
      <c r="A46">
        <v>2018</v>
      </c>
      <c r="B46" t="s">
        <v>22</v>
      </c>
      <c r="C46" t="s">
        <v>21</v>
      </c>
      <c r="D46" t="s">
        <v>117</v>
      </c>
      <c r="E46" s="17">
        <v>56874983.877701297</v>
      </c>
      <c r="F46">
        <v>8324</v>
      </c>
      <c r="G46">
        <v>374.02213711781297</v>
      </c>
      <c r="H46">
        <v>206.26946160336601</v>
      </c>
      <c r="I46">
        <v>7.5113621870987899</v>
      </c>
      <c r="J46">
        <v>108.65265786130701</v>
      </c>
      <c r="K46">
        <v>13.643104636008101</v>
      </c>
      <c r="L46">
        <v>216.37787054368201</v>
      </c>
      <c r="M46">
        <v>157.126874109494</v>
      </c>
      <c r="N46">
        <v>502.44172349805001</v>
      </c>
      <c r="O46">
        <v>484</v>
      </c>
      <c r="P46">
        <v>30</v>
      </c>
      <c r="Q46">
        <v>0</v>
      </c>
      <c r="R46">
        <v>60</v>
      </c>
      <c r="S46">
        <v>0</v>
      </c>
      <c r="T46">
        <v>180</v>
      </c>
      <c r="U46">
        <v>132</v>
      </c>
      <c r="V46">
        <v>490</v>
      </c>
    </row>
    <row r="47" spans="1:22" x14ac:dyDescent="0.25">
      <c r="A47">
        <v>2018</v>
      </c>
      <c r="B47" t="s">
        <v>22</v>
      </c>
      <c r="C47" t="s">
        <v>22</v>
      </c>
      <c r="D47" t="s">
        <v>117</v>
      </c>
      <c r="E47" s="17">
        <v>2640844.30286207</v>
      </c>
      <c r="F47">
        <v>448</v>
      </c>
      <c r="G47">
        <v>337.25310406643598</v>
      </c>
      <c r="H47">
        <v>400.07425763988198</v>
      </c>
      <c r="I47">
        <v>44.161713128479199</v>
      </c>
      <c r="J47">
        <v>124.443077581861</v>
      </c>
      <c r="K47">
        <v>4.1982801302470101</v>
      </c>
      <c r="L47">
        <v>177.63721982034201</v>
      </c>
      <c r="M47">
        <v>153.72703589790001</v>
      </c>
      <c r="N47">
        <v>469.300897276608</v>
      </c>
      <c r="O47">
        <v>410</v>
      </c>
      <c r="P47">
        <v>369</v>
      </c>
      <c r="Q47">
        <v>15</v>
      </c>
      <c r="R47">
        <v>85</v>
      </c>
      <c r="S47">
        <v>0</v>
      </c>
      <c r="T47">
        <v>157</v>
      </c>
      <c r="U47">
        <v>135</v>
      </c>
      <c r="V47">
        <v>465</v>
      </c>
    </row>
    <row r="48" spans="1:22" x14ac:dyDescent="0.25">
      <c r="A48">
        <v>2018</v>
      </c>
      <c r="B48" t="s">
        <v>22</v>
      </c>
      <c r="C48" t="s">
        <v>21</v>
      </c>
      <c r="D48" t="s">
        <v>118</v>
      </c>
      <c r="E48" s="17">
        <v>22671858.976394702</v>
      </c>
      <c r="F48">
        <v>8328</v>
      </c>
      <c r="G48">
        <v>98.125066776961603</v>
      </c>
      <c r="H48">
        <v>317.72025486378999</v>
      </c>
      <c r="I48">
        <v>9.6423263312795306</v>
      </c>
      <c r="J48">
        <v>164.51869190149</v>
      </c>
      <c r="K48">
        <v>10.011037264234499</v>
      </c>
      <c r="L48">
        <v>344.94764042760801</v>
      </c>
      <c r="M48">
        <v>204.39399051976201</v>
      </c>
      <c r="N48">
        <v>569.36124318854502</v>
      </c>
      <c r="O48">
        <v>0</v>
      </c>
      <c r="P48">
        <v>50</v>
      </c>
      <c r="Q48">
        <v>0</v>
      </c>
      <c r="R48">
        <v>125</v>
      </c>
      <c r="S48">
        <v>0</v>
      </c>
      <c r="T48">
        <v>323</v>
      </c>
      <c r="U48">
        <v>165</v>
      </c>
      <c r="V48">
        <v>570</v>
      </c>
    </row>
    <row r="49" spans="1:22" x14ac:dyDescent="0.25">
      <c r="A49">
        <v>2018</v>
      </c>
      <c r="B49" t="s">
        <v>22</v>
      </c>
      <c r="C49" t="s">
        <v>22</v>
      </c>
      <c r="D49" t="s">
        <v>118</v>
      </c>
      <c r="E49" s="17">
        <v>1158256.6931840801</v>
      </c>
      <c r="F49">
        <v>511</v>
      </c>
      <c r="G49">
        <v>86.850534135653902</v>
      </c>
      <c r="H49">
        <v>575.37558737283302</v>
      </c>
      <c r="I49">
        <v>74.1458414093984</v>
      </c>
      <c r="J49">
        <v>168.125860591162</v>
      </c>
      <c r="K49">
        <v>1.7725498618164801</v>
      </c>
      <c r="L49">
        <v>297.52913484186399</v>
      </c>
      <c r="M49">
        <v>235.075560585267</v>
      </c>
      <c r="N49">
        <v>523.42979441291595</v>
      </c>
      <c r="O49">
        <v>0</v>
      </c>
      <c r="P49">
        <v>660</v>
      </c>
      <c r="Q49">
        <v>17</v>
      </c>
      <c r="R49">
        <v>142</v>
      </c>
      <c r="S49">
        <v>0</v>
      </c>
      <c r="T49">
        <v>278</v>
      </c>
      <c r="U49">
        <v>210</v>
      </c>
      <c r="V49">
        <v>532</v>
      </c>
    </row>
    <row r="50" spans="1:22" x14ac:dyDescent="0.25">
      <c r="A50">
        <v>2019</v>
      </c>
      <c r="B50" t="s">
        <v>22</v>
      </c>
      <c r="C50" t="s">
        <v>21</v>
      </c>
      <c r="D50" t="s">
        <v>117</v>
      </c>
      <c r="E50" s="17">
        <v>57374107.833769299</v>
      </c>
      <c r="F50">
        <v>7832</v>
      </c>
      <c r="G50">
        <v>376.33338868302201</v>
      </c>
      <c r="H50">
        <v>202.292914980544</v>
      </c>
      <c r="I50">
        <v>6.4263222450614803</v>
      </c>
      <c r="J50">
        <v>106.39525297552299</v>
      </c>
      <c r="K50">
        <v>13.311301961752701</v>
      </c>
      <c r="L50">
        <v>214.92943286159601</v>
      </c>
      <c r="M50">
        <v>157.09166075697601</v>
      </c>
      <c r="N50">
        <v>505.07976986646298</v>
      </c>
      <c r="O50">
        <v>485</v>
      </c>
      <c r="P50">
        <v>20</v>
      </c>
      <c r="Q50">
        <v>0</v>
      </c>
      <c r="R50">
        <v>60</v>
      </c>
      <c r="S50">
        <v>0</v>
      </c>
      <c r="T50">
        <v>180</v>
      </c>
      <c r="U50">
        <v>130</v>
      </c>
      <c r="V50">
        <v>495</v>
      </c>
    </row>
    <row r="51" spans="1:22" x14ac:dyDescent="0.25">
      <c r="A51">
        <v>2019</v>
      </c>
      <c r="B51" t="s">
        <v>22</v>
      </c>
      <c r="C51" t="s">
        <v>22</v>
      </c>
      <c r="D51" t="s">
        <v>117</v>
      </c>
      <c r="E51" s="17">
        <v>2751375.1763988999</v>
      </c>
      <c r="F51">
        <v>430</v>
      </c>
      <c r="G51">
        <v>334.02169472224</v>
      </c>
      <c r="H51">
        <v>407.77777623225097</v>
      </c>
      <c r="I51">
        <v>47.751920911509103</v>
      </c>
      <c r="J51">
        <v>129.846131472362</v>
      </c>
      <c r="K51">
        <v>3.8623424266908701</v>
      </c>
      <c r="L51">
        <v>178.03524641306899</v>
      </c>
      <c r="M51">
        <v>156.50085607633</v>
      </c>
      <c r="N51">
        <v>462.361958289516</v>
      </c>
      <c r="O51">
        <v>414</v>
      </c>
      <c r="P51">
        <v>370</v>
      </c>
      <c r="Q51">
        <v>15</v>
      </c>
      <c r="R51">
        <v>99</v>
      </c>
      <c r="S51">
        <v>0</v>
      </c>
      <c r="T51">
        <v>155</v>
      </c>
      <c r="U51">
        <v>135</v>
      </c>
      <c r="V51">
        <v>460</v>
      </c>
    </row>
    <row r="52" spans="1:22" x14ac:dyDescent="0.25">
      <c r="A52">
        <v>2019</v>
      </c>
      <c r="B52" t="s">
        <v>22</v>
      </c>
      <c r="C52" t="s">
        <v>21</v>
      </c>
      <c r="D52" t="s">
        <v>118</v>
      </c>
      <c r="E52" s="17">
        <v>22932294.817390099</v>
      </c>
      <c r="F52">
        <v>7909</v>
      </c>
      <c r="G52">
        <v>97.343839902497194</v>
      </c>
      <c r="H52">
        <v>314.39275613826402</v>
      </c>
      <c r="I52">
        <v>9.5346133162447497</v>
      </c>
      <c r="J52">
        <v>165.98433000027899</v>
      </c>
      <c r="K52">
        <v>9.8569770085069806</v>
      </c>
      <c r="L52">
        <v>344.65148134544103</v>
      </c>
      <c r="M52">
        <v>204.01464305247401</v>
      </c>
      <c r="N52">
        <v>569.16295401892501</v>
      </c>
      <c r="O52">
        <v>0</v>
      </c>
      <c r="P52">
        <v>30</v>
      </c>
      <c r="Q52">
        <v>0</v>
      </c>
      <c r="R52">
        <v>130</v>
      </c>
      <c r="S52">
        <v>0</v>
      </c>
      <c r="T52">
        <v>325</v>
      </c>
      <c r="U52">
        <v>165</v>
      </c>
      <c r="V52">
        <v>570</v>
      </c>
    </row>
    <row r="53" spans="1:22" x14ac:dyDescent="0.25">
      <c r="A53">
        <v>2019</v>
      </c>
      <c r="B53" t="s">
        <v>22</v>
      </c>
      <c r="C53" t="s">
        <v>22</v>
      </c>
      <c r="D53" t="s">
        <v>118</v>
      </c>
      <c r="E53" s="17">
        <v>1136251.10315408</v>
      </c>
      <c r="F53">
        <v>479</v>
      </c>
      <c r="G53">
        <v>88.261181156770107</v>
      </c>
      <c r="H53">
        <v>568.18775590903499</v>
      </c>
      <c r="I53">
        <v>67.565837567693407</v>
      </c>
      <c r="J53">
        <v>163.548546709818</v>
      </c>
      <c r="K53">
        <v>2.04103985717936</v>
      </c>
      <c r="L53">
        <v>303.163298001962</v>
      </c>
      <c r="M53">
        <v>230.97235677427801</v>
      </c>
      <c r="N53">
        <v>525.34989139378797</v>
      </c>
      <c r="O53">
        <v>0</v>
      </c>
      <c r="P53">
        <v>655</v>
      </c>
      <c r="Q53">
        <v>20</v>
      </c>
      <c r="R53">
        <v>125</v>
      </c>
      <c r="S53">
        <v>0</v>
      </c>
      <c r="T53">
        <v>284</v>
      </c>
      <c r="U53">
        <v>205</v>
      </c>
      <c r="V53">
        <v>535</v>
      </c>
    </row>
    <row r="54" spans="1:22" x14ac:dyDescent="0.25">
      <c r="A54">
        <v>2021</v>
      </c>
      <c r="B54" t="s">
        <v>22</v>
      </c>
      <c r="C54" t="s">
        <v>21</v>
      </c>
      <c r="D54" t="s">
        <v>117</v>
      </c>
      <c r="E54" s="17">
        <v>58060771.983377002</v>
      </c>
      <c r="F54">
        <v>7517</v>
      </c>
      <c r="G54">
        <v>376.90327498177101</v>
      </c>
      <c r="H54">
        <v>202.81260050634799</v>
      </c>
      <c r="I54">
        <v>6.0994995460755304</v>
      </c>
      <c r="J54">
        <v>105.706249456039</v>
      </c>
      <c r="K54">
        <v>13.081504247151299</v>
      </c>
      <c r="L54">
        <v>216.81988833492801</v>
      </c>
      <c r="M54">
        <v>157.40433418063</v>
      </c>
      <c r="N54">
        <v>505.002037764085</v>
      </c>
      <c r="O54">
        <v>480</v>
      </c>
      <c r="P54">
        <v>0</v>
      </c>
      <c r="Q54">
        <v>0</v>
      </c>
      <c r="R54">
        <v>60</v>
      </c>
      <c r="S54">
        <v>0</v>
      </c>
      <c r="T54">
        <v>180</v>
      </c>
      <c r="U54">
        <v>130</v>
      </c>
      <c r="V54">
        <v>495</v>
      </c>
    </row>
    <row r="55" spans="1:22" x14ac:dyDescent="0.25">
      <c r="A55">
        <v>2021</v>
      </c>
      <c r="B55" t="s">
        <v>22</v>
      </c>
      <c r="C55" t="s">
        <v>22</v>
      </c>
      <c r="D55" t="s">
        <v>117</v>
      </c>
      <c r="E55" s="17">
        <v>2653935.5981962099</v>
      </c>
      <c r="F55">
        <v>404</v>
      </c>
      <c r="G55">
        <v>336.77569599403</v>
      </c>
      <c r="H55">
        <v>424.72979438145398</v>
      </c>
      <c r="I55">
        <v>49.734725280821699</v>
      </c>
      <c r="J55">
        <v>131.998852064717</v>
      </c>
      <c r="K55">
        <v>4.7309846535582203</v>
      </c>
      <c r="L55">
        <v>173.66077786231699</v>
      </c>
      <c r="M55">
        <v>152.29331787666899</v>
      </c>
      <c r="N55">
        <v>463.83052398327499</v>
      </c>
      <c r="O55">
        <v>414</v>
      </c>
      <c r="P55">
        <v>380</v>
      </c>
      <c r="Q55">
        <v>15</v>
      </c>
      <c r="R55">
        <v>110</v>
      </c>
      <c r="S55">
        <v>0</v>
      </c>
      <c r="T55">
        <v>150</v>
      </c>
      <c r="U55">
        <v>130</v>
      </c>
      <c r="V55">
        <v>465</v>
      </c>
    </row>
    <row r="56" spans="1:22" x14ac:dyDescent="0.25">
      <c r="A56">
        <v>2021</v>
      </c>
      <c r="B56" t="s">
        <v>22</v>
      </c>
      <c r="C56" t="s">
        <v>21</v>
      </c>
      <c r="D56" t="s">
        <v>118</v>
      </c>
      <c r="E56" s="17">
        <v>23270174.645467799</v>
      </c>
      <c r="F56">
        <v>7561</v>
      </c>
      <c r="G56">
        <v>95.653334043885494</v>
      </c>
      <c r="H56">
        <v>312.56585797225199</v>
      </c>
      <c r="I56">
        <v>9.2968270472191197</v>
      </c>
      <c r="J56">
        <v>166.14765220238101</v>
      </c>
      <c r="K56">
        <v>10.5173493565184</v>
      </c>
      <c r="L56">
        <v>345.89221357814603</v>
      </c>
      <c r="M56">
        <v>201.73932771327</v>
      </c>
      <c r="N56">
        <v>572.03957101540198</v>
      </c>
      <c r="O56">
        <v>0</v>
      </c>
      <c r="P56">
        <v>10</v>
      </c>
      <c r="Q56">
        <v>0</v>
      </c>
      <c r="R56">
        <v>130</v>
      </c>
      <c r="S56">
        <v>0</v>
      </c>
      <c r="T56">
        <v>330</v>
      </c>
      <c r="U56">
        <v>160</v>
      </c>
      <c r="V56">
        <v>570</v>
      </c>
    </row>
    <row r="57" spans="1:22" x14ac:dyDescent="0.25">
      <c r="A57">
        <v>2021</v>
      </c>
      <c r="B57" t="s">
        <v>22</v>
      </c>
      <c r="C57" t="s">
        <v>22</v>
      </c>
      <c r="D57" t="s">
        <v>118</v>
      </c>
      <c r="E57" s="17">
        <v>1033205.19810901</v>
      </c>
      <c r="F57">
        <v>419</v>
      </c>
      <c r="G57">
        <v>84.067734770361099</v>
      </c>
      <c r="H57">
        <v>573.52084592439905</v>
      </c>
      <c r="I57">
        <v>75.099873482005194</v>
      </c>
      <c r="J57">
        <v>165.41214583076601</v>
      </c>
      <c r="K57">
        <v>1.4713023566093899</v>
      </c>
      <c r="L57">
        <v>301.58819030218802</v>
      </c>
      <c r="M57">
        <v>224.272065228429</v>
      </c>
      <c r="N57">
        <v>527.697411369414</v>
      </c>
      <c r="O57">
        <v>0</v>
      </c>
      <c r="P57">
        <v>660</v>
      </c>
      <c r="Q57">
        <v>20</v>
      </c>
      <c r="R57">
        <v>125</v>
      </c>
      <c r="S57">
        <v>0</v>
      </c>
      <c r="T57">
        <v>276</v>
      </c>
      <c r="U57">
        <v>200</v>
      </c>
      <c r="V57">
        <v>530</v>
      </c>
    </row>
    <row r="58" spans="1:22" x14ac:dyDescent="0.25">
      <c r="A58">
        <v>2022</v>
      </c>
      <c r="B58" t="s">
        <v>22</v>
      </c>
      <c r="C58" t="s">
        <v>21</v>
      </c>
      <c r="D58" t="s">
        <v>117</v>
      </c>
      <c r="E58" s="17">
        <v>58817050.553773001</v>
      </c>
      <c r="F58">
        <v>7120</v>
      </c>
      <c r="G58">
        <v>375.58007303455599</v>
      </c>
      <c r="H58">
        <v>200.84552362541001</v>
      </c>
      <c r="I58">
        <v>5.8331947216228102</v>
      </c>
      <c r="J58">
        <v>104.584701652674</v>
      </c>
      <c r="K58">
        <v>12.7983040210559</v>
      </c>
      <c r="L58">
        <v>217.21423105394399</v>
      </c>
      <c r="M58">
        <v>159.04689901488899</v>
      </c>
      <c r="N58">
        <v>508.16753080470698</v>
      </c>
      <c r="O58">
        <v>480</v>
      </c>
      <c r="P58">
        <v>0</v>
      </c>
      <c r="Q58">
        <v>0</v>
      </c>
      <c r="R58">
        <v>60</v>
      </c>
      <c r="S58">
        <v>0</v>
      </c>
      <c r="T58">
        <v>180</v>
      </c>
      <c r="U58">
        <v>135</v>
      </c>
      <c r="V58">
        <v>500</v>
      </c>
    </row>
    <row r="59" spans="1:22" x14ac:dyDescent="0.25">
      <c r="A59">
        <v>2022</v>
      </c>
      <c r="B59" t="s">
        <v>22</v>
      </c>
      <c r="C59" t="s">
        <v>22</v>
      </c>
      <c r="D59" t="s">
        <v>117</v>
      </c>
      <c r="E59" s="17">
        <v>2393913.0994184799</v>
      </c>
      <c r="F59">
        <v>342</v>
      </c>
      <c r="G59">
        <v>332.52946618459799</v>
      </c>
      <c r="H59">
        <v>430.41147410721902</v>
      </c>
      <c r="I59">
        <v>56.7451684724834</v>
      </c>
      <c r="J59">
        <v>131.99612150111801</v>
      </c>
      <c r="K59">
        <v>4.5895650737806699</v>
      </c>
      <c r="L59">
        <v>171.099640776092</v>
      </c>
      <c r="M59">
        <v>153.13954351276499</v>
      </c>
      <c r="N59">
        <v>466.351460518659</v>
      </c>
      <c r="O59">
        <v>405</v>
      </c>
      <c r="P59">
        <v>380</v>
      </c>
      <c r="Q59">
        <v>20</v>
      </c>
      <c r="R59">
        <v>110</v>
      </c>
      <c r="S59">
        <v>0</v>
      </c>
      <c r="T59">
        <v>155</v>
      </c>
      <c r="U59">
        <v>125</v>
      </c>
      <c r="V59">
        <v>473</v>
      </c>
    </row>
    <row r="60" spans="1:22" x14ac:dyDescent="0.25">
      <c r="A60">
        <v>2022</v>
      </c>
      <c r="B60" t="s">
        <v>22</v>
      </c>
      <c r="C60" t="s">
        <v>21</v>
      </c>
      <c r="D60" t="s">
        <v>118</v>
      </c>
      <c r="E60" s="17">
        <v>23572284.242009401</v>
      </c>
      <c r="F60">
        <v>7023</v>
      </c>
      <c r="G60">
        <v>94.4593424352596</v>
      </c>
      <c r="H60">
        <v>308.48627081288799</v>
      </c>
      <c r="I60">
        <v>9.6939657006748607</v>
      </c>
      <c r="J60">
        <v>164.64089760549999</v>
      </c>
      <c r="K60">
        <v>9.0505982609943398</v>
      </c>
      <c r="L60">
        <v>349.610551631215</v>
      </c>
      <c r="M60">
        <v>200.782177175529</v>
      </c>
      <c r="N60">
        <v>576.15260539273697</v>
      </c>
      <c r="O60">
        <v>0</v>
      </c>
      <c r="P60">
        <v>0</v>
      </c>
      <c r="Q60">
        <v>0</v>
      </c>
      <c r="R60">
        <v>125</v>
      </c>
      <c r="S60">
        <v>0</v>
      </c>
      <c r="T60">
        <v>330</v>
      </c>
      <c r="U60">
        <v>160</v>
      </c>
      <c r="V60">
        <v>570</v>
      </c>
    </row>
    <row r="61" spans="1:22" x14ac:dyDescent="0.25">
      <c r="A61">
        <v>2022</v>
      </c>
      <c r="B61" t="s">
        <v>22</v>
      </c>
      <c r="C61" t="s">
        <v>22</v>
      </c>
      <c r="D61" t="s">
        <v>118</v>
      </c>
      <c r="E61" s="17">
        <v>949804.65728810197</v>
      </c>
      <c r="F61">
        <v>358</v>
      </c>
      <c r="G61">
        <v>76.984942583743205</v>
      </c>
      <c r="H61">
        <v>570.63507593167105</v>
      </c>
      <c r="I61">
        <v>79.516241046082101</v>
      </c>
      <c r="J61">
        <v>167.89711814980001</v>
      </c>
      <c r="K61">
        <v>1.12545404082389</v>
      </c>
      <c r="L61">
        <v>305.18522544674698</v>
      </c>
      <c r="M61">
        <v>209.282672624116</v>
      </c>
      <c r="N61">
        <v>526.00204897944297</v>
      </c>
      <c r="O61">
        <v>0</v>
      </c>
      <c r="P61">
        <v>655</v>
      </c>
      <c r="Q61">
        <v>25</v>
      </c>
      <c r="R61">
        <v>127</v>
      </c>
      <c r="S61">
        <v>0</v>
      </c>
      <c r="T61">
        <v>277</v>
      </c>
      <c r="U61">
        <v>180</v>
      </c>
      <c r="V61">
        <v>530</v>
      </c>
    </row>
    <row r="62" spans="1:22" x14ac:dyDescent="0.25">
      <c r="A62">
        <v>2023</v>
      </c>
      <c r="B62" t="s">
        <v>22</v>
      </c>
      <c r="C62" t="s">
        <v>21</v>
      </c>
      <c r="D62" t="s">
        <v>117</v>
      </c>
      <c r="E62" s="17">
        <v>59322859.976630203</v>
      </c>
      <c r="F62">
        <v>6652</v>
      </c>
      <c r="G62">
        <v>375.62014212904</v>
      </c>
      <c r="H62">
        <v>199.01603572229601</v>
      </c>
      <c r="I62">
        <v>5.6380658421735497</v>
      </c>
      <c r="J62">
        <v>104.59577928451</v>
      </c>
      <c r="K62">
        <v>11.6749762249682</v>
      </c>
      <c r="L62">
        <v>216.87899727677001</v>
      </c>
      <c r="M62">
        <v>161.130312655148</v>
      </c>
      <c r="N62">
        <v>510.49943645830899</v>
      </c>
      <c r="O62">
        <v>480</v>
      </c>
      <c r="P62">
        <v>0</v>
      </c>
      <c r="Q62">
        <v>0</v>
      </c>
      <c r="R62">
        <v>60</v>
      </c>
      <c r="S62">
        <v>0</v>
      </c>
      <c r="T62">
        <v>180</v>
      </c>
      <c r="U62">
        <v>135</v>
      </c>
      <c r="V62">
        <v>505</v>
      </c>
    </row>
    <row r="63" spans="1:22" x14ac:dyDescent="0.25">
      <c r="A63">
        <v>2023</v>
      </c>
      <c r="B63" t="s">
        <v>22</v>
      </c>
      <c r="C63" t="s">
        <v>22</v>
      </c>
      <c r="D63" t="s">
        <v>117</v>
      </c>
      <c r="E63" s="17">
        <v>2468036.0626560901</v>
      </c>
      <c r="F63">
        <v>314</v>
      </c>
      <c r="G63">
        <v>338.47166438959698</v>
      </c>
      <c r="H63">
        <v>431.69329517697099</v>
      </c>
      <c r="I63">
        <v>59.930343995117099</v>
      </c>
      <c r="J63">
        <v>122.09561309201101</v>
      </c>
      <c r="K63">
        <v>4.3088108010569997</v>
      </c>
      <c r="L63">
        <v>170.07009256161101</v>
      </c>
      <c r="M63">
        <v>155.350414875176</v>
      </c>
      <c r="N63">
        <v>463.82122251309698</v>
      </c>
      <c r="O63">
        <v>420</v>
      </c>
      <c r="P63">
        <v>375</v>
      </c>
      <c r="Q63">
        <v>20</v>
      </c>
      <c r="R63">
        <v>95</v>
      </c>
      <c r="S63">
        <v>0</v>
      </c>
      <c r="T63">
        <v>150</v>
      </c>
      <c r="U63">
        <v>135</v>
      </c>
      <c r="V63">
        <v>472</v>
      </c>
    </row>
    <row r="64" spans="1:22" x14ac:dyDescent="0.25">
      <c r="A64">
        <v>2023</v>
      </c>
      <c r="B64" t="s">
        <v>22</v>
      </c>
      <c r="C64" t="s">
        <v>21</v>
      </c>
      <c r="D64" t="s">
        <v>118</v>
      </c>
      <c r="E64" s="17">
        <v>23862356.965442199</v>
      </c>
      <c r="F64">
        <v>6542</v>
      </c>
      <c r="G64">
        <v>93.632734936991596</v>
      </c>
      <c r="H64">
        <v>300.39787287344302</v>
      </c>
      <c r="I64">
        <v>8.4671897039798907</v>
      </c>
      <c r="J64">
        <v>164.86597321509299</v>
      </c>
      <c r="K64">
        <v>8.0520984236774904</v>
      </c>
      <c r="L64">
        <v>350.80712555443102</v>
      </c>
      <c r="M64">
        <v>199.21829204004999</v>
      </c>
      <c r="N64">
        <v>578.81766292981399</v>
      </c>
      <c r="O64">
        <v>0</v>
      </c>
      <c r="P64">
        <v>0</v>
      </c>
      <c r="Q64">
        <v>0</v>
      </c>
      <c r="R64">
        <v>122</v>
      </c>
      <c r="S64">
        <v>0</v>
      </c>
      <c r="T64">
        <v>331</v>
      </c>
      <c r="U64">
        <v>158</v>
      </c>
      <c r="V64">
        <v>570</v>
      </c>
    </row>
    <row r="65" spans="1:22" x14ac:dyDescent="0.25">
      <c r="A65">
        <v>2023</v>
      </c>
      <c r="B65" t="s">
        <v>22</v>
      </c>
      <c r="C65" t="s">
        <v>22</v>
      </c>
      <c r="D65" t="s">
        <v>118</v>
      </c>
      <c r="E65" s="17">
        <v>893823.441183922</v>
      </c>
      <c r="F65">
        <v>300</v>
      </c>
      <c r="G65">
        <v>79.5638141799175</v>
      </c>
      <c r="H65">
        <v>599.826110129163</v>
      </c>
      <c r="I65">
        <v>76.996561736874099</v>
      </c>
      <c r="J65">
        <v>166.530424975605</v>
      </c>
      <c r="K65">
        <v>0.76786031724758397</v>
      </c>
      <c r="L65">
        <v>305.78527923618299</v>
      </c>
      <c r="M65">
        <v>197.679712068047</v>
      </c>
      <c r="N65">
        <v>525.78949960868397</v>
      </c>
      <c r="O65">
        <v>0</v>
      </c>
      <c r="P65">
        <v>674</v>
      </c>
      <c r="Q65">
        <v>20</v>
      </c>
      <c r="R65">
        <v>120</v>
      </c>
      <c r="S65">
        <v>0</v>
      </c>
      <c r="T65">
        <v>265</v>
      </c>
      <c r="U65">
        <v>175</v>
      </c>
      <c r="V65">
        <v>535</v>
      </c>
    </row>
    <row r="66" spans="1:22" x14ac:dyDescent="0.25">
      <c r="A66">
        <v>2015</v>
      </c>
      <c r="B66" t="s">
        <v>23</v>
      </c>
      <c r="C66" t="s">
        <v>21</v>
      </c>
      <c r="D66" t="s">
        <v>117</v>
      </c>
      <c r="E66" s="17">
        <v>57214892.220785603</v>
      </c>
      <c r="F66">
        <v>10060</v>
      </c>
      <c r="G66">
        <v>362.74521155850698</v>
      </c>
      <c r="H66">
        <v>215.09950661935801</v>
      </c>
      <c r="I66">
        <v>7.5500046509718803</v>
      </c>
      <c r="J66">
        <v>110.53166548455199</v>
      </c>
      <c r="K66">
        <v>16.186834574162901</v>
      </c>
      <c r="L66">
        <v>220.94653759598799</v>
      </c>
      <c r="M66">
        <v>158.16316310631601</v>
      </c>
      <c r="N66">
        <v>499.75856904877003</v>
      </c>
      <c r="O66">
        <v>480</v>
      </c>
      <c r="P66">
        <v>65</v>
      </c>
      <c r="Q66">
        <v>0</v>
      </c>
      <c r="R66">
        <v>60</v>
      </c>
      <c r="S66">
        <v>0</v>
      </c>
      <c r="T66">
        <v>183</v>
      </c>
      <c r="U66">
        <v>135</v>
      </c>
      <c r="V66">
        <v>490</v>
      </c>
    </row>
    <row r="67" spans="1:22" x14ac:dyDescent="0.25">
      <c r="A67">
        <v>2015</v>
      </c>
      <c r="B67" t="s">
        <v>23</v>
      </c>
      <c r="C67" t="s">
        <v>23</v>
      </c>
      <c r="D67" t="s">
        <v>117</v>
      </c>
      <c r="E67" s="17">
        <v>903705.74357386795</v>
      </c>
      <c r="F67">
        <v>189</v>
      </c>
      <c r="G67">
        <v>3.0905234373295798</v>
      </c>
      <c r="H67">
        <v>666.18505967037595</v>
      </c>
      <c r="I67">
        <v>78.741144782544794</v>
      </c>
      <c r="J67">
        <v>229.91712071486401</v>
      </c>
      <c r="K67">
        <v>12.444864964386801</v>
      </c>
      <c r="L67">
        <v>221.85182181394299</v>
      </c>
      <c r="M67">
        <v>177.281173433888</v>
      </c>
      <c r="N67">
        <v>494.804204385079</v>
      </c>
      <c r="O67">
        <v>0</v>
      </c>
      <c r="P67">
        <v>740</v>
      </c>
      <c r="Q67">
        <v>23</v>
      </c>
      <c r="R67">
        <v>230</v>
      </c>
      <c r="S67">
        <v>0</v>
      </c>
      <c r="T67">
        <v>191</v>
      </c>
      <c r="U67">
        <v>151</v>
      </c>
      <c r="V67">
        <v>500</v>
      </c>
    </row>
    <row r="68" spans="1:22" x14ac:dyDescent="0.25">
      <c r="A68">
        <v>2015</v>
      </c>
      <c r="B68" t="s">
        <v>23</v>
      </c>
      <c r="C68" t="s">
        <v>21</v>
      </c>
      <c r="D68" t="s">
        <v>118</v>
      </c>
      <c r="E68" s="17">
        <v>23053305.6756991</v>
      </c>
      <c r="F68">
        <v>10179</v>
      </c>
      <c r="G68">
        <v>100.00688850159101</v>
      </c>
      <c r="H68">
        <v>328.60536991238803</v>
      </c>
      <c r="I68">
        <v>10.714344030737699</v>
      </c>
      <c r="J68">
        <v>164.275831850434</v>
      </c>
      <c r="K68">
        <v>8.4654398418837395</v>
      </c>
      <c r="L68">
        <v>346.97372581352897</v>
      </c>
      <c r="M68">
        <v>203.21573343949001</v>
      </c>
      <c r="N68">
        <v>562.38279830177305</v>
      </c>
      <c r="O68">
        <v>0</v>
      </c>
      <c r="P68">
        <v>125</v>
      </c>
      <c r="Q68">
        <v>0</v>
      </c>
      <c r="R68">
        <v>125</v>
      </c>
      <c r="S68">
        <v>0</v>
      </c>
      <c r="T68">
        <v>325</v>
      </c>
      <c r="U68">
        <v>165</v>
      </c>
      <c r="V68">
        <v>560</v>
      </c>
    </row>
    <row r="69" spans="1:22" x14ac:dyDescent="0.25">
      <c r="A69">
        <v>2015</v>
      </c>
      <c r="B69" t="s">
        <v>23</v>
      </c>
      <c r="C69" t="s">
        <v>23</v>
      </c>
      <c r="D69" t="s">
        <v>118</v>
      </c>
      <c r="E69" s="17">
        <v>215339.59785001201</v>
      </c>
      <c r="F69">
        <v>108</v>
      </c>
      <c r="G69">
        <v>2.5104984035918099</v>
      </c>
      <c r="H69">
        <v>690.58424125291106</v>
      </c>
      <c r="I69">
        <v>76.481814204982797</v>
      </c>
      <c r="J69">
        <v>218.08547240927899</v>
      </c>
      <c r="K69">
        <v>10.0519644455105</v>
      </c>
      <c r="L69">
        <v>318.18046600200398</v>
      </c>
      <c r="M69">
        <v>229.14345324095001</v>
      </c>
      <c r="N69">
        <v>524.567717078893</v>
      </c>
      <c r="O69">
        <v>0</v>
      </c>
      <c r="P69">
        <v>770</v>
      </c>
      <c r="Q69">
        <v>20</v>
      </c>
      <c r="R69">
        <v>180</v>
      </c>
      <c r="S69">
        <v>0</v>
      </c>
      <c r="T69">
        <v>321</v>
      </c>
      <c r="U69">
        <v>201</v>
      </c>
      <c r="V69">
        <v>540</v>
      </c>
    </row>
    <row r="70" spans="1:22" x14ac:dyDescent="0.25">
      <c r="A70">
        <v>2016</v>
      </c>
      <c r="B70" t="s">
        <v>23</v>
      </c>
      <c r="C70" t="s">
        <v>21</v>
      </c>
      <c r="D70" t="s">
        <v>117</v>
      </c>
      <c r="E70" s="17">
        <v>57629424.209471703</v>
      </c>
      <c r="F70">
        <v>9559</v>
      </c>
      <c r="G70">
        <v>367.07396852977701</v>
      </c>
      <c r="H70">
        <v>214.406148568102</v>
      </c>
      <c r="I70">
        <v>7.4057160554241896</v>
      </c>
      <c r="J70">
        <v>110.688633738134</v>
      </c>
      <c r="K70">
        <v>15.527510533348501</v>
      </c>
      <c r="L70">
        <v>217.943758157525</v>
      </c>
      <c r="M70">
        <v>158.722820615893</v>
      </c>
      <c r="N70">
        <v>500.35945686657902</v>
      </c>
      <c r="O70">
        <v>480</v>
      </c>
      <c r="P70">
        <v>60</v>
      </c>
      <c r="Q70">
        <v>0</v>
      </c>
      <c r="R70">
        <v>60</v>
      </c>
      <c r="S70">
        <v>0</v>
      </c>
      <c r="T70">
        <v>180</v>
      </c>
      <c r="U70">
        <v>135</v>
      </c>
      <c r="V70">
        <v>487</v>
      </c>
    </row>
    <row r="71" spans="1:22" x14ac:dyDescent="0.25">
      <c r="A71">
        <v>2016</v>
      </c>
      <c r="B71" t="s">
        <v>23</v>
      </c>
      <c r="C71" t="s">
        <v>23</v>
      </c>
      <c r="D71" t="s">
        <v>117</v>
      </c>
      <c r="E71" s="17">
        <v>891024.34752751898</v>
      </c>
      <c r="F71">
        <v>172</v>
      </c>
      <c r="G71">
        <v>3.2005449226304798</v>
      </c>
      <c r="H71">
        <v>663.97481400935396</v>
      </c>
      <c r="I71">
        <v>75.382989493568502</v>
      </c>
      <c r="J71">
        <v>244.121467090328</v>
      </c>
      <c r="K71">
        <v>1.53007899180491</v>
      </c>
      <c r="L71">
        <v>214.85828712716</v>
      </c>
      <c r="M71">
        <v>171.683186725273</v>
      </c>
      <c r="N71">
        <v>503.40140120667598</v>
      </c>
      <c r="O71">
        <v>0</v>
      </c>
      <c r="P71">
        <v>739</v>
      </c>
      <c r="Q71">
        <v>27</v>
      </c>
      <c r="R71">
        <v>240</v>
      </c>
      <c r="S71">
        <v>0</v>
      </c>
      <c r="T71">
        <v>190</v>
      </c>
      <c r="U71">
        <v>150</v>
      </c>
      <c r="V71">
        <v>510</v>
      </c>
    </row>
    <row r="72" spans="1:22" x14ac:dyDescent="0.25">
      <c r="A72">
        <v>2016</v>
      </c>
      <c r="B72" t="s">
        <v>23</v>
      </c>
      <c r="C72" t="s">
        <v>21</v>
      </c>
      <c r="D72" t="s">
        <v>118</v>
      </c>
      <c r="E72" s="17">
        <v>23171983.840761501</v>
      </c>
      <c r="F72">
        <v>9730</v>
      </c>
      <c r="G72">
        <v>97.793418919364896</v>
      </c>
      <c r="H72">
        <v>328.14987177862503</v>
      </c>
      <c r="I72">
        <v>10.161489427562801</v>
      </c>
      <c r="J72">
        <v>163.97822101540501</v>
      </c>
      <c r="K72">
        <v>9.4340796537558091</v>
      </c>
      <c r="L72">
        <v>346.61205846389498</v>
      </c>
      <c r="M72">
        <v>205.12816765304299</v>
      </c>
      <c r="N72">
        <v>564.36527401838703</v>
      </c>
      <c r="O72">
        <v>0</v>
      </c>
      <c r="P72">
        <v>120</v>
      </c>
      <c r="Q72">
        <v>0</v>
      </c>
      <c r="R72">
        <v>125</v>
      </c>
      <c r="S72">
        <v>0</v>
      </c>
      <c r="T72">
        <v>325</v>
      </c>
      <c r="U72">
        <v>165</v>
      </c>
      <c r="V72">
        <v>565</v>
      </c>
    </row>
    <row r="73" spans="1:22" x14ac:dyDescent="0.25">
      <c r="A73">
        <v>2016</v>
      </c>
      <c r="B73" t="s">
        <v>23</v>
      </c>
      <c r="C73" t="s">
        <v>23</v>
      </c>
      <c r="D73" t="s">
        <v>118</v>
      </c>
      <c r="E73" s="17">
        <v>240623.500842359</v>
      </c>
      <c r="F73">
        <v>117</v>
      </c>
      <c r="G73">
        <v>1.36908043346659E-2</v>
      </c>
      <c r="H73">
        <v>707.06918151731304</v>
      </c>
      <c r="I73">
        <v>68.151947154977194</v>
      </c>
      <c r="J73">
        <v>211.489886737554</v>
      </c>
      <c r="K73">
        <v>4.0706563916584804</v>
      </c>
      <c r="L73">
        <v>326.414045743749</v>
      </c>
      <c r="M73">
        <v>227.32012727140901</v>
      </c>
      <c r="N73">
        <v>528.83487136431995</v>
      </c>
      <c r="O73">
        <v>0</v>
      </c>
      <c r="P73">
        <v>780</v>
      </c>
      <c r="Q73">
        <v>19</v>
      </c>
      <c r="R73">
        <v>180</v>
      </c>
      <c r="S73">
        <v>0</v>
      </c>
      <c r="T73">
        <v>310</v>
      </c>
      <c r="U73">
        <v>185</v>
      </c>
      <c r="V73">
        <v>540</v>
      </c>
    </row>
    <row r="74" spans="1:22" x14ac:dyDescent="0.25">
      <c r="A74">
        <v>2017</v>
      </c>
      <c r="B74" t="s">
        <v>23</v>
      </c>
      <c r="C74" t="s">
        <v>21</v>
      </c>
      <c r="D74" t="s">
        <v>117</v>
      </c>
      <c r="E74" s="17">
        <v>58004568.139289103</v>
      </c>
      <c r="F74">
        <v>9059</v>
      </c>
      <c r="G74">
        <v>373.15891866388898</v>
      </c>
      <c r="H74">
        <v>212.22079977314101</v>
      </c>
      <c r="I74">
        <v>7.8712443036015101</v>
      </c>
      <c r="J74">
        <v>109.08296188575</v>
      </c>
      <c r="K74">
        <v>14.549263630426401</v>
      </c>
      <c r="L74">
        <v>214.59891917995299</v>
      </c>
      <c r="M74">
        <v>158.776001070635</v>
      </c>
      <c r="N74">
        <v>500.52382224003998</v>
      </c>
      <c r="O74">
        <v>480</v>
      </c>
      <c r="P74">
        <v>60</v>
      </c>
      <c r="Q74">
        <v>0</v>
      </c>
      <c r="R74">
        <v>60</v>
      </c>
      <c r="S74">
        <v>0</v>
      </c>
      <c r="T74">
        <v>180</v>
      </c>
      <c r="U74">
        <v>135</v>
      </c>
      <c r="V74">
        <v>487</v>
      </c>
    </row>
    <row r="75" spans="1:22" x14ac:dyDescent="0.25">
      <c r="A75">
        <v>2017</v>
      </c>
      <c r="B75" t="s">
        <v>23</v>
      </c>
      <c r="C75" t="s">
        <v>23</v>
      </c>
      <c r="D75" t="s">
        <v>117</v>
      </c>
      <c r="E75" s="17">
        <v>940759.59728099604</v>
      </c>
      <c r="F75">
        <v>172</v>
      </c>
      <c r="G75">
        <v>4.8298622568577096</v>
      </c>
      <c r="H75">
        <v>673.35002491576097</v>
      </c>
      <c r="I75">
        <v>68.670345826248706</v>
      </c>
      <c r="J75">
        <v>242.778414039441</v>
      </c>
      <c r="K75">
        <v>4.6363620575813798</v>
      </c>
      <c r="L75">
        <v>212.42700291854501</v>
      </c>
      <c r="M75">
        <v>168.40947350666701</v>
      </c>
      <c r="N75">
        <v>499.829191702012</v>
      </c>
      <c r="O75">
        <v>0</v>
      </c>
      <c r="P75">
        <v>740</v>
      </c>
      <c r="Q75">
        <v>25</v>
      </c>
      <c r="R75">
        <v>240</v>
      </c>
      <c r="S75">
        <v>0</v>
      </c>
      <c r="T75">
        <v>190</v>
      </c>
      <c r="U75">
        <v>145</v>
      </c>
      <c r="V75">
        <v>505</v>
      </c>
    </row>
    <row r="76" spans="1:22" x14ac:dyDescent="0.25">
      <c r="A76">
        <v>2017</v>
      </c>
      <c r="B76" t="s">
        <v>23</v>
      </c>
      <c r="C76" t="s">
        <v>21</v>
      </c>
      <c r="D76" t="s">
        <v>118</v>
      </c>
      <c r="E76" s="17">
        <v>23353879.106768299</v>
      </c>
      <c r="F76">
        <v>9145</v>
      </c>
      <c r="G76">
        <v>98.301208678757902</v>
      </c>
      <c r="H76">
        <v>328.17809831836502</v>
      </c>
      <c r="I76">
        <v>11.1787557714387</v>
      </c>
      <c r="J76">
        <v>164.75956337303899</v>
      </c>
      <c r="K76">
        <v>9.3935460326221492</v>
      </c>
      <c r="L76">
        <v>344.94989203202198</v>
      </c>
      <c r="M76">
        <v>205.822437850894</v>
      </c>
      <c r="N76">
        <v>565.21427172270103</v>
      </c>
      <c r="O76">
        <v>0</v>
      </c>
      <c r="P76">
        <v>120</v>
      </c>
      <c r="Q76">
        <v>0</v>
      </c>
      <c r="R76">
        <v>130</v>
      </c>
      <c r="S76">
        <v>0</v>
      </c>
      <c r="T76">
        <v>322</v>
      </c>
      <c r="U76">
        <v>165</v>
      </c>
      <c r="V76">
        <v>568</v>
      </c>
    </row>
    <row r="77" spans="1:22" x14ac:dyDescent="0.25">
      <c r="A77">
        <v>2017</v>
      </c>
      <c r="B77" t="s">
        <v>23</v>
      </c>
      <c r="C77" t="s">
        <v>23</v>
      </c>
      <c r="D77" t="s">
        <v>118</v>
      </c>
      <c r="E77" s="17">
        <v>248602.503141953</v>
      </c>
      <c r="F77">
        <v>108</v>
      </c>
      <c r="G77">
        <v>1.3251392189217E-2</v>
      </c>
      <c r="H77">
        <v>701.29009984629897</v>
      </c>
      <c r="I77">
        <v>60.3334720656622</v>
      </c>
      <c r="J77">
        <v>205.04586783079799</v>
      </c>
      <c r="K77">
        <v>1.8551620406159599</v>
      </c>
      <c r="L77">
        <v>314.74253661644002</v>
      </c>
      <c r="M77">
        <v>234.84713024547699</v>
      </c>
      <c r="N77">
        <v>530.33456625626798</v>
      </c>
      <c r="O77">
        <v>0</v>
      </c>
      <c r="P77">
        <v>780</v>
      </c>
      <c r="Q77">
        <v>19</v>
      </c>
      <c r="R77">
        <v>180</v>
      </c>
      <c r="S77">
        <v>0</v>
      </c>
      <c r="T77">
        <v>285</v>
      </c>
      <c r="U77">
        <v>210</v>
      </c>
      <c r="V77">
        <v>526</v>
      </c>
    </row>
    <row r="78" spans="1:22" x14ac:dyDescent="0.25">
      <c r="A78">
        <v>2018</v>
      </c>
      <c r="B78" t="s">
        <v>23</v>
      </c>
      <c r="C78" t="s">
        <v>21</v>
      </c>
      <c r="D78" t="s">
        <v>117</v>
      </c>
      <c r="E78" s="17">
        <v>58658645.423458397</v>
      </c>
      <c r="F78">
        <v>8616</v>
      </c>
      <c r="G78">
        <v>377.759512551993</v>
      </c>
      <c r="H78">
        <v>208.23639425586299</v>
      </c>
      <c r="I78">
        <v>8.2859148310927608</v>
      </c>
      <c r="J78">
        <v>107.23494994754699</v>
      </c>
      <c r="K78">
        <v>13.345770556234701</v>
      </c>
      <c r="L78">
        <v>214.71005009248401</v>
      </c>
      <c r="M78">
        <v>156.68422140804799</v>
      </c>
      <c r="N78">
        <v>501.117592556999</v>
      </c>
      <c r="O78">
        <v>485</v>
      </c>
      <c r="P78">
        <v>45</v>
      </c>
      <c r="Q78">
        <v>0</v>
      </c>
      <c r="R78">
        <v>60</v>
      </c>
      <c r="S78">
        <v>0</v>
      </c>
      <c r="T78">
        <v>180</v>
      </c>
      <c r="U78">
        <v>132</v>
      </c>
      <c r="V78">
        <v>490</v>
      </c>
    </row>
    <row r="79" spans="1:22" x14ac:dyDescent="0.25">
      <c r="A79">
        <v>2018</v>
      </c>
      <c r="B79" t="s">
        <v>23</v>
      </c>
      <c r="C79" t="s">
        <v>23</v>
      </c>
      <c r="D79" t="s">
        <v>117</v>
      </c>
      <c r="E79" s="17">
        <v>857182.75710501603</v>
      </c>
      <c r="F79">
        <v>156</v>
      </c>
      <c r="G79">
        <v>4.9868651861604496</v>
      </c>
      <c r="H79">
        <v>668.75040065607004</v>
      </c>
      <c r="I79">
        <v>67.421178559320097</v>
      </c>
      <c r="J79">
        <v>254.316887281638</v>
      </c>
      <c r="K79">
        <v>4.8922325872493504</v>
      </c>
      <c r="L79">
        <v>211.15618562524401</v>
      </c>
      <c r="M79">
        <v>176.94407685572199</v>
      </c>
      <c r="N79">
        <v>490.95288442370997</v>
      </c>
      <c r="O79">
        <v>0</v>
      </c>
      <c r="P79">
        <v>739</v>
      </c>
      <c r="Q79">
        <v>25</v>
      </c>
      <c r="R79">
        <v>245</v>
      </c>
      <c r="S79">
        <v>0</v>
      </c>
      <c r="T79">
        <v>185</v>
      </c>
      <c r="U79">
        <v>150</v>
      </c>
      <c r="V79">
        <v>490</v>
      </c>
    </row>
    <row r="80" spans="1:22" x14ac:dyDescent="0.25">
      <c r="A80">
        <v>2018</v>
      </c>
      <c r="B80" t="s">
        <v>23</v>
      </c>
      <c r="C80" t="s">
        <v>21</v>
      </c>
      <c r="D80" t="s">
        <v>118</v>
      </c>
      <c r="E80" s="17">
        <v>23583160.266570199</v>
      </c>
      <c r="F80">
        <v>8736</v>
      </c>
      <c r="G80">
        <v>98.590507313402</v>
      </c>
      <c r="H80">
        <v>325.93457206125498</v>
      </c>
      <c r="I80">
        <v>12.3028954474306</v>
      </c>
      <c r="J80">
        <v>164.30547316642301</v>
      </c>
      <c r="K80">
        <v>9.6905883329648805</v>
      </c>
      <c r="L80">
        <v>342.90679792177099</v>
      </c>
      <c r="M80">
        <v>205.59169813589</v>
      </c>
      <c r="N80">
        <v>567.51646536855696</v>
      </c>
      <c r="O80">
        <v>0</v>
      </c>
      <c r="P80">
        <v>92</v>
      </c>
      <c r="Q80">
        <v>0</v>
      </c>
      <c r="R80">
        <v>125</v>
      </c>
      <c r="S80">
        <v>0</v>
      </c>
      <c r="T80">
        <v>320</v>
      </c>
      <c r="U80">
        <v>165</v>
      </c>
      <c r="V80">
        <v>570</v>
      </c>
    </row>
    <row r="81" spans="1:22" x14ac:dyDescent="0.25">
      <c r="A81">
        <v>2018</v>
      </c>
      <c r="B81" t="s">
        <v>23</v>
      </c>
      <c r="C81" t="s">
        <v>23</v>
      </c>
      <c r="D81" t="s">
        <v>118</v>
      </c>
      <c r="E81" s="17">
        <v>246955.403008564</v>
      </c>
      <c r="F81">
        <v>103</v>
      </c>
      <c r="G81">
        <v>0.79833746900962199</v>
      </c>
      <c r="H81">
        <v>741.72982577922801</v>
      </c>
      <c r="I81">
        <v>58.100469222121298</v>
      </c>
      <c r="J81">
        <v>201.798292861958</v>
      </c>
      <c r="K81">
        <v>1.9728058750964099</v>
      </c>
      <c r="L81">
        <v>317.43949321260601</v>
      </c>
      <c r="M81">
        <v>233.91917252952999</v>
      </c>
      <c r="N81">
        <v>530.104288819874</v>
      </c>
      <c r="O81">
        <v>0</v>
      </c>
      <c r="P81">
        <v>782</v>
      </c>
      <c r="Q81">
        <v>19</v>
      </c>
      <c r="R81">
        <v>180</v>
      </c>
      <c r="S81">
        <v>0</v>
      </c>
      <c r="T81">
        <v>281</v>
      </c>
      <c r="U81">
        <v>200</v>
      </c>
      <c r="V81">
        <v>540</v>
      </c>
    </row>
    <row r="82" spans="1:22" x14ac:dyDescent="0.25">
      <c r="A82">
        <v>2019</v>
      </c>
      <c r="B82" t="s">
        <v>23</v>
      </c>
      <c r="C82" t="s">
        <v>21</v>
      </c>
      <c r="D82" t="s">
        <v>117</v>
      </c>
      <c r="E82" s="17">
        <v>59313092.610320397</v>
      </c>
      <c r="F82">
        <v>8129</v>
      </c>
      <c r="G82">
        <v>379.45502092278502</v>
      </c>
      <c r="H82">
        <v>205.371816811375</v>
      </c>
      <c r="I82">
        <v>7.7011910703091804</v>
      </c>
      <c r="J82">
        <v>105.48240362351</v>
      </c>
      <c r="K82">
        <v>12.990509667948899</v>
      </c>
      <c r="L82">
        <v>212.93355656728099</v>
      </c>
      <c r="M82">
        <v>156.76341674607801</v>
      </c>
      <c r="N82">
        <v>503.31397882950603</v>
      </c>
      <c r="O82">
        <v>485</v>
      </c>
      <c r="P82">
        <v>40</v>
      </c>
      <c r="Q82">
        <v>0</v>
      </c>
      <c r="R82">
        <v>60</v>
      </c>
      <c r="S82">
        <v>0</v>
      </c>
      <c r="T82">
        <v>180</v>
      </c>
      <c r="U82">
        <v>130</v>
      </c>
      <c r="V82">
        <v>494</v>
      </c>
    </row>
    <row r="83" spans="1:22" x14ac:dyDescent="0.25">
      <c r="A83">
        <v>2019</v>
      </c>
      <c r="B83" t="s">
        <v>23</v>
      </c>
      <c r="C83" t="s">
        <v>23</v>
      </c>
      <c r="D83" t="s">
        <v>117</v>
      </c>
      <c r="E83" s="17">
        <v>812390.39984781004</v>
      </c>
      <c r="F83">
        <v>133</v>
      </c>
      <c r="G83">
        <v>5.1214607429524799</v>
      </c>
      <c r="H83">
        <v>673.42939937920698</v>
      </c>
      <c r="I83">
        <v>53.307493698952399</v>
      </c>
      <c r="J83">
        <v>252.46552059360101</v>
      </c>
      <c r="K83">
        <v>4.7311295744196</v>
      </c>
      <c r="L83">
        <v>235.697584157693</v>
      </c>
      <c r="M83">
        <v>179.056029228223</v>
      </c>
      <c r="N83">
        <v>489.32601519413203</v>
      </c>
      <c r="O83">
        <v>0</v>
      </c>
      <c r="P83">
        <v>702</v>
      </c>
      <c r="Q83">
        <v>20</v>
      </c>
      <c r="R83">
        <v>250</v>
      </c>
      <c r="S83">
        <v>0</v>
      </c>
      <c r="T83">
        <v>190</v>
      </c>
      <c r="U83">
        <v>145</v>
      </c>
      <c r="V83">
        <v>480</v>
      </c>
    </row>
    <row r="84" spans="1:22" x14ac:dyDescent="0.25">
      <c r="A84">
        <v>2019</v>
      </c>
      <c r="B84" t="s">
        <v>23</v>
      </c>
      <c r="C84" t="s">
        <v>21</v>
      </c>
      <c r="D84" t="s">
        <v>118</v>
      </c>
      <c r="E84" s="17">
        <v>23825150.204776399</v>
      </c>
      <c r="F84">
        <v>8286</v>
      </c>
      <c r="G84">
        <v>97.896996253405604</v>
      </c>
      <c r="H84">
        <v>322.02256767322399</v>
      </c>
      <c r="I84">
        <v>11.9185126277376</v>
      </c>
      <c r="J84">
        <v>165.448477047117</v>
      </c>
      <c r="K84">
        <v>9.5644744955686996</v>
      </c>
      <c r="L84">
        <v>343.00815166210901</v>
      </c>
      <c r="M84">
        <v>205.21269231858199</v>
      </c>
      <c r="N84">
        <v>567.46145543584396</v>
      </c>
      <c r="O84">
        <v>0</v>
      </c>
      <c r="P84">
        <v>75</v>
      </c>
      <c r="Q84">
        <v>0</v>
      </c>
      <c r="R84">
        <v>130</v>
      </c>
      <c r="S84">
        <v>0</v>
      </c>
      <c r="T84">
        <v>323</v>
      </c>
      <c r="U84">
        <v>165</v>
      </c>
      <c r="V84">
        <v>570</v>
      </c>
    </row>
    <row r="85" spans="1:22" x14ac:dyDescent="0.25">
      <c r="A85">
        <v>2019</v>
      </c>
      <c r="B85" t="s">
        <v>23</v>
      </c>
      <c r="C85" t="s">
        <v>23</v>
      </c>
      <c r="D85" t="s">
        <v>118</v>
      </c>
      <c r="E85" s="17">
        <v>243395.71576776699</v>
      </c>
      <c r="F85">
        <v>102</v>
      </c>
      <c r="G85">
        <v>0.79647836658194204</v>
      </c>
      <c r="H85">
        <v>752.33572597947102</v>
      </c>
      <c r="I85">
        <v>47.091902995218497</v>
      </c>
      <c r="J85">
        <v>207.06605411515</v>
      </c>
      <c r="K85">
        <v>2.0016583628240601</v>
      </c>
      <c r="L85">
        <v>311.83078224093401</v>
      </c>
      <c r="M85">
        <v>212.58927317932199</v>
      </c>
      <c r="N85">
        <v>531.182904139681</v>
      </c>
      <c r="O85">
        <v>0</v>
      </c>
      <c r="P85">
        <v>788</v>
      </c>
      <c r="Q85">
        <v>15</v>
      </c>
      <c r="R85">
        <v>160</v>
      </c>
      <c r="S85">
        <v>0</v>
      </c>
      <c r="T85">
        <v>280</v>
      </c>
      <c r="U85">
        <v>185</v>
      </c>
      <c r="V85">
        <v>545</v>
      </c>
    </row>
    <row r="86" spans="1:22" x14ac:dyDescent="0.25">
      <c r="A86">
        <v>2021</v>
      </c>
      <c r="B86" t="s">
        <v>23</v>
      </c>
      <c r="C86" t="s">
        <v>21</v>
      </c>
      <c r="D86" t="s">
        <v>117</v>
      </c>
      <c r="E86" s="17">
        <v>59955201.596212603</v>
      </c>
      <c r="F86">
        <v>7810</v>
      </c>
      <c r="G86">
        <v>379.869410811519</v>
      </c>
      <c r="H86">
        <v>206.407232787521</v>
      </c>
      <c r="I86">
        <v>7.5510288162050196</v>
      </c>
      <c r="J86">
        <v>105.086121554706</v>
      </c>
      <c r="K86">
        <v>12.8134743805425</v>
      </c>
      <c r="L86">
        <v>214.552904075252</v>
      </c>
      <c r="M86">
        <v>156.71965739278201</v>
      </c>
      <c r="N86">
        <v>503.31049832158197</v>
      </c>
      <c r="O86">
        <v>480</v>
      </c>
      <c r="P86">
        <v>25</v>
      </c>
      <c r="Q86">
        <v>0</v>
      </c>
      <c r="R86">
        <v>60</v>
      </c>
      <c r="S86">
        <v>0</v>
      </c>
      <c r="T86">
        <v>180</v>
      </c>
      <c r="U86">
        <v>130</v>
      </c>
      <c r="V86">
        <v>495</v>
      </c>
    </row>
    <row r="87" spans="1:22" x14ac:dyDescent="0.25">
      <c r="A87">
        <v>2021</v>
      </c>
      <c r="B87" t="s">
        <v>23</v>
      </c>
      <c r="C87" t="s">
        <v>23</v>
      </c>
      <c r="D87" t="s">
        <v>117</v>
      </c>
      <c r="E87" s="17">
        <v>759505.98536051495</v>
      </c>
      <c r="F87">
        <v>111</v>
      </c>
      <c r="G87">
        <v>2.53982365975491</v>
      </c>
      <c r="H87">
        <v>694.49672781148001</v>
      </c>
      <c r="I87">
        <v>43.9903778986574</v>
      </c>
      <c r="J87">
        <v>246.53300978960701</v>
      </c>
      <c r="K87">
        <v>5.0605582059634902</v>
      </c>
      <c r="L87">
        <v>244.96449686544199</v>
      </c>
      <c r="M87">
        <v>193.593155942902</v>
      </c>
      <c r="N87">
        <v>494.66642761402699</v>
      </c>
      <c r="O87">
        <v>0</v>
      </c>
      <c r="P87">
        <v>740</v>
      </c>
      <c r="Q87">
        <v>18</v>
      </c>
      <c r="R87">
        <v>250</v>
      </c>
      <c r="S87">
        <v>0</v>
      </c>
      <c r="T87">
        <v>193</v>
      </c>
      <c r="U87">
        <v>160</v>
      </c>
      <c r="V87">
        <v>499</v>
      </c>
    </row>
    <row r="88" spans="1:22" x14ac:dyDescent="0.25">
      <c r="A88">
        <v>2021</v>
      </c>
      <c r="B88" t="s">
        <v>23</v>
      </c>
      <c r="C88" t="s">
        <v>21</v>
      </c>
      <c r="D88" t="s">
        <v>118</v>
      </c>
      <c r="E88" s="17">
        <v>24052156.2131969</v>
      </c>
      <c r="F88">
        <v>7882</v>
      </c>
      <c r="G88">
        <v>96.146687609217807</v>
      </c>
      <c r="H88">
        <v>319.17567088567</v>
      </c>
      <c r="I88">
        <v>11.7299094922863</v>
      </c>
      <c r="J88">
        <v>165.67089416527699</v>
      </c>
      <c r="K88">
        <v>10.2047398906619</v>
      </c>
      <c r="L88">
        <v>344.38041964165399</v>
      </c>
      <c r="M88">
        <v>202.44234505092999</v>
      </c>
      <c r="N88">
        <v>570.63643147909499</v>
      </c>
      <c r="O88">
        <v>0</v>
      </c>
      <c r="P88">
        <v>55</v>
      </c>
      <c r="Q88">
        <v>0</v>
      </c>
      <c r="R88">
        <v>127</v>
      </c>
      <c r="S88">
        <v>0</v>
      </c>
      <c r="T88">
        <v>328</v>
      </c>
      <c r="U88">
        <v>165</v>
      </c>
      <c r="V88">
        <v>570</v>
      </c>
    </row>
    <row r="89" spans="1:22" x14ac:dyDescent="0.25">
      <c r="A89">
        <v>2021</v>
      </c>
      <c r="B89" t="s">
        <v>23</v>
      </c>
      <c r="C89" t="s">
        <v>23</v>
      </c>
      <c r="D89" t="s">
        <v>118</v>
      </c>
      <c r="E89" s="17">
        <v>251223.630379938</v>
      </c>
      <c r="F89">
        <v>98</v>
      </c>
      <c r="G89">
        <v>0.77166077822603896</v>
      </c>
      <c r="H89">
        <v>752.96948212087898</v>
      </c>
      <c r="I89">
        <v>46.981063061040501</v>
      </c>
      <c r="J89">
        <v>208.767567222775</v>
      </c>
      <c r="K89">
        <v>3.2429895625120402</v>
      </c>
      <c r="L89">
        <v>308.42263633750599</v>
      </c>
      <c r="M89">
        <v>227.10262133596001</v>
      </c>
      <c r="N89">
        <v>524.01057586392301</v>
      </c>
      <c r="O89">
        <v>0</v>
      </c>
      <c r="P89">
        <v>782</v>
      </c>
      <c r="Q89">
        <v>15</v>
      </c>
      <c r="R89">
        <v>175</v>
      </c>
      <c r="S89">
        <v>0</v>
      </c>
      <c r="T89">
        <v>270</v>
      </c>
      <c r="U89">
        <v>185</v>
      </c>
      <c r="V89">
        <v>526</v>
      </c>
    </row>
    <row r="90" spans="1:22" x14ac:dyDescent="0.25">
      <c r="A90">
        <v>2022</v>
      </c>
      <c r="B90" t="s">
        <v>23</v>
      </c>
      <c r="C90" t="s">
        <v>21</v>
      </c>
      <c r="D90" t="s">
        <v>117</v>
      </c>
      <c r="E90" s="17">
        <v>60432625.210055403</v>
      </c>
      <c r="F90">
        <v>7363</v>
      </c>
      <c r="G90">
        <v>378.68354947481703</v>
      </c>
      <c r="H90">
        <v>203.878604677813</v>
      </c>
      <c r="I90">
        <v>7.2321001600779802</v>
      </c>
      <c r="J90">
        <v>104.02594224716</v>
      </c>
      <c r="K90">
        <v>12.505067761034001</v>
      </c>
      <c r="L90">
        <v>215.02062322535801</v>
      </c>
      <c r="M90">
        <v>158.30037734054099</v>
      </c>
      <c r="N90">
        <v>506.76695550615602</v>
      </c>
      <c r="O90">
        <v>480</v>
      </c>
      <c r="P90">
        <v>5</v>
      </c>
      <c r="Q90">
        <v>0</v>
      </c>
      <c r="R90">
        <v>60</v>
      </c>
      <c r="S90">
        <v>0</v>
      </c>
      <c r="T90">
        <v>180</v>
      </c>
      <c r="U90">
        <v>135</v>
      </c>
      <c r="V90">
        <v>500</v>
      </c>
    </row>
    <row r="91" spans="1:22" x14ac:dyDescent="0.25">
      <c r="A91">
        <v>2022</v>
      </c>
      <c r="B91" t="s">
        <v>23</v>
      </c>
      <c r="C91" t="s">
        <v>23</v>
      </c>
      <c r="D91" t="s">
        <v>117</v>
      </c>
      <c r="E91" s="17">
        <v>778338.44313612604</v>
      </c>
      <c r="F91">
        <v>99</v>
      </c>
      <c r="G91">
        <v>2.2069693400013599</v>
      </c>
      <c r="H91">
        <v>671.41701960789806</v>
      </c>
      <c r="I91">
        <v>53.8063009484151</v>
      </c>
      <c r="J91">
        <v>232.27703865766401</v>
      </c>
      <c r="K91">
        <v>10.318700562291699</v>
      </c>
      <c r="L91">
        <v>245.69947191267599</v>
      </c>
      <c r="M91">
        <v>198.840088097045</v>
      </c>
      <c r="N91">
        <v>488.30008565338301</v>
      </c>
      <c r="O91">
        <v>0</v>
      </c>
      <c r="P91">
        <v>712</v>
      </c>
      <c r="Q91">
        <v>20</v>
      </c>
      <c r="R91">
        <v>250</v>
      </c>
      <c r="S91">
        <v>0</v>
      </c>
      <c r="T91">
        <v>190</v>
      </c>
      <c r="U91">
        <v>160</v>
      </c>
      <c r="V91">
        <v>499</v>
      </c>
    </row>
    <row r="92" spans="1:22" x14ac:dyDescent="0.25">
      <c r="A92">
        <v>2022</v>
      </c>
      <c r="B92" t="s">
        <v>23</v>
      </c>
      <c r="C92" t="s">
        <v>21</v>
      </c>
      <c r="D92" t="s">
        <v>118</v>
      </c>
      <c r="E92" s="17">
        <v>24309650.242535699</v>
      </c>
      <c r="F92">
        <v>7302</v>
      </c>
      <c r="G92">
        <v>94.594090981966801</v>
      </c>
      <c r="H92">
        <v>314.67861389183298</v>
      </c>
      <c r="I92">
        <v>11.9734712757067</v>
      </c>
      <c r="J92">
        <v>164.417337538147</v>
      </c>
      <c r="K92">
        <v>8.7865320362780608</v>
      </c>
      <c r="L92">
        <v>348.11595764288103</v>
      </c>
      <c r="M92">
        <v>200.764635106469</v>
      </c>
      <c r="N92">
        <v>574.71904093841101</v>
      </c>
      <c r="O92">
        <v>0</v>
      </c>
      <c r="P92">
        <v>25</v>
      </c>
      <c r="Q92">
        <v>0</v>
      </c>
      <c r="R92">
        <v>125</v>
      </c>
      <c r="S92">
        <v>0</v>
      </c>
      <c r="T92">
        <v>330</v>
      </c>
      <c r="U92">
        <v>160</v>
      </c>
      <c r="V92">
        <v>570</v>
      </c>
    </row>
    <row r="93" spans="1:22" x14ac:dyDescent="0.25">
      <c r="A93">
        <v>2022</v>
      </c>
      <c r="B93" t="s">
        <v>23</v>
      </c>
      <c r="C93" t="s">
        <v>23</v>
      </c>
      <c r="D93" t="s">
        <v>118</v>
      </c>
      <c r="E93" s="17">
        <v>212438.656761836</v>
      </c>
      <c r="F93">
        <v>79</v>
      </c>
      <c r="G93">
        <v>0.912543061054508</v>
      </c>
      <c r="H93">
        <v>771.94458425799701</v>
      </c>
      <c r="I93">
        <v>61.019554069506199</v>
      </c>
      <c r="J93">
        <v>204.78161687786499</v>
      </c>
      <c r="K93">
        <v>3.83506290049601</v>
      </c>
      <c r="L93">
        <v>322.015175676929</v>
      </c>
      <c r="M93">
        <v>240.79491242479801</v>
      </c>
      <c r="N93">
        <v>515.97626198608395</v>
      </c>
      <c r="O93">
        <v>0</v>
      </c>
      <c r="P93">
        <v>782</v>
      </c>
      <c r="Q93">
        <v>15</v>
      </c>
      <c r="R93">
        <v>170</v>
      </c>
      <c r="S93">
        <v>0</v>
      </c>
      <c r="T93">
        <v>330</v>
      </c>
      <c r="U93">
        <v>205</v>
      </c>
      <c r="V93">
        <v>533</v>
      </c>
    </row>
    <row r="94" spans="1:22" x14ac:dyDescent="0.25">
      <c r="A94">
        <v>2023</v>
      </c>
      <c r="B94" t="s">
        <v>23</v>
      </c>
      <c r="C94" t="s">
        <v>21</v>
      </c>
      <c r="D94" t="s">
        <v>117</v>
      </c>
      <c r="E94" s="17">
        <v>61079419.064309798</v>
      </c>
      <c r="F94">
        <v>6888</v>
      </c>
      <c r="G94">
        <v>378.49403171669002</v>
      </c>
      <c r="H94">
        <v>202.90104529544899</v>
      </c>
      <c r="I94">
        <v>7.2105587569718601</v>
      </c>
      <c r="J94">
        <v>103.617641647746</v>
      </c>
      <c r="K94">
        <v>11.4021285154368</v>
      </c>
      <c r="L94">
        <v>214.731188084428</v>
      </c>
      <c r="M94">
        <v>160.42586611642</v>
      </c>
      <c r="N94">
        <v>508.833047455518</v>
      </c>
      <c r="O94">
        <v>480</v>
      </c>
      <c r="P94">
        <v>0</v>
      </c>
      <c r="Q94">
        <v>0</v>
      </c>
      <c r="R94">
        <v>60</v>
      </c>
      <c r="S94">
        <v>0</v>
      </c>
      <c r="T94">
        <v>180</v>
      </c>
      <c r="U94">
        <v>135</v>
      </c>
      <c r="V94">
        <v>505</v>
      </c>
    </row>
    <row r="95" spans="1:22" x14ac:dyDescent="0.25">
      <c r="A95">
        <v>2023</v>
      </c>
      <c r="B95" t="s">
        <v>23</v>
      </c>
      <c r="C95" t="s">
        <v>23</v>
      </c>
      <c r="D95" t="s">
        <v>117</v>
      </c>
      <c r="E95" s="17">
        <v>711476.97497650702</v>
      </c>
      <c r="F95">
        <v>78</v>
      </c>
      <c r="G95">
        <v>3.62531196204538E-2</v>
      </c>
      <c r="H95">
        <v>672.62481205384302</v>
      </c>
      <c r="I95">
        <v>58.975486477394298</v>
      </c>
      <c r="J95">
        <v>249.272702313933</v>
      </c>
      <c r="K95">
        <v>9.5461900916648101</v>
      </c>
      <c r="L95">
        <v>238.89077473357099</v>
      </c>
      <c r="M95">
        <v>201.55634216773299</v>
      </c>
      <c r="N95">
        <v>491.63523761057098</v>
      </c>
      <c r="O95">
        <v>0</v>
      </c>
      <c r="P95">
        <v>675</v>
      </c>
      <c r="Q95">
        <v>30</v>
      </c>
      <c r="R95">
        <v>265</v>
      </c>
      <c r="S95">
        <v>0</v>
      </c>
      <c r="T95">
        <v>185</v>
      </c>
      <c r="U95">
        <v>165</v>
      </c>
      <c r="V95">
        <v>494</v>
      </c>
    </row>
    <row r="96" spans="1:22" x14ac:dyDescent="0.25">
      <c r="A96">
        <v>2023</v>
      </c>
      <c r="B96" t="s">
        <v>23</v>
      </c>
      <c r="C96" t="s">
        <v>21</v>
      </c>
      <c r="D96" t="s">
        <v>118</v>
      </c>
      <c r="E96" s="17">
        <v>24557470.497866999</v>
      </c>
      <c r="F96">
        <v>6775</v>
      </c>
      <c r="G96">
        <v>93.870412576866997</v>
      </c>
      <c r="H96">
        <v>307.343639715373</v>
      </c>
      <c r="I96">
        <v>10.3590417508185</v>
      </c>
      <c r="J96">
        <v>164.52714418810399</v>
      </c>
      <c r="K96">
        <v>7.8320537045566496</v>
      </c>
      <c r="L96">
        <v>349.380168357662</v>
      </c>
      <c r="M96">
        <v>198.74365176312401</v>
      </c>
      <c r="N96">
        <v>577.53253382285504</v>
      </c>
      <c r="O96">
        <v>0</v>
      </c>
      <c r="P96">
        <v>0</v>
      </c>
      <c r="Q96">
        <v>0</v>
      </c>
      <c r="R96">
        <v>120</v>
      </c>
      <c r="S96">
        <v>0</v>
      </c>
      <c r="T96">
        <v>330</v>
      </c>
      <c r="U96">
        <v>159</v>
      </c>
      <c r="V96">
        <v>570</v>
      </c>
    </row>
    <row r="97" spans="1:22" x14ac:dyDescent="0.25">
      <c r="A97">
        <v>2023</v>
      </c>
      <c r="B97" t="s">
        <v>23</v>
      </c>
      <c r="C97" t="s">
        <v>23</v>
      </c>
      <c r="D97" t="s">
        <v>118</v>
      </c>
      <c r="E97" s="17">
        <v>198709.90875918101</v>
      </c>
      <c r="F97">
        <v>67</v>
      </c>
      <c r="G97">
        <v>0.97559011192891398</v>
      </c>
      <c r="H97">
        <v>788.87634740899102</v>
      </c>
      <c r="I97">
        <v>82.917721126521897</v>
      </c>
      <c r="J97">
        <v>214.22692303199</v>
      </c>
      <c r="K97">
        <v>2.48075535586683</v>
      </c>
      <c r="L97">
        <v>324.64274162556598</v>
      </c>
      <c r="M97">
        <v>250.955751016329</v>
      </c>
      <c r="N97">
        <v>499.11204891100698</v>
      </c>
      <c r="O97">
        <v>0</v>
      </c>
      <c r="P97">
        <v>797</v>
      </c>
      <c r="Q97">
        <v>20</v>
      </c>
      <c r="R97">
        <v>160</v>
      </c>
      <c r="S97">
        <v>0</v>
      </c>
      <c r="T97">
        <v>324</v>
      </c>
      <c r="U97">
        <v>225</v>
      </c>
      <c r="V97">
        <v>510</v>
      </c>
    </row>
    <row r="98" spans="1:22" x14ac:dyDescent="0.25">
      <c r="A98">
        <v>2015</v>
      </c>
      <c r="B98" t="s">
        <v>24</v>
      </c>
      <c r="C98" t="s">
        <v>21</v>
      </c>
      <c r="D98" t="s">
        <v>117</v>
      </c>
      <c r="E98" s="17">
        <v>56501699.986849502</v>
      </c>
      <c r="F98">
        <v>9905</v>
      </c>
      <c r="G98">
        <v>353.58637932631399</v>
      </c>
      <c r="H98">
        <v>219.88153939914901</v>
      </c>
      <c r="I98">
        <v>7.8581191542967197</v>
      </c>
      <c r="J98">
        <v>113.290326732651</v>
      </c>
      <c r="K98">
        <v>16.522019630994802</v>
      </c>
      <c r="L98">
        <v>223.08153454631201</v>
      </c>
      <c r="M98">
        <v>158.72968254797499</v>
      </c>
      <c r="N98">
        <v>501.22180863674402</v>
      </c>
      <c r="O98">
        <v>475</v>
      </c>
      <c r="P98">
        <v>61</v>
      </c>
      <c r="Q98">
        <v>0</v>
      </c>
      <c r="R98">
        <v>65</v>
      </c>
      <c r="S98">
        <v>0</v>
      </c>
      <c r="T98">
        <v>185</v>
      </c>
      <c r="U98">
        <v>135</v>
      </c>
      <c r="V98">
        <v>490</v>
      </c>
    </row>
    <row r="99" spans="1:22" x14ac:dyDescent="0.25">
      <c r="A99">
        <v>2015</v>
      </c>
      <c r="B99" t="s">
        <v>24</v>
      </c>
      <c r="C99" t="s">
        <v>24</v>
      </c>
      <c r="D99" t="s">
        <v>117</v>
      </c>
      <c r="E99" s="17">
        <v>1616897.97750994</v>
      </c>
      <c r="F99">
        <v>344</v>
      </c>
      <c r="G99">
        <v>481.78029375414502</v>
      </c>
      <c r="H99">
        <v>300.11144033210599</v>
      </c>
      <c r="I99">
        <v>36.572769013808099</v>
      </c>
      <c r="J99">
        <v>80.857728549752395</v>
      </c>
      <c r="K99">
        <v>2.38252208179577</v>
      </c>
      <c r="L99">
        <v>146.846100661039</v>
      </c>
      <c r="M99">
        <v>149.051731219136</v>
      </c>
      <c r="N99">
        <v>445.85732529486802</v>
      </c>
      <c r="O99">
        <v>507</v>
      </c>
      <c r="P99">
        <v>280</v>
      </c>
      <c r="Q99">
        <v>10</v>
      </c>
      <c r="R99">
        <v>52</v>
      </c>
      <c r="S99">
        <v>0</v>
      </c>
      <c r="T99">
        <v>120</v>
      </c>
      <c r="U99">
        <v>130</v>
      </c>
      <c r="V99">
        <v>450</v>
      </c>
    </row>
    <row r="100" spans="1:22" x14ac:dyDescent="0.25">
      <c r="A100">
        <v>2015</v>
      </c>
      <c r="B100" t="s">
        <v>24</v>
      </c>
      <c r="C100" t="s">
        <v>21</v>
      </c>
      <c r="D100" t="s">
        <v>118</v>
      </c>
      <c r="E100" s="17">
        <v>23006127.820422199</v>
      </c>
      <c r="F100">
        <v>10164</v>
      </c>
      <c r="G100">
        <v>96.0236930146162</v>
      </c>
      <c r="H100">
        <v>331.408157345044</v>
      </c>
      <c r="I100">
        <v>10.9738060395932</v>
      </c>
      <c r="J100">
        <v>165.47710435049001</v>
      </c>
      <c r="K100">
        <v>8.5629472002514699</v>
      </c>
      <c r="L100">
        <v>348.01247380670202</v>
      </c>
      <c r="M100">
        <v>203.84409618353001</v>
      </c>
      <c r="N100">
        <v>563.03235135694899</v>
      </c>
      <c r="O100">
        <v>0</v>
      </c>
      <c r="P100">
        <v>130</v>
      </c>
      <c r="Q100">
        <v>0</v>
      </c>
      <c r="R100">
        <v>128</v>
      </c>
      <c r="S100">
        <v>0</v>
      </c>
      <c r="T100">
        <v>330</v>
      </c>
      <c r="U100">
        <v>165</v>
      </c>
      <c r="V100">
        <v>560</v>
      </c>
    </row>
    <row r="101" spans="1:22" x14ac:dyDescent="0.25">
      <c r="A101">
        <v>2015</v>
      </c>
      <c r="B101" t="s">
        <v>24</v>
      </c>
      <c r="C101" t="s">
        <v>24</v>
      </c>
      <c r="D101" t="s">
        <v>118</v>
      </c>
      <c r="E101" s="17">
        <v>262517.45312682498</v>
      </c>
      <c r="F101">
        <v>123</v>
      </c>
      <c r="G101">
        <v>369.10545787328198</v>
      </c>
      <c r="H101">
        <v>379.90519205792498</v>
      </c>
      <c r="I101">
        <v>41.9241715720079</v>
      </c>
      <c r="J101">
        <v>103.13977352786701</v>
      </c>
      <c r="K101">
        <v>1.2216350690379101</v>
      </c>
      <c r="L101">
        <v>232.32268934241799</v>
      </c>
      <c r="M101">
        <v>169.41634697560599</v>
      </c>
      <c r="N101">
        <v>474.43898838844501</v>
      </c>
      <c r="O101">
        <v>360</v>
      </c>
      <c r="P101">
        <v>305</v>
      </c>
      <c r="Q101">
        <v>10</v>
      </c>
      <c r="R101">
        <v>78</v>
      </c>
      <c r="S101">
        <v>0</v>
      </c>
      <c r="T101">
        <v>209</v>
      </c>
      <c r="U101">
        <v>135</v>
      </c>
      <c r="V101">
        <v>475</v>
      </c>
    </row>
    <row r="102" spans="1:22" x14ac:dyDescent="0.25">
      <c r="A102">
        <v>2016</v>
      </c>
      <c r="B102" t="s">
        <v>24</v>
      </c>
      <c r="C102" t="s">
        <v>21</v>
      </c>
      <c r="D102" t="s">
        <v>117</v>
      </c>
      <c r="E102" s="17">
        <v>56769106.959343798</v>
      </c>
      <c r="F102">
        <v>9390</v>
      </c>
      <c r="G102">
        <v>357.77710451017202</v>
      </c>
      <c r="H102">
        <v>218.68528093338799</v>
      </c>
      <c r="I102">
        <v>7.6430012773237701</v>
      </c>
      <c r="J102">
        <v>113.621650321337</v>
      </c>
      <c r="K102">
        <v>15.7126849743519</v>
      </c>
      <c r="L102">
        <v>220.30397410208801</v>
      </c>
      <c r="M102">
        <v>159.324798629735</v>
      </c>
      <c r="N102">
        <v>502.09635285840398</v>
      </c>
      <c r="O102">
        <v>476</v>
      </c>
      <c r="P102">
        <v>60</v>
      </c>
      <c r="Q102">
        <v>0</v>
      </c>
      <c r="R102">
        <v>60</v>
      </c>
      <c r="S102">
        <v>0</v>
      </c>
      <c r="T102">
        <v>182</v>
      </c>
      <c r="U102">
        <v>135</v>
      </c>
      <c r="V102">
        <v>490</v>
      </c>
    </row>
    <row r="103" spans="1:22" x14ac:dyDescent="0.25">
      <c r="A103">
        <v>2016</v>
      </c>
      <c r="B103" t="s">
        <v>24</v>
      </c>
      <c r="C103" t="s">
        <v>24</v>
      </c>
      <c r="D103" t="s">
        <v>117</v>
      </c>
      <c r="E103" s="17">
        <v>1751341.59765546</v>
      </c>
      <c r="F103">
        <v>341</v>
      </c>
      <c r="G103">
        <v>483.30177259481599</v>
      </c>
      <c r="H103">
        <v>304.42519686033302</v>
      </c>
      <c r="I103">
        <v>34.298776571479699</v>
      </c>
      <c r="J103">
        <v>83.502144869987603</v>
      </c>
      <c r="K103">
        <v>2.4037201862281599</v>
      </c>
      <c r="L103">
        <v>139.86842356900999</v>
      </c>
      <c r="M103">
        <v>145.80372331988599</v>
      </c>
      <c r="N103">
        <v>445.60623910788098</v>
      </c>
      <c r="O103">
        <v>504</v>
      </c>
      <c r="P103">
        <v>290</v>
      </c>
      <c r="Q103">
        <v>10</v>
      </c>
      <c r="R103">
        <v>55</v>
      </c>
      <c r="S103">
        <v>0</v>
      </c>
      <c r="T103">
        <v>120</v>
      </c>
      <c r="U103">
        <v>130</v>
      </c>
      <c r="V103">
        <v>450</v>
      </c>
    </row>
    <row r="104" spans="1:22" x14ac:dyDescent="0.25">
      <c r="A104">
        <v>2016</v>
      </c>
      <c r="B104" t="s">
        <v>24</v>
      </c>
      <c r="C104" t="s">
        <v>21</v>
      </c>
      <c r="D104" t="s">
        <v>118</v>
      </c>
      <c r="E104" s="17">
        <v>23154031.9540473</v>
      </c>
      <c r="F104">
        <v>9738</v>
      </c>
      <c r="G104">
        <v>93.529992469228205</v>
      </c>
      <c r="H104">
        <v>331.40091659158099</v>
      </c>
      <c r="I104">
        <v>10.408432587909701</v>
      </c>
      <c r="J104">
        <v>165.11411455641999</v>
      </c>
      <c r="K104">
        <v>9.4665347538667106</v>
      </c>
      <c r="L104">
        <v>347.840619666885</v>
      </c>
      <c r="M104">
        <v>205.88843927322401</v>
      </c>
      <c r="N104">
        <v>565.17229414564497</v>
      </c>
      <c r="O104">
        <v>0</v>
      </c>
      <c r="P104">
        <v>120</v>
      </c>
      <c r="Q104">
        <v>0</v>
      </c>
      <c r="R104">
        <v>128</v>
      </c>
      <c r="S104">
        <v>0</v>
      </c>
      <c r="T104">
        <v>325</v>
      </c>
      <c r="U104">
        <v>165</v>
      </c>
      <c r="V104">
        <v>565</v>
      </c>
    </row>
    <row r="105" spans="1:22" x14ac:dyDescent="0.25">
      <c r="A105">
        <v>2016</v>
      </c>
      <c r="B105" t="s">
        <v>24</v>
      </c>
      <c r="C105" t="s">
        <v>24</v>
      </c>
      <c r="D105" t="s">
        <v>118</v>
      </c>
      <c r="E105" s="17">
        <v>258575.387556592</v>
      </c>
      <c r="F105">
        <v>109</v>
      </c>
      <c r="G105">
        <v>388.56901237481901</v>
      </c>
      <c r="H105">
        <v>389.64874649032799</v>
      </c>
      <c r="I105">
        <v>42.013465774355602</v>
      </c>
      <c r="J105">
        <v>106.478193079101</v>
      </c>
      <c r="K105">
        <v>1.5368388290936501</v>
      </c>
      <c r="L105">
        <v>217.805283012329</v>
      </c>
      <c r="M105">
        <v>157.70120064981501</v>
      </c>
      <c r="N105">
        <v>459.03730779394601</v>
      </c>
      <c r="O105">
        <v>400</v>
      </c>
      <c r="P105">
        <v>305</v>
      </c>
      <c r="Q105">
        <v>10</v>
      </c>
      <c r="R105">
        <v>90</v>
      </c>
      <c r="S105">
        <v>0</v>
      </c>
      <c r="T105">
        <v>180</v>
      </c>
      <c r="U105">
        <v>128</v>
      </c>
      <c r="V105">
        <v>473</v>
      </c>
    </row>
    <row r="106" spans="1:22" x14ac:dyDescent="0.25">
      <c r="A106">
        <v>2017</v>
      </c>
      <c r="B106" t="s">
        <v>24</v>
      </c>
      <c r="C106" t="s">
        <v>21</v>
      </c>
      <c r="D106" t="s">
        <v>117</v>
      </c>
      <c r="E106" s="17">
        <v>57088795.856168203</v>
      </c>
      <c r="F106">
        <v>8890</v>
      </c>
      <c r="G106">
        <v>363.69013858063698</v>
      </c>
      <c r="H106">
        <v>216.845423858955</v>
      </c>
      <c r="I106">
        <v>7.8571594265506501</v>
      </c>
      <c r="J106">
        <v>112.07445591335799</v>
      </c>
      <c r="K106">
        <v>14.792876335083401</v>
      </c>
      <c r="L106">
        <v>216.82507238489401</v>
      </c>
      <c r="M106">
        <v>159.455125655518</v>
      </c>
      <c r="N106">
        <v>502.308259022431</v>
      </c>
      <c r="O106">
        <v>480</v>
      </c>
      <c r="P106">
        <v>55</v>
      </c>
      <c r="Q106">
        <v>0</v>
      </c>
      <c r="R106">
        <v>60</v>
      </c>
      <c r="S106">
        <v>0</v>
      </c>
      <c r="T106">
        <v>180</v>
      </c>
      <c r="U106">
        <v>135</v>
      </c>
      <c r="V106">
        <v>490</v>
      </c>
    </row>
    <row r="107" spans="1:22" x14ac:dyDescent="0.25">
      <c r="A107">
        <v>2017</v>
      </c>
      <c r="B107" t="s">
        <v>24</v>
      </c>
      <c r="C107" t="s">
        <v>24</v>
      </c>
      <c r="D107" t="s">
        <v>117</v>
      </c>
      <c r="E107" s="17">
        <v>1856531.8804019</v>
      </c>
      <c r="F107">
        <v>341</v>
      </c>
      <c r="G107">
        <v>477.68292951222401</v>
      </c>
      <c r="H107">
        <v>303.68032470000003</v>
      </c>
      <c r="I107">
        <v>39.113060049610503</v>
      </c>
      <c r="J107">
        <v>84.841249370205404</v>
      </c>
      <c r="K107">
        <v>2.0349548264991699</v>
      </c>
      <c r="L107">
        <v>145.04360569895701</v>
      </c>
      <c r="M107">
        <v>142.77432426049299</v>
      </c>
      <c r="N107">
        <v>445.29997792275299</v>
      </c>
      <c r="O107">
        <v>495</v>
      </c>
      <c r="P107">
        <v>285</v>
      </c>
      <c r="Q107">
        <v>13</v>
      </c>
      <c r="R107">
        <v>60</v>
      </c>
      <c r="S107">
        <v>0</v>
      </c>
      <c r="T107">
        <v>133</v>
      </c>
      <c r="U107">
        <v>125</v>
      </c>
      <c r="V107">
        <v>450</v>
      </c>
    </row>
    <row r="108" spans="1:22" x14ac:dyDescent="0.25">
      <c r="A108">
        <v>2017</v>
      </c>
      <c r="B108" t="s">
        <v>24</v>
      </c>
      <c r="C108" t="s">
        <v>21</v>
      </c>
      <c r="D108" t="s">
        <v>118</v>
      </c>
      <c r="E108" s="17">
        <v>23319590.051137801</v>
      </c>
      <c r="F108">
        <v>9138</v>
      </c>
      <c r="G108">
        <v>93.840773308714901</v>
      </c>
      <c r="H108">
        <v>331.463821905109</v>
      </c>
      <c r="I108">
        <v>11.3373066286981</v>
      </c>
      <c r="J108">
        <v>165.80980275505999</v>
      </c>
      <c r="K108">
        <v>9.4048005313417296</v>
      </c>
      <c r="L108">
        <v>346.352316581065</v>
      </c>
      <c r="M108">
        <v>206.502682495947</v>
      </c>
      <c r="N108">
        <v>566.08342501775996</v>
      </c>
      <c r="O108">
        <v>0</v>
      </c>
      <c r="P108">
        <v>120</v>
      </c>
      <c r="Q108">
        <v>0</v>
      </c>
      <c r="R108">
        <v>130</v>
      </c>
      <c r="S108">
        <v>0</v>
      </c>
      <c r="T108">
        <v>325</v>
      </c>
      <c r="U108">
        <v>167</v>
      </c>
      <c r="V108">
        <v>570</v>
      </c>
    </row>
    <row r="109" spans="1:22" x14ac:dyDescent="0.25">
      <c r="A109">
        <v>2017</v>
      </c>
      <c r="B109" t="s">
        <v>24</v>
      </c>
      <c r="C109" t="s">
        <v>24</v>
      </c>
      <c r="D109" t="s">
        <v>118</v>
      </c>
      <c r="E109" s="17">
        <v>282891.558772435</v>
      </c>
      <c r="F109">
        <v>115</v>
      </c>
      <c r="G109">
        <v>379.61356884312102</v>
      </c>
      <c r="H109">
        <v>385.21355931952201</v>
      </c>
      <c r="I109">
        <v>41.305651587678902</v>
      </c>
      <c r="J109">
        <v>113.588451104537</v>
      </c>
      <c r="K109">
        <v>1.8411417272391499</v>
      </c>
      <c r="L109">
        <v>202.797931381599</v>
      </c>
      <c r="M109">
        <v>175.25448767085399</v>
      </c>
      <c r="N109">
        <v>462.915423550095</v>
      </c>
      <c r="O109">
        <v>370</v>
      </c>
      <c r="P109">
        <v>305</v>
      </c>
      <c r="Q109">
        <v>10</v>
      </c>
      <c r="R109">
        <v>95</v>
      </c>
      <c r="S109">
        <v>0</v>
      </c>
      <c r="T109">
        <v>180</v>
      </c>
      <c r="U109">
        <v>140</v>
      </c>
      <c r="V109">
        <v>480</v>
      </c>
    </row>
    <row r="110" spans="1:22" x14ac:dyDescent="0.25">
      <c r="A110">
        <v>2018</v>
      </c>
      <c r="B110" t="s">
        <v>24</v>
      </c>
      <c r="C110" t="s">
        <v>21</v>
      </c>
      <c r="D110" t="s">
        <v>117</v>
      </c>
      <c r="E110" s="17">
        <v>57615975.109744497</v>
      </c>
      <c r="F110">
        <v>8449</v>
      </c>
      <c r="G110">
        <v>369.21631551750102</v>
      </c>
      <c r="H110">
        <v>211.78232326759601</v>
      </c>
      <c r="I110">
        <v>8.1405731725434194</v>
      </c>
      <c r="J110">
        <v>110.05632434212001</v>
      </c>
      <c r="K110">
        <v>13.6312291474483</v>
      </c>
      <c r="L110">
        <v>216.77428725869399</v>
      </c>
      <c r="M110">
        <v>157.39584950368899</v>
      </c>
      <c r="N110">
        <v>502.78621642467198</v>
      </c>
      <c r="O110">
        <v>480</v>
      </c>
      <c r="P110">
        <v>40</v>
      </c>
      <c r="Q110">
        <v>0</v>
      </c>
      <c r="R110">
        <v>60</v>
      </c>
      <c r="S110">
        <v>0</v>
      </c>
      <c r="T110">
        <v>180</v>
      </c>
      <c r="U110">
        <v>133</v>
      </c>
      <c r="V110">
        <v>490</v>
      </c>
    </row>
    <row r="111" spans="1:22" x14ac:dyDescent="0.25">
      <c r="A111">
        <v>2018</v>
      </c>
      <c r="B111" t="s">
        <v>24</v>
      </c>
      <c r="C111" t="s">
        <v>24</v>
      </c>
      <c r="D111" t="s">
        <v>117</v>
      </c>
      <c r="E111" s="17">
        <v>1899853.0708188401</v>
      </c>
      <c r="F111">
        <v>323</v>
      </c>
      <c r="G111">
        <v>468.65619540977201</v>
      </c>
      <c r="H111">
        <v>308.477044933446</v>
      </c>
      <c r="I111">
        <v>39.374492518116298</v>
      </c>
      <c r="J111">
        <v>88.033393317254607</v>
      </c>
      <c r="K111">
        <v>0.87469980150413795</v>
      </c>
      <c r="L111">
        <v>150.505427953582</v>
      </c>
      <c r="M111">
        <v>144.24391838794699</v>
      </c>
      <c r="N111">
        <v>445.92784900221301</v>
      </c>
      <c r="O111">
        <v>490</v>
      </c>
      <c r="P111">
        <v>298</v>
      </c>
      <c r="Q111">
        <v>15</v>
      </c>
      <c r="R111">
        <v>64</v>
      </c>
      <c r="S111">
        <v>0</v>
      </c>
      <c r="T111">
        <v>140</v>
      </c>
      <c r="U111">
        <v>130</v>
      </c>
      <c r="V111">
        <v>450</v>
      </c>
    </row>
    <row r="112" spans="1:22" x14ac:dyDescent="0.25">
      <c r="A112">
        <v>2018</v>
      </c>
      <c r="B112" t="s">
        <v>24</v>
      </c>
      <c r="C112" t="s">
        <v>21</v>
      </c>
      <c r="D112" t="s">
        <v>118</v>
      </c>
      <c r="E112" s="17">
        <v>23574327.560708299</v>
      </c>
      <c r="F112">
        <v>8734</v>
      </c>
      <c r="G112">
        <v>94.454265937224093</v>
      </c>
      <c r="H112">
        <v>329.55235224726903</v>
      </c>
      <c r="I112">
        <v>12.4795698046736</v>
      </c>
      <c r="J112">
        <v>165.224353440621</v>
      </c>
      <c r="K112">
        <v>9.7041447026337604</v>
      </c>
      <c r="L112">
        <v>344.19728244140902</v>
      </c>
      <c r="M112">
        <v>206.16339602814699</v>
      </c>
      <c r="N112">
        <v>568.31387535267697</v>
      </c>
      <c r="O112">
        <v>0</v>
      </c>
      <c r="P112">
        <v>100</v>
      </c>
      <c r="Q112">
        <v>0</v>
      </c>
      <c r="R112">
        <v>128</v>
      </c>
      <c r="S112">
        <v>0</v>
      </c>
      <c r="T112">
        <v>323</v>
      </c>
      <c r="U112">
        <v>165</v>
      </c>
      <c r="V112">
        <v>570</v>
      </c>
    </row>
    <row r="113" spans="1:22" x14ac:dyDescent="0.25">
      <c r="A113">
        <v>2018</v>
      </c>
      <c r="B113" t="s">
        <v>24</v>
      </c>
      <c r="C113" t="s">
        <v>24</v>
      </c>
      <c r="D113" t="s">
        <v>118</v>
      </c>
      <c r="E113" s="17">
        <v>255788.10887047701</v>
      </c>
      <c r="F113">
        <v>105</v>
      </c>
      <c r="G113">
        <v>385.38571714982299</v>
      </c>
      <c r="H113">
        <v>393.94457213539101</v>
      </c>
      <c r="I113">
        <v>40.236090429281298</v>
      </c>
      <c r="J113">
        <v>115.816392771137</v>
      </c>
      <c r="K113">
        <v>0.989908750355175</v>
      </c>
      <c r="L113">
        <v>199.38334236290001</v>
      </c>
      <c r="M113">
        <v>180.251307797349</v>
      </c>
      <c r="N113">
        <v>457.90408570535601</v>
      </c>
      <c r="O113">
        <v>370</v>
      </c>
      <c r="P113">
        <v>345</v>
      </c>
      <c r="Q113">
        <v>10</v>
      </c>
      <c r="R113">
        <v>95</v>
      </c>
      <c r="S113">
        <v>0</v>
      </c>
      <c r="T113">
        <v>190</v>
      </c>
      <c r="U113">
        <v>161</v>
      </c>
      <c r="V113">
        <v>480</v>
      </c>
    </row>
    <row r="114" spans="1:22" x14ac:dyDescent="0.25">
      <c r="A114">
        <v>2019</v>
      </c>
      <c r="B114" t="s">
        <v>24</v>
      </c>
      <c r="C114" t="s">
        <v>21</v>
      </c>
      <c r="D114" t="s">
        <v>117</v>
      </c>
      <c r="E114" s="17">
        <v>58134029.489729002</v>
      </c>
      <c r="F114">
        <v>7950</v>
      </c>
      <c r="G114">
        <v>371.41037960262798</v>
      </c>
      <c r="H114">
        <v>207.90706959994</v>
      </c>
      <c r="I114">
        <v>6.9666643618488902</v>
      </c>
      <c r="J114">
        <v>107.987956295225</v>
      </c>
      <c r="K114">
        <v>13.261194446596701</v>
      </c>
      <c r="L114">
        <v>215.40586066279101</v>
      </c>
      <c r="M114">
        <v>157.476535516913</v>
      </c>
      <c r="N114">
        <v>505.24776352525203</v>
      </c>
      <c r="O114">
        <v>480</v>
      </c>
      <c r="P114">
        <v>30</v>
      </c>
      <c r="Q114">
        <v>0</v>
      </c>
      <c r="R114">
        <v>60</v>
      </c>
      <c r="S114">
        <v>0</v>
      </c>
      <c r="T114">
        <v>180</v>
      </c>
      <c r="U114">
        <v>130</v>
      </c>
      <c r="V114">
        <v>495</v>
      </c>
    </row>
    <row r="115" spans="1:22" x14ac:dyDescent="0.25">
      <c r="A115">
        <v>2019</v>
      </c>
      <c r="B115" t="s">
        <v>24</v>
      </c>
      <c r="C115" t="s">
        <v>24</v>
      </c>
      <c r="D115" t="s">
        <v>117</v>
      </c>
      <c r="E115" s="17">
        <v>1991453.5204391701</v>
      </c>
      <c r="F115">
        <v>312</v>
      </c>
      <c r="G115">
        <v>461.58720398937402</v>
      </c>
      <c r="H115">
        <v>322.30200066441898</v>
      </c>
      <c r="I115">
        <v>47.747880054092398</v>
      </c>
      <c r="J115">
        <v>92.300976354487602</v>
      </c>
      <c r="K115">
        <v>1.7194266270262699</v>
      </c>
      <c r="L115">
        <v>150.04897481110501</v>
      </c>
      <c r="M115">
        <v>145.04023915454999</v>
      </c>
      <c r="N115">
        <v>441.157175956804</v>
      </c>
      <c r="O115">
        <v>490</v>
      </c>
      <c r="P115">
        <v>305</v>
      </c>
      <c r="Q115">
        <v>15</v>
      </c>
      <c r="R115">
        <v>68</v>
      </c>
      <c r="S115">
        <v>0</v>
      </c>
      <c r="T115">
        <v>144</v>
      </c>
      <c r="U115">
        <v>129</v>
      </c>
      <c r="V115">
        <v>444</v>
      </c>
    </row>
    <row r="116" spans="1:22" x14ac:dyDescent="0.25">
      <c r="A116">
        <v>2019</v>
      </c>
      <c r="B116" t="s">
        <v>24</v>
      </c>
      <c r="C116" t="s">
        <v>21</v>
      </c>
      <c r="D116" t="s">
        <v>118</v>
      </c>
      <c r="E116" s="17">
        <v>23806224.038918499</v>
      </c>
      <c r="F116">
        <v>8288</v>
      </c>
      <c r="G116">
        <v>93.857089017147004</v>
      </c>
      <c r="H116">
        <v>325.71800631315199</v>
      </c>
      <c r="I116">
        <v>11.9334288469336</v>
      </c>
      <c r="J116">
        <v>166.42917233972099</v>
      </c>
      <c r="K116">
        <v>9.5755149969812603</v>
      </c>
      <c r="L116">
        <v>344.193254196591</v>
      </c>
      <c r="M116">
        <v>205.559600731128</v>
      </c>
      <c r="N116">
        <v>568.32867884591701</v>
      </c>
      <c r="O116">
        <v>0</v>
      </c>
      <c r="P116">
        <v>90</v>
      </c>
      <c r="Q116">
        <v>0</v>
      </c>
      <c r="R116">
        <v>130</v>
      </c>
      <c r="S116">
        <v>0</v>
      </c>
      <c r="T116">
        <v>325</v>
      </c>
      <c r="U116">
        <v>165</v>
      </c>
      <c r="V116">
        <v>570</v>
      </c>
    </row>
    <row r="117" spans="1:22" x14ac:dyDescent="0.25">
      <c r="A117">
        <v>2019</v>
      </c>
      <c r="B117" t="s">
        <v>24</v>
      </c>
      <c r="C117" t="s">
        <v>24</v>
      </c>
      <c r="D117" t="s">
        <v>118</v>
      </c>
      <c r="E117" s="17">
        <v>262321.88162571198</v>
      </c>
      <c r="F117">
        <v>100</v>
      </c>
      <c r="G117">
        <v>374.43163476990998</v>
      </c>
      <c r="H117">
        <v>385.920931325396</v>
      </c>
      <c r="I117">
        <v>43.200514790965698</v>
      </c>
      <c r="J117">
        <v>115.063385995084</v>
      </c>
      <c r="K117">
        <v>1.5453581224247099</v>
      </c>
      <c r="L117">
        <v>206.52981303054801</v>
      </c>
      <c r="M117">
        <v>180.57444570530799</v>
      </c>
      <c r="N117">
        <v>455.09813077130099</v>
      </c>
      <c r="O117">
        <v>400</v>
      </c>
      <c r="P117">
        <v>340</v>
      </c>
      <c r="Q117">
        <v>15</v>
      </c>
      <c r="R117">
        <v>96</v>
      </c>
      <c r="S117">
        <v>0</v>
      </c>
      <c r="T117">
        <v>189</v>
      </c>
      <c r="U117">
        <v>165</v>
      </c>
      <c r="V117">
        <v>480</v>
      </c>
    </row>
    <row r="118" spans="1:22" x14ac:dyDescent="0.25">
      <c r="A118">
        <v>2021</v>
      </c>
      <c r="B118" t="s">
        <v>24</v>
      </c>
      <c r="C118" t="s">
        <v>21</v>
      </c>
      <c r="D118" t="s">
        <v>117</v>
      </c>
      <c r="E118" s="17">
        <v>58792516.026059799</v>
      </c>
      <c r="F118">
        <v>7630</v>
      </c>
      <c r="G118">
        <v>372.23045658673101</v>
      </c>
      <c r="H118">
        <v>208.30460480496299</v>
      </c>
      <c r="I118">
        <v>6.6950117010250096</v>
      </c>
      <c r="J118">
        <v>107.370015219547</v>
      </c>
      <c r="K118">
        <v>13.034157044380899</v>
      </c>
      <c r="L118">
        <v>217.22639784655701</v>
      </c>
      <c r="M118">
        <v>157.745276850214</v>
      </c>
      <c r="N118">
        <v>505.12648584210802</v>
      </c>
      <c r="O118">
        <v>480</v>
      </c>
      <c r="P118">
        <v>10</v>
      </c>
      <c r="Q118">
        <v>0</v>
      </c>
      <c r="R118">
        <v>60</v>
      </c>
      <c r="S118">
        <v>0</v>
      </c>
      <c r="T118">
        <v>180</v>
      </c>
      <c r="U118">
        <v>132</v>
      </c>
      <c r="V118">
        <v>495</v>
      </c>
    </row>
    <row r="119" spans="1:22" x14ac:dyDescent="0.25">
      <c r="A119">
        <v>2021</v>
      </c>
      <c r="B119" t="s">
        <v>24</v>
      </c>
      <c r="C119" t="s">
        <v>24</v>
      </c>
      <c r="D119" t="s">
        <v>117</v>
      </c>
      <c r="E119" s="17">
        <v>1922191.5555134099</v>
      </c>
      <c r="F119">
        <v>291</v>
      </c>
      <c r="G119">
        <v>464.42355335867398</v>
      </c>
      <c r="H119">
        <v>341.23022551999497</v>
      </c>
      <c r="I119">
        <v>48.131429593551601</v>
      </c>
      <c r="J119">
        <v>91.119721281026898</v>
      </c>
      <c r="K119">
        <v>3.00026131398872</v>
      </c>
      <c r="L119">
        <v>144.79729711614101</v>
      </c>
      <c r="M119">
        <v>139.91950787331001</v>
      </c>
      <c r="N119">
        <v>444.35087043286802</v>
      </c>
      <c r="O119">
        <v>495</v>
      </c>
      <c r="P119">
        <v>316</v>
      </c>
      <c r="Q119">
        <v>15</v>
      </c>
      <c r="R119">
        <v>70</v>
      </c>
      <c r="S119">
        <v>0</v>
      </c>
      <c r="T119">
        <v>140</v>
      </c>
      <c r="U119">
        <v>120</v>
      </c>
      <c r="V119">
        <v>449</v>
      </c>
    </row>
    <row r="120" spans="1:22" x14ac:dyDescent="0.25">
      <c r="A120">
        <v>2021</v>
      </c>
      <c r="B120" t="s">
        <v>24</v>
      </c>
      <c r="C120" t="s">
        <v>21</v>
      </c>
      <c r="D120" t="s">
        <v>118</v>
      </c>
      <c r="E120" s="17">
        <v>24068127.671277799</v>
      </c>
      <c r="F120">
        <v>7894</v>
      </c>
      <c r="G120">
        <v>92.563356836990707</v>
      </c>
      <c r="H120">
        <v>322.65088229047097</v>
      </c>
      <c r="I120">
        <v>11.732723332161701</v>
      </c>
      <c r="J120">
        <v>166.59006145905499</v>
      </c>
      <c r="K120">
        <v>10.2149754099633</v>
      </c>
      <c r="L120">
        <v>345.30080312516401</v>
      </c>
      <c r="M120">
        <v>202.94844799839601</v>
      </c>
      <c r="N120">
        <v>571.33577042015099</v>
      </c>
      <c r="O120">
        <v>0</v>
      </c>
      <c r="P120">
        <v>60</v>
      </c>
      <c r="Q120">
        <v>0</v>
      </c>
      <c r="R120">
        <v>130</v>
      </c>
      <c r="S120">
        <v>0</v>
      </c>
      <c r="T120">
        <v>330</v>
      </c>
      <c r="U120">
        <v>165</v>
      </c>
      <c r="V120">
        <v>570</v>
      </c>
    </row>
    <row r="121" spans="1:22" x14ac:dyDescent="0.25">
      <c r="A121">
        <v>2021</v>
      </c>
      <c r="B121" t="s">
        <v>24</v>
      </c>
      <c r="C121" t="s">
        <v>24</v>
      </c>
      <c r="D121" t="s">
        <v>118</v>
      </c>
      <c r="E121" s="17">
        <v>235252.17229906601</v>
      </c>
      <c r="F121">
        <v>86</v>
      </c>
      <c r="G121">
        <v>360.89919304893499</v>
      </c>
      <c r="H121">
        <v>426.87892425756797</v>
      </c>
      <c r="I121">
        <v>49.086414349907102</v>
      </c>
      <c r="J121">
        <v>117.655468825269</v>
      </c>
      <c r="K121">
        <v>1.7231775013949</v>
      </c>
      <c r="L121">
        <v>211.819042014562</v>
      </c>
      <c r="M121">
        <v>176.998557810139</v>
      </c>
      <c r="N121">
        <v>449.29729417341503</v>
      </c>
      <c r="O121">
        <v>345</v>
      </c>
      <c r="P121">
        <v>410</v>
      </c>
      <c r="Q121">
        <v>20</v>
      </c>
      <c r="R121">
        <v>105</v>
      </c>
      <c r="S121">
        <v>0</v>
      </c>
      <c r="T121">
        <v>190</v>
      </c>
      <c r="U121">
        <v>180</v>
      </c>
      <c r="V121">
        <v>480</v>
      </c>
    </row>
    <row r="122" spans="1:22" x14ac:dyDescent="0.25">
      <c r="A122">
        <v>2022</v>
      </c>
      <c r="B122" t="s">
        <v>24</v>
      </c>
      <c r="C122" t="s">
        <v>21</v>
      </c>
      <c r="D122" t="s">
        <v>117</v>
      </c>
      <c r="E122" s="17">
        <v>59502063.726137698</v>
      </c>
      <c r="F122">
        <v>7220</v>
      </c>
      <c r="G122">
        <v>371.27410203869101</v>
      </c>
      <c r="H122">
        <v>205.80928043048999</v>
      </c>
      <c r="I122">
        <v>6.5845288098628103</v>
      </c>
      <c r="J122">
        <v>106.196130338446</v>
      </c>
      <c r="K122">
        <v>12.7497686182778</v>
      </c>
      <c r="L122">
        <v>217.418616273243</v>
      </c>
      <c r="M122">
        <v>159.29301646698099</v>
      </c>
      <c r="N122">
        <v>508.36826220776697</v>
      </c>
      <c r="O122">
        <v>477</v>
      </c>
      <c r="P122">
        <v>0</v>
      </c>
      <c r="Q122">
        <v>0</v>
      </c>
      <c r="R122">
        <v>60</v>
      </c>
      <c r="S122">
        <v>0</v>
      </c>
      <c r="T122">
        <v>180</v>
      </c>
      <c r="U122">
        <v>135</v>
      </c>
      <c r="V122">
        <v>500</v>
      </c>
    </row>
    <row r="123" spans="1:22" x14ac:dyDescent="0.25">
      <c r="A123">
        <v>2022</v>
      </c>
      <c r="B123" t="s">
        <v>24</v>
      </c>
      <c r="C123" t="s">
        <v>24</v>
      </c>
      <c r="D123" t="s">
        <v>117</v>
      </c>
      <c r="E123" s="17">
        <v>1708899.9270538599</v>
      </c>
      <c r="F123">
        <v>242</v>
      </c>
      <c r="G123">
        <v>465.20190898775201</v>
      </c>
      <c r="H123">
        <v>349.60037947010397</v>
      </c>
      <c r="I123">
        <v>50.992604503098399</v>
      </c>
      <c r="J123">
        <v>86.875779776666107</v>
      </c>
      <c r="K123">
        <v>2.9890397094733401</v>
      </c>
      <c r="L123">
        <v>145.49811582468701</v>
      </c>
      <c r="M123">
        <v>142.20203198540699</v>
      </c>
      <c r="N123">
        <v>442.60022087224797</v>
      </c>
      <c r="O123">
        <v>491</v>
      </c>
      <c r="P123">
        <v>316</v>
      </c>
      <c r="Q123">
        <v>20</v>
      </c>
      <c r="R123">
        <v>65</v>
      </c>
      <c r="S123">
        <v>0</v>
      </c>
      <c r="T123">
        <v>139</v>
      </c>
      <c r="U123">
        <v>120</v>
      </c>
      <c r="V123">
        <v>450</v>
      </c>
    </row>
    <row r="124" spans="1:22" x14ac:dyDescent="0.25">
      <c r="A124">
        <v>2022</v>
      </c>
      <c r="B124" t="s">
        <v>24</v>
      </c>
      <c r="C124" t="s">
        <v>21</v>
      </c>
      <c r="D124" t="s">
        <v>118</v>
      </c>
      <c r="E124" s="17">
        <v>24312452.261821099</v>
      </c>
      <c r="F124">
        <v>7306</v>
      </c>
      <c r="G124">
        <v>91.651533493009396</v>
      </c>
      <c r="H124">
        <v>317.68568850118697</v>
      </c>
      <c r="I124">
        <v>12.104068837449899</v>
      </c>
      <c r="J124">
        <v>165.244236563502</v>
      </c>
      <c r="K124">
        <v>8.8076926519524203</v>
      </c>
      <c r="L124">
        <v>348.80480120863803</v>
      </c>
      <c r="M124">
        <v>201.20939576436899</v>
      </c>
      <c r="N124">
        <v>575.18621883736398</v>
      </c>
      <c r="O124">
        <v>0</v>
      </c>
      <c r="P124">
        <v>30</v>
      </c>
      <c r="Q124">
        <v>0</v>
      </c>
      <c r="R124">
        <v>125</v>
      </c>
      <c r="S124">
        <v>0</v>
      </c>
      <c r="T124">
        <v>330</v>
      </c>
      <c r="U124">
        <v>160</v>
      </c>
      <c r="V124">
        <v>570</v>
      </c>
    </row>
    <row r="125" spans="1:22" x14ac:dyDescent="0.25">
      <c r="A125">
        <v>2022</v>
      </c>
      <c r="B125" t="s">
        <v>24</v>
      </c>
      <c r="C125" t="s">
        <v>24</v>
      </c>
      <c r="D125" t="s">
        <v>118</v>
      </c>
      <c r="E125" s="17">
        <v>209636.63747640199</v>
      </c>
      <c r="F125">
        <v>75</v>
      </c>
      <c r="G125">
        <v>340.92129263852399</v>
      </c>
      <c r="H125">
        <v>429.313207010383</v>
      </c>
      <c r="I125">
        <v>46.529153192555697</v>
      </c>
      <c r="J125">
        <v>109.42213281639501</v>
      </c>
      <c r="K125">
        <v>1.31479460777991</v>
      </c>
      <c r="L125">
        <v>241.77819322369399</v>
      </c>
      <c r="M125">
        <v>189.749175463363</v>
      </c>
      <c r="N125">
        <v>461.01049405406502</v>
      </c>
      <c r="O125">
        <v>345</v>
      </c>
      <c r="P125">
        <v>410</v>
      </c>
      <c r="Q125">
        <v>15</v>
      </c>
      <c r="R125">
        <v>90</v>
      </c>
      <c r="S125">
        <v>0</v>
      </c>
      <c r="T125">
        <v>212</v>
      </c>
      <c r="U125">
        <v>180</v>
      </c>
      <c r="V125">
        <v>480</v>
      </c>
    </row>
    <row r="126" spans="1:22" x14ac:dyDescent="0.25">
      <c r="A126">
        <v>2023</v>
      </c>
      <c r="B126" t="s">
        <v>24</v>
      </c>
      <c r="C126" t="s">
        <v>21</v>
      </c>
      <c r="D126" t="s">
        <v>117</v>
      </c>
      <c r="E126" s="17">
        <v>60036672.023395501</v>
      </c>
      <c r="F126">
        <v>6746</v>
      </c>
      <c r="G126">
        <v>371.19335746466402</v>
      </c>
      <c r="H126">
        <v>204.06234755184099</v>
      </c>
      <c r="I126">
        <v>6.6079330846553104</v>
      </c>
      <c r="J126">
        <v>105.987582588378</v>
      </c>
      <c r="K126">
        <v>11.616755653267001</v>
      </c>
      <c r="L126">
        <v>217.09752690716601</v>
      </c>
      <c r="M126">
        <v>161.35110351202599</v>
      </c>
      <c r="N126">
        <v>510.63867480304498</v>
      </c>
      <c r="O126">
        <v>475</v>
      </c>
      <c r="P126">
        <v>0</v>
      </c>
      <c r="Q126">
        <v>0</v>
      </c>
      <c r="R126">
        <v>60</v>
      </c>
      <c r="S126">
        <v>0</v>
      </c>
      <c r="T126">
        <v>180</v>
      </c>
      <c r="U126">
        <v>135</v>
      </c>
      <c r="V126">
        <v>507</v>
      </c>
    </row>
    <row r="127" spans="1:22" x14ac:dyDescent="0.25">
      <c r="A127">
        <v>2023</v>
      </c>
      <c r="B127" t="s">
        <v>24</v>
      </c>
      <c r="C127" t="s">
        <v>24</v>
      </c>
      <c r="D127" t="s">
        <v>117</v>
      </c>
      <c r="E127" s="17">
        <v>1754224.0158907799</v>
      </c>
      <c r="F127">
        <v>220</v>
      </c>
      <c r="G127">
        <v>474.85811555925602</v>
      </c>
      <c r="H127">
        <v>353.66680814272502</v>
      </c>
      <c r="I127">
        <v>48.829641248598399</v>
      </c>
      <c r="J127">
        <v>81.583314979878296</v>
      </c>
      <c r="K127">
        <v>3.3039857423133299</v>
      </c>
      <c r="L127">
        <v>143.54408937871</v>
      </c>
      <c r="M127">
        <v>145.44215414730499</v>
      </c>
      <c r="N127">
        <v>440.06206866841399</v>
      </c>
      <c r="O127">
        <v>498</v>
      </c>
      <c r="P127">
        <v>322</v>
      </c>
      <c r="Q127">
        <v>15</v>
      </c>
      <c r="R127">
        <v>60</v>
      </c>
      <c r="S127">
        <v>0</v>
      </c>
      <c r="T127">
        <v>135</v>
      </c>
      <c r="U127">
        <v>133</v>
      </c>
      <c r="V127">
        <v>450</v>
      </c>
    </row>
    <row r="128" spans="1:22" x14ac:dyDescent="0.25">
      <c r="A128">
        <v>2023</v>
      </c>
      <c r="B128" t="s">
        <v>24</v>
      </c>
      <c r="C128" t="s">
        <v>21</v>
      </c>
      <c r="D128" t="s">
        <v>118</v>
      </c>
      <c r="E128" s="17">
        <v>24569935.680644698</v>
      </c>
      <c r="F128">
        <v>6788</v>
      </c>
      <c r="G128">
        <v>91.014596965974107</v>
      </c>
      <c r="H128">
        <v>310.01084217697598</v>
      </c>
      <c r="I128">
        <v>10.6565222977476</v>
      </c>
      <c r="J128">
        <v>165.41982661421699</v>
      </c>
      <c r="K128">
        <v>7.8419498772359004</v>
      </c>
      <c r="L128">
        <v>349.91438993969501</v>
      </c>
      <c r="M128">
        <v>199.471739529692</v>
      </c>
      <c r="N128">
        <v>577.91250746401499</v>
      </c>
      <c r="O128">
        <v>0</v>
      </c>
      <c r="P128">
        <v>0</v>
      </c>
      <c r="Q128">
        <v>0</v>
      </c>
      <c r="R128">
        <v>125</v>
      </c>
      <c r="S128">
        <v>0</v>
      </c>
      <c r="T128">
        <v>330</v>
      </c>
      <c r="U128">
        <v>160</v>
      </c>
      <c r="V128">
        <v>570</v>
      </c>
    </row>
    <row r="129" spans="1:22" x14ac:dyDescent="0.25">
      <c r="A129">
        <v>2023</v>
      </c>
      <c r="B129" t="s">
        <v>24</v>
      </c>
      <c r="C129" t="s">
        <v>24</v>
      </c>
      <c r="D129" t="s">
        <v>118</v>
      </c>
      <c r="E129" s="17">
        <v>186244.72598148999</v>
      </c>
      <c r="F129">
        <v>54</v>
      </c>
      <c r="G129">
        <v>371.50557194428302</v>
      </c>
      <c r="H129">
        <v>469.23991528844698</v>
      </c>
      <c r="I129">
        <v>48.529522104974902</v>
      </c>
      <c r="J129">
        <v>99.788069243171606</v>
      </c>
      <c r="K129">
        <v>0.81706669786431296</v>
      </c>
      <c r="L129">
        <v>252.51105368307699</v>
      </c>
      <c r="M129">
        <v>158.39884158864501</v>
      </c>
      <c r="N129">
        <v>443.73623331559702</v>
      </c>
      <c r="O129">
        <v>423</v>
      </c>
      <c r="P129">
        <v>540</v>
      </c>
      <c r="Q129">
        <v>15</v>
      </c>
      <c r="R129">
        <v>55</v>
      </c>
      <c r="S129">
        <v>0</v>
      </c>
      <c r="T129">
        <v>245</v>
      </c>
      <c r="U129">
        <v>150</v>
      </c>
      <c r="V129">
        <v>430</v>
      </c>
    </row>
    <row r="130" spans="1:22" x14ac:dyDescent="0.25">
      <c r="A130">
        <v>2015</v>
      </c>
      <c r="B130" t="s">
        <v>25</v>
      </c>
      <c r="C130" t="s">
        <v>21</v>
      </c>
      <c r="D130" t="s">
        <v>117</v>
      </c>
      <c r="E130" s="17">
        <v>55860329.5671001</v>
      </c>
      <c r="F130">
        <v>9745</v>
      </c>
      <c r="G130">
        <v>365.27150975081202</v>
      </c>
      <c r="H130">
        <v>209.17605754372201</v>
      </c>
      <c r="I130">
        <v>6.4462210360278602</v>
      </c>
      <c r="J130">
        <v>109.635159266183</v>
      </c>
      <c r="K130">
        <v>16.312272088653401</v>
      </c>
      <c r="L130">
        <v>221.94585796674599</v>
      </c>
      <c r="M130">
        <v>157.83026068968499</v>
      </c>
      <c r="N130">
        <v>500.49585459033102</v>
      </c>
      <c r="O130">
        <v>480</v>
      </c>
      <c r="P130">
        <v>52</v>
      </c>
      <c r="Q130">
        <v>0</v>
      </c>
      <c r="R130">
        <v>60</v>
      </c>
      <c r="S130">
        <v>0</v>
      </c>
      <c r="T130">
        <v>185</v>
      </c>
      <c r="U130">
        <v>135</v>
      </c>
      <c r="V130">
        <v>490</v>
      </c>
    </row>
    <row r="131" spans="1:22" x14ac:dyDescent="0.25">
      <c r="A131">
        <v>2015</v>
      </c>
      <c r="B131" t="s">
        <v>25</v>
      </c>
      <c r="C131" t="s">
        <v>25</v>
      </c>
      <c r="D131" t="s">
        <v>117</v>
      </c>
      <c r="E131" s="17">
        <v>2258268.3972593602</v>
      </c>
      <c r="F131">
        <v>504</v>
      </c>
      <c r="G131">
        <v>156.32959792682999</v>
      </c>
      <c r="H131">
        <v>542.13522282148995</v>
      </c>
      <c r="I131">
        <v>63.342114606953501</v>
      </c>
      <c r="J131">
        <v>180.48280796149399</v>
      </c>
      <c r="K131">
        <v>11.5865752158166</v>
      </c>
      <c r="L131">
        <v>196.589709694996</v>
      </c>
      <c r="M131">
        <v>174.04838493778001</v>
      </c>
      <c r="N131">
        <v>479.53851850278301</v>
      </c>
      <c r="O131">
        <v>0</v>
      </c>
      <c r="P131">
        <v>510</v>
      </c>
      <c r="Q131">
        <v>20</v>
      </c>
      <c r="R131">
        <v>151</v>
      </c>
      <c r="S131">
        <v>0</v>
      </c>
      <c r="T131">
        <v>180</v>
      </c>
      <c r="U131">
        <v>150</v>
      </c>
      <c r="V131">
        <v>480</v>
      </c>
    </row>
    <row r="132" spans="1:22" x14ac:dyDescent="0.25">
      <c r="A132">
        <v>2015</v>
      </c>
      <c r="B132" t="s">
        <v>25</v>
      </c>
      <c r="C132" t="s">
        <v>21</v>
      </c>
      <c r="D132" t="s">
        <v>118</v>
      </c>
      <c r="E132" s="17">
        <v>22526917.439443301</v>
      </c>
      <c r="F132">
        <v>9862</v>
      </c>
      <c r="G132">
        <v>100.822830990714</v>
      </c>
      <c r="H132">
        <v>321.35023288950299</v>
      </c>
      <c r="I132">
        <v>9.4888208449266305</v>
      </c>
      <c r="J132">
        <v>163.64343314166601</v>
      </c>
      <c r="K132">
        <v>8.5916556862007294</v>
      </c>
      <c r="L132">
        <v>349.04428049089699</v>
      </c>
      <c r="M132">
        <v>202.69519776854</v>
      </c>
      <c r="N132">
        <v>563.23475957149299</v>
      </c>
      <c r="O132">
        <v>0</v>
      </c>
      <c r="P132">
        <v>91</v>
      </c>
      <c r="Q132">
        <v>0</v>
      </c>
      <c r="R132">
        <v>125</v>
      </c>
      <c r="S132">
        <v>0</v>
      </c>
      <c r="T132">
        <v>330</v>
      </c>
      <c r="U132">
        <v>165</v>
      </c>
      <c r="V132">
        <v>560</v>
      </c>
    </row>
    <row r="133" spans="1:22" x14ac:dyDescent="0.25">
      <c r="A133">
        <v>2015</v>
      </c>
      <c r="B133" t="s">
        <v>25</v>
      </c>
      <c r="C133" t="s">
        <v>25</v>
      </c>
      <c r="D133" t="s">
        <v>118</v>
      </c>
      <c r="E133" s="17">
        <v>741727.83410575299</v>
      </c>
      <c r="F133">
        <v>425</v>
      </c>
      <c r="G133">
        <v>46.920701476091097</v>
      </c>
      <c r="H133">
        <v>654.04045029069005</v>
      </c>
      <c r="I133">
        <v>67.028261730998807</v>
      </c>
      <c r="J133">
        <v>199.10442890688901</v>
      </c>
      <c r="K133">
        <v>5.0927575461329404</v>
      </c>
      <c r="L133">
        <v>275.72988025493902</v>
      </c>
      <c r="M133">
        <v>226.552229716261</v>
      </c>
      <c r="N133">
        <v>525.52946165877404</v>
      </c>
      <c r="O133">
        <v>0</v>
      </c>
      <c r="P133">
        <v>719</v>
      </c>
      <c r="Q133">
        <v>15</v>
      </c>
      <c r="R133">
        <v>180</v>
      </c>
      <c r="S133">
        <v>0</v>
      </c>
      <c r="T133">
        <v>270</v>
      </c>
      <c r="U133">
        <v>205</v>
      </c>
      <c r="V133">
        <v>525</v>
      </c>
    </row>
    <row r="134" spans="1:22" x14ac:dyDescent="0.25">
      <c r="A134">
        <v>2016</v>
      </c>
      <c r="B134" t="s">
        <v>25</v>
      </c>
      <c r="C134" t="s">
        <v>21</v>
      </c>
      <c r="D134" t="s">
        <v>117</v>
      </c>
      <c r="E134" s="17">
        <v>56153654.013506703</v>
      </c>
      <c r="F134">
        <v>9255</v>
      </c>
      <c r="G134">
        <v>369.55257417347002</v>
      </c>
      <c r="H134">
        <v>208.10429046470799</v>
      </c>
      <c r="I134">
        <v>6.3282405294402304</v>
      </c>
      <c r="J134">
        <v>110.019792833305</v>
      </c>
      <c r="K134">
        <v>15.6948663162862</v>
      </c>
      <c r="L134">
        <v>219.17684701049799</v>
      </c>
      <c r="M134">
        <v>158.23670914745699</v>
      </c>
      <c r="N134">
        <v>501.253735231588</v>
      </c>
      <c r="O134">
        <v>480</v>
      </c>
      <c r="P134">
        <v>45</v>
      </c>
      <c r="Q134">
        <v>0</v>
      </c>
      <c r="R134">
        <v>60</v>
      </c>
      <c r="S134">
        <v>0</v>
      </c>
      <c r="T134">
        <v>180</v>
      </c>
      <c r="U134">
        <v>135</v>
      </c>
      <c r="V134">
        <v>490</v>
      </c>
    </row>
    <row r="135" spans="1:22" x14ac:dyDescent="0.25">
      <c r="A135">
        <v>2016</v>
      </c>
      <c r="B135" t="s">
        <v>25</v>
      </c>
      <c r="C135" t="s">
        <v>25</v>
      </c>
      <c r="D135" t="s">
        <v>117</v>
      </c>
      <c r="E135" s="17">
        <v>2366794.5434924802</v>
      </c>
      <c r="F135">
        <v>476</v>
      </c>
      <c r="G135">
        <v>171.28052930702901</v>
      </c>
      <c r="H135">
        <v>533.17018681053696</v>
      </c>
      <c r="I135">
        <v>58.560808473116197</v>
      </c>
      <c r="J135">
        <v>176.79059618621</v>
      </c>
      <c r="K135">
        <v>6.2872952815692802</v>
      </c>
      <c r="L135">
        <v>187.52638423405401</v>
      </c>
      <c r="M135">
        <v>175.13528745788599</v>
      </c>
      <c r="N135">
        <v>480.287350666978</v>
      </c>
      <c r="O135">
        <v>0</v>
      </c>
      <c r="P135">
        <v>490</v>
      </c>
      <c r="Q135">
        <v>20</v>
      </c>
      <c r="R135">
        <v>150</v>
      </c>
      <c r="S135">
        <v>0</v>
      </c>
      <c r="T135">
        <v>160</v>
      </c>
      <c r="U135">
        <v>146</v>
      </c>
      <c r="V135">
        <v>480</v>
      </c>
    </row>
    <row r="136" spans="1:22" x14ac:dyDescent="0.25">
      <c r="A136">
        <v>2016</v>
      </c>
      <c r="B136" t="s">
        <v>25</v>
      </c>
      <c r="C136" t="s">
        <v>21</v>
      </c>
      <c r="D136" t="s">
        <v>118</v>
      </c>
      <c r="E136" s="17">
        <v>22623554.7200634</v>
      </c>
      <c r="F136">
        <v>9423</v>
      </c>
      <c r="G136">
        <v>98.398972522579101</v>
      </c>
      <c r="H136">
        <v>320.76016312177597</v>
      </c>
      <c r="I136">
        <v>8.7673000468845803</v>
      </c>
      <c r="J136">
        <v>163.12927143856399</v>
      </c>
      <c r="K136">
        <v>9.5490102534215797</v>
      </c>
      <c r="L136">
        <v>348.81795981496401</v>
      </c>
      <c r="M136">
        <v>204.64162056700999</v>
      </c>
      <c r="N136">
        <v>565.28893864915904</v>
      </c>
      <c r="O136">
        <v>0</v>
      </c>
      <c r="P136">
        <v>90</v>
      </c>
      <c r="Q136">
        <v>0</v>
      </c>
      <c r="R136">
        <v>125</v>
      </c>
      <c r="S136">
        <v>0</v>
      </c>
      <c r="T136">
        <v>327</v>
      </c>
      <c r="U136">
        <v>165</v>
      </c>
      <c r="V136">
        <v>565</v>
      </c>
    </row>
    <row r="137" spans="1:22" x14ac:dyDescent="0.25">
      <c r="A137">
        <v>2016</v>
      </c>
      <c r="B137" t="s">
        <v>25</v>
      </c>
      <c r="C137" t="s">
        <v>25</v>
      </c>
      <c r="D137" t="s">
        <v>118</v>
      </c>
      <c r="E137" s="17">
        <v>789052.62154048099</v>
      </c>
      <c r="F137">
        <v>424</v>
      </c>
      <c r="G137">
        <v>50.612946347054503</v>
      </c>
      <c r="H137">
        <v>655.57843858986701</v>
      </c>
      <c r="I137">
        <v>67.819731040023299</v>
      </c>
      <c r="J137">
        <v>202.80792603981499</v>
      </c>
      <c r="K137">
        <v>4.5032242378297997</v>
      </c>
      <c r="L137">
        <v>277.20547522890701</v>
      </c>
      <c r="M137">
        <v>225.84583741601401</v>
      </c>
      <c r="N137">
        <v>527.04706939381697</v>
      </c>
      <c r="O137">
        <v>0</v>
      </c>
      <c r="P137">
        <v>720</v>
      </c>
      <c r="Q137">
        <v>18</v>
      </c>
      <c r="R137">
        <v>180</v>
      </c>
      <c r="S137">
        <v>0</v>
      </c>
      <c r="T137">
        <v>270</v>
      </c>
      <c r="U137">
        <v>200</v>
      </c>
      <c r="V137">
        <v>532</v>
      </c>
    </row>
    <row r="138" spans="1:22" x14ac:dyDescent="0.25">
      <c r="A138">
        <v>2017</v>
      </c>
      <c r="B138" t="s">
        <v>25</v>
      </c>
      <c r="C138" t="s">
        <v>21</v>
      </c>
      <c r="D138" t="s">
        <v>117</v>
      </c>
      <c r="E138" s="17">
        <v>56480277.019579001</v>
      </c>
      <c r="F138">
        <v>8759</v>
      </c>
      <c r="G138">
        <v>376.107533492583</v>
      </c>
      <c r="H138">
        <v>205.548131057235</v>
      </c>
      <c r="I138">
        <v>6.6916917453212497</v>
      </c>
      <c r="J138">
        <v>108.168024472817</v>
      </c>
      <c r="K138">
        <v>14.691933608341101</v>
      </c>
      <c r="L138">
        <v>215.728252427754</v>
      </c>
      <c r="M138">
        <v>158.26946407469501</v>
      </c>
      <c r="N138">
        <v>501.30323377484598</v>
      </c>
      <c r="O138">
        <v>485</v>
      </c>
      <c r="P138">
        <v>45</v>
      </c>
      <c r="Q138">
        <v>0</v>
      </c>
      <c r="R138">
        <v>60</v>
      </c>
      <c r="S138">
        <v>0</v>
      </c>
      <c r="T138">
        <v>180</v>
      </c>
      <c r="U138">
        <v>135</v>
      </c>
      <c r="V138">
        <v>489</v>
      </c>
    </row>
    <row r="139" spans="1:22" x14ac:dyDescent="0.25">
      <c r="A139">
        <v>2017</v>
      </c>
      <c r="B139" t="s">
        <v>25</v>
      </c>
      <c r="C139" t="s">
        <v>25</v>
      </c>
      <c r="D139" t="s">
        <v>117</v>
      </c>
      <c r="E139" s="17">
        <v>2465050.71699108</v>
      </c>
      <c r="F139">
        <v>472</v>
      </c>
      <c r="G139">
        <v>165.03026898350799</v>
      </c>
      <c r="H139">
        <v>541.09270333520999</v>
      </c>
      <c r="I139">
        <v>58.100958711040299</v>
      </c>
      <c r="J139">
        <v>181.069796493772</v>
      </c>
      <c r="K139">
        <v>7.4971989216836201</v>
      </c>
      <c r="L139">
        <v>187.89427359319001</v>
      </c>
      <c r="M139">
        <v>174.05849860347001</v>
      </c>
      <c r="N139">
        <v>482.40051977191098</v>
      </c>
      <c r="O139">
        <v>0</v>
      </c>
      <c r="P139">
        <v>503</v>
      </c>
      <c r="Q139">
        <v>20</v>
      </c>
      <c r="R139">
        <v>157</v>
      </c>
      <c r="S139">
        <v>0</v>
      </c>
      <c r="T139">
        <v>163</v>
      </c>
      <c r="U139">
        <v>143</v>
      </c>
      <c r="V139">
        <v>480</v>
      </c>
    </row>
    <row r="140" spans="1:22" x14ac:dyDescent="0.25">
      <c r="A140">
        <v>2017</v>
      </c>
      <c r="B140" t="s">
        <v>25</v>
      </c>
      <c r="C140" t="s">
        <v>21</v>
      </c>
      <c r="D140" t="s">
        <v>118</v>
      </c>
      <c r="E140" s="17">
        <v>22755804.303170599</v>
      </c>
      <c r="F140">
        <v>8846</v>
      </c>
      <c r="G140">
        <v>98.8524672963146</v>
      </c>
      <c r="H140">
        <v>320.34236323596002</v>
      </c>
      <c r="I140">
        <v>9.8281717213848996</v>
      </c>
      <c r="J140">
        <v>163.998581260235</v>
      </c>
      <c r="K140">
        <v>9.5232368220550594</v>
      </c>
      <c r="L140">
        <v>347.19426346120599</v>
      </c>
      <c r="M140">
        <v>205.134711323419</v>
      </c>
      <c r="N140">
        <v>566.17342835623504</v>
      </c>
      <c r="O140">
        <v>0</v>
      </c>
      <c r="P140">
        <v>75</v>
      </c>
      <c r="Q140">
        <v>0</v>
      </c>
      <c r="R140">
        <v>127</v>
      </c>
      <c r="S140">
        <v>0</v>
      </c>
      <c r="T140">
        <v>325</v>
      </c>
      <c r="U140">
        <v>165</v>
      </c>
      <c r="V140">
        <v>570</v>
      </c>
    </row>
    <row r="141" spans="1:22" x14ac:dyDescent="0.25">
      <c r="A141">
        <v>2017</v>
      </c>
      <c r="B141" t="s">
        <v>25</v>
      </c>
      <c r="C141" t="s">
        <v>25</v>
      </c>
      <c r="D141" t="s">
        <v>118</v>
      </c>
      <c r="E141" s="17">
        <v>846677.30673966894</v>
      </c>
      <c r="F141">
        <v>407</v>
      </c>
      <c r="G141">
        <v>54.625814124837497</v>
      </c>
      <c r="H141">
        <v>648.32962414898395</v>
      </c>
      <c r="I141">
        <v>61.910730643171597</v>
      </c>
      <c r="J141">
        <v>197.041090172157</v>
      </c>
      <c r="K141">
        <v>3.6944688093317102</v>
      </c>
      <c r="L141">
        <v>275.75930344598902</v>
      </c>
      <c r="M141">
        <v>232.828454515727</v>
      </c>
      <c r="N141">
        <v>529.19398100057094</v>
      </c>
      <c r="O141">
        <v>0</v>
      </c>
      <c r="P141">
        <v>720</v>
      </c>
      <c r="Q141">
        <v>16</v>
      </c>
      <c r="R141">
        <v>175</v>
      </c>
      <c r="S141">
        <v>0</v>
      </c>
      <c r="T141">
        <v>266</v>
      </c>
      <c r="U141">
        <v>210</v>
      </c>
      <c r="V141">
        <v>540</v>
      </c>
    </row>
    <row r="142" spans="1:22" x14ac:dyDescent="0.25">
      <c r="A142">
        <v>2018</v>
      </c>
      <c r="B142" t="s">
        <v>25</v>
      </c>
      <c r="C142" t="s">
        <v>21</v>
      </c>
      <c r="D142" t="s">
        <v>117</v>
      </c>
      <c r="E142" s="17">
        <v>57011189.728935599</v>
      </c>
      <c r="F142">
        <v>8328</v>
      </c>
      <c r="G142">
        <v>381.36184274984203</v>
      </c>
      <c r="H142">
        <v>200.05610794513399</v>
      </c>
      <c r="I142">
        <v>7.1325237082646602</v>
      </c>
      <c r="J142">
        <v>106.019457082</v>
      </c>
      <c r="K142">
        <v>13.544001678863101</v>
      </c>
      <c r="L142">
        <v>215.75963827063001</v>
      </c>
      <c r="M142">
        <v>156.19841587004299</v>
      </c>
      <c r="N142">
        <v>502.03955745943699</v>
      </c>
      <c r="O142">
        <v>490</v>
      </c>
      <c r="P142">
        <v>30</v>
      </c>
      <c r="Q142">
        <v>0</v>
      </c>
      <c r="R142">
        <v>60</v>
      </c>
      <c r="S142">
        <v>0</v>
      </c>
      <c r="T142">
        <v>180</v>
      </c>
      <c r="U142">
        <v>130</v>
      </c>
      <c r="V142">
        <v>490</v>
      </c>
    </row>
    <row r="143" spans="1:22" x14ac:dyDescent="0.25">
      <c r="A143">
        <v>2018</v>
      </c>
      <c r="B143" t="s">
        <v>25</v>
      </c>
      <c r="C143" t="s">
        <v>25</v>
      </c>
      <c r="D143" t="s">
        <v>117</v>
      </c>
      <c r="E143" s="17">
        <v>2504638.4516278198</v>
      </c>
      <c r="F143">
        <v>444</v>
      </c>
      <c r="G143">
        <v>168.18538592422601</v>
      </c>
      <c r="H143">
        <v>552.04350942250801</v>
      </c>
      <c r="I143">
        <v>54.778025684152702</v>
      </c>
      <c r="J143">
        <v>185.23934008588901</v>
      </c>
      <c r="K143">
        <v>5.9404625710264503</v>
      </c>
      <c r="L143">
        <v>189.60280075553999</v>
      </c>
      <c r="M143">
        <v>174.67594010121701</v>
      </c>
      <c r="N143">
        <v>476.652852554547</v>
      </c>
      <c r="O143">
        <v>0</v>
      </c>
      <c r="P143">
        <v>515</v>
      </c>
      <c r="Q143">
        <v>20</v>
      </c>
      <c r="R143">
        <v>170</v>
      </c>
      <c r="S143">
        <v>0</v>
      </c>
      <c r="T143">
        <v>163</v>
      </c>
      <c r="U143">
        <v>150</v>
      </c>
      <c r="V143">
        <v>480</v>
      </c>
    </row>
    <row r="144" spans="1:22" x14ac:dyDescent="0.25">
      <c r="A144">
        <v>2018</v>
      </c>
      <c r="B144" t="s">
        <v>25</v>
      </c>
      <c r="C144" t="s">
        <v>21</v>
      </c>
      <c r="D144" t="s">
        <v>118</v>
      </c>
      <c r="E144" s="17">
        <v>23005157.540403899</v>
      </c>
      <c r="F144">
        <v>8460</v>
      </c>
      <c r="G144">
        <v>99.198192863386097</v>
      </c>
      <c r="H144">
        <v>318.46793000791803</v>
      </c>
      <c r="I144">
        <v>10.914566638582301</v>
      </c>
      <c r="J144">
        <v>163.434519253914</v>
      </c>
      <c r="K144">
        <v>9.8456727004767899</v>
      </c>
      <c r="L144">
        <v>344.90767764786699</v>
      </c>
      <c r="M144">
        <v>204.95510310010499</v>
      </c>
      <c r="N144">
        <v>568.385565136624</v>
      </c>
      <c r="O144">
        <v>0</v>
      </c>
      <c r="P144">
        <v>60</v>
      </c>
      <c r="Q144">
        <v>0</v>
      </c>
      <c r="R144">
        <v>125</v>
      </c>
      <c r="S144">
        <v>0</v>
      </c>
      <c r="T144">
        <v>324</v>
      </c>
      <c r="U144">
        <v>165</v>
      </c>
      <c r="V144">
        <v>570</v>
      </c>
    </row>
    <row r="145" spans="1:22" x14ac:dyDescent="0.25">
      <c r="A145">
        <v>2018</v>
      </c>
      <c r="B145" t="s">
        <v>25</v>
      </c>
      <c r="C145" t="s">
        <v>25</v>
      </c>
      <c r="D145" t="s">
        <v>118</v>
      </c>
      <c r="E145" s="17">
        <v>824958.129174934</v>
      </c>
      <c r="F145">
        <v>379</v>
      </c>
      <c r="G145">
        <v>52.369729338223401</v>
      </c>
      <c r="H145">
        <v>658.62316737249898</v>
      </c>
      <c r="I145">
        <v>64.728200107477207</v>
      </c>
      <c r="J145">
        <v>199.81695590656099</v>
      </c>
      <c r="K145">
        <v>3.0554777857724602</v>
      </c>
      <c r="L145">
        <v>279.485589055616</v>
      </c>
      <c r="M145">
        <v>231.82405003042501</v>
      </c>
      <c r="N145">
        <v>532.080829078786</v>
      </c>
      <c r="O145">
        <v>0</v>
      </c>
      <c r="P145">
        <v>720</v>
      </c>
      <c r="Q145">
        <v>16</v>
      </c>
      <c r="R145">
        <v>170</v>
      </c>
      <c r="S145">
        <v>0</v>
      </c>
      <c r="T145">
        <v>260</v>
      </c>
      <c r="U145">
        <v>210</v>
      </c>
      <c r="V145">
        <v>540</v>
      </c>
    </row>
    <row r="146" spans="1:22" x14ac:dyDescent="0.25">
      <c r="A146">
        <v>2019</v>
      </c>
      <c r="B146" t="s">
        <v>25</v>
      </c>
      <c r="C146" t="s">
        <v>21</v>
      </c>
      <c r="D146" t="s">
        <v>117</v>
      </c>
      <c r="E146" s="17">
        <v>57633518.652827397</v>
      </c>
      <c r="F146">
        <v>7860</v>
      </c>
      <c r="G146">
        <v>382.47916713077899</v>
      </c>
      <c r="H146">
        <v>197.17760114438801</v>
      </c>
      <c r="I146">
        <v>6.4507096748575803</v>
      </c>
      <c r="J146">
        <v>103.921506120616</v>
      </c>
      <c r="K146">
        <v>13.2369949336732</v>
      </c>
      <c r="L146">
        <v>214.390094298283</v>
      </c>
      <c r="M146">
        <v>156.445110778414</v>
      </c>
      <c r="N146">
        <v>504.43930964670398</v>
      </c>
      <c r="O146">
        <v>490</v>
      </c>
      <c r="P146">
        <v>17</v>
      </c>
      <c r="Q146">
        <v>0</v>
      </c>
      <c r="R146">
        <v>60</v>
      </c>
      <c r="S146">
        <v>0</v>
      </c>
      <c r="T146">
        <v>180</v>
      </c>
      <c r="U146">
        <v>130</v>
      </c>
      <c r="V146">
        <v>495</v>
      </c>
    </row>
    <row r="147" spans="1:22" x14ac:dyDescent="0.25">
      <c r="A147">
        <v>2019</v>
      </c>
      <c r="B147" t="s">
        <v>25</v>
      </c>
      <c r="C147" t="s">
        <v>25</v>
      </c>
      <c r="D147" t="s">
        <v>117</v>
      </c>
      <c r="E147" s="17">
        <v>2491964.3573408299</v>
      </c>
      <c r="F147">
        <v>402</v>
      </c>
      <c r="G147">
        <v>187.47908992320501</v>
      </c>
      <c r="H147">
        <v>547.47420909935101</v>
      </c>
      <c r="I147">
        <v>51.489845164173701</v>
      </c>
      <c r="J147">
        <v>189.499531676603</v>
      </c>
      <c r="K147">
        <v>4.5972699352738502</v>
      </c>
      <c r="L147">
        <v>186.66828643245</v>
      </c>
      <c r="M147">
        <v>171.392597611068</v>
      </c>
      <c r="N147">
        <v>472.72748115756298</v>
      </c>
      <c r="O147">
        <v>0</v>
      </c>
      <c r="P147">
        <v>503</v>
      </c>
      <c r="Q147">
        <v>20</v>
      </c>
      <c r="R147">
        <v>170</v>
      </c>
      <c r="S147">
        <v>0</v>
      </c>
      <c r="T147">
        <v>161</v>
      </c>
      <c r="U147">
        <v>140</v>
      </c>
      <c r="V147">
        <v>477</v>
      </c>
    </row>
    <row r="148" spans="1:22" x14ac:dyDescent="0.25">
      <c r="A148">
        <v>2019</v>
      </c>
      <c r="B148" t="s">
        <v>25</v>
      </c>
      <c r="C148" t="s">
        <v>21</v>
      </c>
      <c r="D148" t="s">
        <v>118</v>
      </c>
      <c r="E148" s="17">
        <v>23259325.431620602</v>
      </c>
      <c r="F148">
        <v>8033</v>
      </c>
      <c r="G148">
        <v>98.018998637234304</v>
      </c>
      <c r="H148">
        <v>315.18520044887998</v>
      </c>
      <c r="I148">
        <v>10.583895771474101</v>
      </c>
      <c r="J148">
        <v>165.00627592546499</v>
      </c>
      <c r="K148">
        <v>9.7178234675583894</v>
      </c>
      <c r="L148">
        <v>344.85369759114297</v>
      </c>
      <c r="M148">
        <v>204.68904963792301</v>
      </c>
      <c r="N148">
        <v>568.39922198656404</v>
      </c>
      <c r="O148">
        <v>0</v>
      </c>
      <c r="P148">
        <v>50</v>
      </c>
      <c r="Q148">
        <v>0</v>
      </c>
      <c r="R148">
        <v>128</v>
      </c>
      <c r="S148">
        <v>0</v>
      </c>
      <c r="T148">
        <v>325</v>
      </c>
      <c r="U148">
        <v>165</v>
      </c>
      <c r="V148">
        <v>570</v>
      </c>
    </row>
    <row r="149" spans="1:22" x14ac:dyDescent="0.25">
      <c r="A149">
        <v>2019</v>
      </c>
      <c r="B149" t="s">
        <v>25</v>
      </c>
      <c r="C149" t="s">
        <v>25</v>
      </c>
      <c r="D149" t="s">
        <v>118</v>
      </c>
      <c r="E149" s="17">
        <v>809220.48892360204</v>
      </c>
      <c r="F149">
        <v>355</v>
      </c>
      <c r="G149">
        <v>65.184597638042305</v>
      </c>
      <c r="H149">
        <v>647.97690539349696</v>
      </c>
      <c r="I149">
        <v>60.858623330459203</v>
      </c>
      <c r="J149">
        <v>190.67626110988201</v>
      </c>
      <c r="K149">
        <v>2.8820551006334001</v>
      </c>
      <c r="L149">
        <v>280.58438434549203</v>
      </c>
      <c r="M149">
        <v>222.48240297113901</v>
      </c>
      <c r="N149">
        <v>529.59555638703205</v>
      </c>
      <c r="O149">
        <v>0</v>
      </c>
      <c r="P149">
        <v>720</v>
      </c>
      <c r="Q149">
        <v>15</v>
      </c>
      <c r="R149">
        <v>153</v>
      </c>
      <c r="S149">
        <v>0</v>
      </c>
      <c r="T149">
        <v>260</v>
      </c>
      <c r="U149">
        <v>205</v>
      </c>
      <c r="V149">
        <v>540</v>
      </c>
    </row>
    <row r="150" spans="1:22" x14ac:dyDescent="0.25">
      <c r="A150">
        <v>2021</v>
      </c>
      <c r="B150" t="s">
        <v>25</v>
      </c>
      <c r="C150" t="s">
        <v>21</v>
      </c>
      <c r="D150" t="s">
        <v>117</v>
      </c>
      <c r="E150" s="17">
        <v>58417882.8590912</v>
      </c>
      <c r="F150">
        <v>7570</v>
      </c>
      <c r="G150">
        <v>382.053662710303</v>
      </c>
      <c r="H150">
        <v>198.99745160898999</v>
      </c>
      <c r="I150">
        <v>6.4307209459964598</v>
      </c>
      <c r="J150">
        <v>103.615107977432</v>
      </c>
      <c r="K150">
        <v>12.98006739833</v>
      </c>
      <c r="L150">
        <v>216.41476039203499</v>
      </c>
      <c r="M150">
        <v>156.82503269713899</v>
      </c>
      <c r="N150">
        <v>504.21832801146502</v>
      </c>
      <c r="O150">
        <v>485</v>
      </c>
      <c r="P150">
        <v>0</v>
      </c>
      <c r="Q150">
        <v>0</v>
      </c>
      <c r="R150">
        <v>60</v>
      </c>
      <c r="S150">
        <v>0</v>
      </c>
      <c r="T150">
        <v>180</v>
      </c>
      <c r="U150">
        <v>130</v>
      </c>
      <c r="V150">
        <v>495</v>
      </c>
    </row>
    <row r="151" spans="1:22" x14ac:dyDescent="0.25">
      <c r="A151">
        <v>2021</v>
      </c>
      <c r="B151" t="s">
        <v>25</v>
      </c>
      <c r="C151" t="s">
        <v>25</v>
      </c>
      <c r="D151" t="s">
        <v>117</v>
      </c>
      <c r="E151" s="17">
        <v>2296824.7224819502</v>
      </c>
      <c r="F151">
        <v>351</v>
      </c>
      <c r="G151">
        <v>199.54069552074799</v>
      </c>
      <c r="H151">
        <v>556.268767233581</v>
      </c>
      <c r="I151">
        <v>48.094792015556898</v>
      </c>
      <c r="J151">
        <v>189.27332799393599</v>
      </c>
      <c r="K151">
        <v>6.0126081742758597</v>
      </c>
      <c r="L151">
        <v>177.25449091066</v>
      </c>
      <c r="M151">
        <v>166.23272142851999</v>
      </c>
      <c r="N151">
        <v>477.362191802376</v>
      </c>
      <c r="O151">
        <v>0</v>
      </c>
      <c r="P151">
        <v>526</v>
      </c>
      <c r="Q151">
        <v>15</v>
      </c>
      <c r="R151">
        <v>170</v>
      </c>
      <c r="S151">
        <v>0</v>
      </c>
      <c r="T151">
        <v>150</v>
      </c>
      <c r="U151">
        <v>135</v>
      </c>
      <c r="V151">
        <v>480</v>
      </c>
    </row>
    <row r="152" spans="1:22" x14ac:dyDescent="0.25">
      <c r="A152">
        <v>2021</v>
      </c>
      <c r="B152" t="s">
        <v>25</v>
      </c>
      <c r="C152" t="s">
        <v>21</v>
      </c>
      <c r="D152" t="s">
        <v>118</v>
      </c>
      <c r="E152" s="17">
        <v>23541292.807661101</v>
      </c>
      <c r="F152">
        <v>7665</v>
      </c>
      <c r="G152">
        <v>96.252542171372994</v>
      </c>
      <c r="H152">
        <v>313.03846069262897</v>
      </c>
      <c r="I152">
        <v>10.395427117653901</v>
      </c>
      <c r="J152">
        <v>164.99084506636899</v>
      </c>
      <c r="K152">
        <v>10.3778725087745</v>
      </c>
      <c r="L152">
        <v>346.06388034283998</v>
      </c>
      <c r="M152">
        <v>201.925397901259</v>
      </c>
      <c r="N152">
        <v>571.50581894792799</v>
      </c>
      <c r="O152">
        <v>0</v>
      </c>
      <c r="P152">
        <v>25</v>
      </c>
      <c r="Q152">
        <v>0</v>
      </c>
      <c r="R152">
        <v>125</v>
      </c>
      <c r="S152">
        <v>0</v>
      </c>
      <c r="T152">
        <v>330</v>
      </c>
      <c r="U152">
        <v>160</v>
      </c>
      <c r="V152">
        <v>570</v>
      </c>
    </row>
    <row r="153" spans="1:22" x14ac:dyDescent="0.25">
      <c r="A153">
        <v>2021</v>
      </c>
      <c r="B153" t="s">
        <v>25</v>
      </c>
      <c r="C153" t="s">
        <v>25</v>
      </c>
      <c r="D153" t="s">
        <v>118</v>
      </c>
      <c r="E153" s="17">
        <v>762087.03591573797</v>
      </c>
      <c r="F153">
        <v>315</v>
      </c>
      <c r="G153">
        <v>61.436198538894899</v>
      </c>
      <c r="H153">
        <v>651.75857326616597</v>
      </c>
      <c r="I153">
        <v>64.573431563380694</v>
      </c>
      <c r="J153">
        <v>200.88490038641501</v>
      </c>
      <c r="K153">
        <v>2.5616209629342399</v>
      </c>
      <c r="L153">
        <v>280.523820768527</v>
      </c>
      <c r="M153">
        <v>226.540443411735</v>
      </c>
      <c r="N153">
        <v>528.410254982536</v>
      </c>
      <c r="O153">
        <v>0</v>
      </c>
      <c r="P153">
        <v>720</v>
      </c>
      <c r="Q153">
        <v>20</v>
      </c>
      <c r="R153">
        <v>165</v>
      </c>
      <c r="S153">
        <v>0</v>
      </c>
      <c r="T153">
        <v>253</v>
      </c>
      <c r="U153">
        <v>205</v>
      </c>
      <c r="V153">
        <v>540</v>
      </c>
    </row>
    <row r="154" spans="1:22" x14ac:dyDescent="0.25">
      <c r="A154">
        <v>2022</v>
      </c>
      <c r="B154" t="s">
        <v>25</v>
      </c>
      <c r="C154" t="s">
        <v>21</v>
      </c>
      <c r="D154" t="s">
        <v>117</v>
      </c>
      <c r="E154" s="17">
        <v>59162005.047751397</v>
      </c>
      <c r="F154">
        <v>7168</v>
      </c>
      <c r="G154">
        <v>380.32453838454899</v>
      </c>
      <c r="H154">
        <v>197.40581463362199</v>
      </c>
      <c r="I154">
        <v>6.21110034677175</v>
      </c>
      <c r="J154">
        <v>102.57929823964</v>
      </c>
      <c r="K154">
        <v>12.6895035262681</v>
      </c>
      <c r="L154">
        <v>217.00797714436001</v>
      </c>
      <c r="M154">
        <v>158.89128593193701</v>
      </c>
      <c r="N154">
        <v>507.26329563988497</v>
      </c>
      <c r="O154">
        <v>480</v>
      </c>
      <c r="P154">
        <v>0</v>
      </c>
      <c r="Q154">
        <v>0</v>
      </c>
      <c r="R154">
        <v>60</v>
      </c>
      <c r="S154">
        <v>0</v>
      </c>
      <c r="T154">
        <v>180</v>
      </c>
      <c r="U154">
        <v>135</v>
      </c>
      <c r="V154">
        <v>500</v>
      </c>
    </row>
    <row r="155" spans="1:22" x14ac:dyDescent="0.25">
      <c r="A155">
        <v>2022</v>
      </c>
      <c r="B155" t="s">
        <v>25</v>
      </c>
      <c r="C155" t="s">
        <v>25</v>
      </c>
      <c r="D155" t="s">
        <v>117</v>
      </c>
      <c r="E155" s="17">
        <v>2048958.6054400799</v>
      </c>
      <c r="F155">
        <v>294</v>
      </c>
      <c r="G155">
        <v>188.28907865219799</v>
      </c>
      <c r="H155">
        <v>568.37906714082101</v>
      </c>
      <c r="I155">
        <v>54.404789146501201</v>
      </c>
      <c r="J155">
        <v>194.51538322150401</v>
      </c>
      <c r="K155">
        <v>6.3490999040608802</v>
      </c>
      <c r="L155">
        <v>169.29138544846299</v>
      </c>
      <c r="M155">
        <v>156.63820529739201</v>
      </c>
      <c r="N155">
        <v>485.42052512354098</v>
      </c>
      <c r="O155">
        <v>0</v>
      </c>
      <c r="P155">
        <v>575</v>
      </c>
      <c r="Q155">
        <v>17</v>
      </c>
      <c r="R155">
        <v>179</v>
      </c>
      <c r="S155">
        <v>0</v>
      </c>
      <c r="T155">
        <v>148</v>
      </c>
      <c r="U155">
        <v>129</v>
      </c>
      <c r="V155">
        <v>490</v>
      </c>
    </row>
    <row r="156" spans="1:22" x14ac:dyDescent="0.25">
      <c r="A156">
        <v>2022</v>
      </c>
      <c r="B156" t="s">
        <v>25</v>
      </c>
      <c r="C156" t="s">
        <v>21</v>
      </c>
      <c r="D156" t="s">
        <v>118</v>
      </c>
      <c r="E156" s="17">
        <v>23864347.373179</v>
      </c>
      <c r="F156">
        <v>7124</v>
      </c>
      <c r="G156">
        <v>94.940192440874995</v>
      </c>
      <c r="H156">
        <v>309.32545472305799</v>
      </c>
      <c r="I156">
        <v>10.8757973019869</v>
      </c>
      <c r="J156">
        <v>163.81971330734899</v>
      </c>
      <c r="K156">
        <v>8.93176771855223</v>
      </c>
      <c r="L156">
        <v>349.30657568267202</v>
      </c>
      <c r="M156">
        <v>200.387088233371</v>
      </c>
      <c r="N156">
        <v>575.56205353786004</v>
      </c>
      <c r="O156">
        <v>0</v>
      </c>
      <c r="P156">
        <v>0</v>
      </c>
      <c r="Q156">
        <v>0</v>
      </c>
      <c r="R156">
        <v>120</v>
      </c>
      <c r="S156">
        <v>0</v>
      </c>
      <c r="T156">
        <v>330</v>
      </c>
      <c r="U156">
        <v>160</v>
      </c>
      <c r="V156">
        <v>570</v>
      </c>
    </row>
    <row r="157" spans="1:22" x14ac:dyDescent="0.25">
      <c r="A157">
        <v>2022</v>
      </c>
      <c r="B157" t="s">
        <v>25</v>
      </c>
      <c r="C157" t="s">
        <v>25</v>
      </c>
      <c r="D157" t="s">
        <v>118</v>
      </c>
      <c r="E157" s="17">
        <v>657741.52611850703</v>
      </c>
      <c r="F157">
        <v>257</v>
      </c>
      <c r="G157">
        <v>51.779297438938997</v>
      </c>
      <c r="H157">
        <v>656.591978860886</v>
      </c>
      <c r="I157">
        <v>67.640561622826894</v>
      </c>
      <c r="J157">
        <v>199.13742836357201</v>
      </c>
      <c r="K157">
        <v>1.9178183462127001</v>
      </c>
      <c r="L157">
        <v>296.48756532893498</v>
      </c>
      <c r="M157">
        <v>227.391945952925</v>
      </c>
      <c r="N157">
        <v>525.15978205952001</v>
      </c>
      <c r="O157">
        <v>0</v>
      </c>
      <c r="P157">
        <v>720</v>
      </c>
      <c r="Q157">
        <v>20</v>
      </c>
      <c r="R157">
        <v>168</v>
      </c>
      <c r="S157">
        <v>0</v>
      </c>
      <c r="T157">
        <v>270</v>
      </c>
      <c r="U157">
        <v>200</v>
      </c>
      <c r="V157">
        <v>535</v>
      </c>
    </row>
    <row r="158" spans="1:22" x14ac:dyDescent="0.25">
      <c r="A158">
        <v>2023</v>
      </c>
      <c r="B158" t="s">
        <v>25</v>
      </c>
      <c r="C158" t="s">
        <v>21</v>
      </c>
      <c r="D158" t="s">
        <v>117</v>
      </c>
      <c r="E158" s="17">
        <v>59809866.775170498</v>
      </c>
      <c r="F158">
        <v>6711</v>
      </c>
      <c r="G158">
        <v>379.606756186442</v>
      </c>
      <c r="H158">
        <v>196.57902835530399</v>
      </c>
      <c r="I158">
        <v>6.3349258773775299</v>
      </c>
      <c r="J158">
        <v>102.600300315933</v>
      </c>
      <c r="K158">
        <v>11.595009320033901</v>
      </c>
      <c r="L158">
        <v>216.65395067554601</v>
      </c>
      <c r="M158">
        <v>161.128757012064</v>
      </c>
      <c r="N158">
        <v>509.50964430426302</v>
      </c>
      <c r="O158">
        <v>480</v>
      </c>
      <c r="P158">
        <v>0</v>
      </c>
      <c r="Q158">
        <v>0</v>
      </c>
      <c r="R158">
        <v>60</v>
      </c>
      <c r="S158">
        <v>0</v>
      </c>
      <c r="T158">
        <v>180</v>
      </c>
      <c r="U158">
        <v>135</v>
      </c>
      <c r="V158">
        <v>505</v>
      </c>
    </row>
    <row r="159" spans="1:22" x14ac:dyDescent="0.25">
      <c r="A159">
        <v>2023</v>
      </c>
      <c r="B159" t="s">
        <v>25</v>
      </c>
      <c r="C159" t="s">
        <v>25</v>
      </c>
      <c r="D159" t="s">
        <v>117</v>
      </c>
      <c r="E159" s="17">
        <v>1981029.26411585</v>
      </c>
      <c r="F159">
        <v>255</v>
      </c>
      <c r="G159">
        <v>208.978162441639</v>
      </c>
      <c r="H159">
        <v>562.47000699182195</v>
      </c>
      <c r="I159">
        <v>52.238182362880899</v>
      </c>
      <c r="J159">
        <v>186.64381115100099</v>
      </c>
      <c r="K159">
        <v>4.9122533203485697</v>
      </c>
      <c r="L159">
        <v>165.35726587086501</v>
      </c>
      <c r="M159">
        <v>153.97647923604899</v>
      </c>
      <c r="N159">
        <v>482.22919355831999</v>
      </c>
      <c r="O159">
        <v>5</v>
      </c>
      <c r="P159">
        <v>535</v>
      </c>
      <c r="Q159">
        <v>20</v>
      </c>
      <c r="R159">
        <v>160</v>
      </c>
      <c r="S159">
        <v>0</v>
      </c>
      <c r="T159">
        <v>135</v>
      </c>
      <c r="U159">
        <v>130</v>
      </c>
      <c r="V159">
        <v>480</v>
      </c>
    </row>
    <row r="160" spans="1:22" x14ac:dyDescent="0.25">
      <c r="A160">
        <v>2023</v>
      </c>
      <c r="B160" t="s">
        <v>25</v>
      </c>
      <c r="C160" t="s">
        <v>21</v>
      </c>
      <c r="D160" t="s">
        <v>118</v>
      </c>
      <c r="E160" s="17">
        <v>24171023.131971601</v>
      </c>
      <c r="F160">
        <v>6632</v>
      </c>
      <c r="G160">
        <v>93.802544938564495</v>
      </c>
      <c r="H160">
        <v>302.73293007045402</v>
      </c>
      <c r="I160">
        <v>9.4198552905415909</v>
      </c>
      <c r="J160">
        <v>164.070531300281</v>
      </c>
      <c r="K160">
        <v>7.9438991200996201</v>
      </c>
      <c r="L160">
        <v>350.60138545392698</v>
      </c>
      <c r="M160">
        <v>198.78408813541</v>
      </c>
      <c r="N160">
        <v>578.37984400486198</v>
      </c>
      <c r="O160">
        <v>0</v>
      </c>
      <c r="P160">
        <v>0</v>
      </c>
      <c r="Q160">
        <v>0</v>
      </c>
      <c r="R160">
        <v>120</v>
      </c>
      <c r="S160">
        <v>0</v>
      </c>
      <c r="T160">
        <v>330</v>
      </c>
      <c r="U160">
        <v>158</v>
      </c>
      <c r="V160">
        <v>570</v>
      </c>
    </row>
    <row r="161" spans="1:22" x14ac:dyDescent="0.25">
      <c r="A161">
        <v>2023</v>
      </c>
      <c r="B161" t="s">
        <v>25</v>
      </c>
      <c r="C161" t="s">
        <v>25</v>
      </c>
      <c r="D161" t="s">
        <v>118</v>
      </c>
      <c r="E161" s="17">
        <v>585157.27465455595</v>
      </c>
      <c r="F161">
        <v>210</v>
      </c>
      <c r="G161">
        <v>65.128239883525396</v>
      </c>
      <c r="H161">
        <v>661.31837243111102</v>
      </c>
      <c r="I161">
        <v>73.793656379738096</v>
      </c>
      <c r="J161">
        <v>200.26563723800001</v>
      </c>
      <c r="K161">
        <v>1.3948541753714701</v>
      </c>
      <c r="L161">
        <v>290.53506810288297</v>
      </c>
      <c r="M161">
        <v>214.803732353204</v>
      </c>
      <c r="N161">
        <v>515.90246790219396</v>
      </c>
      <c r="O161">
        <v>0</v>
      </c>
      <c r="P161">
        <v>733</v>
      </c>
      <c r="Q161">
        <v>20</v>
      </c>
      <c r="R161">
        <v>165</v>
      </c>
      <c r="S161">
        <v>0</v>
      </c>
      <c r="T161">
        <v>250</v>
      </c>
      <c r="U161">
        <v>190</v>
      </c>
      <c r="V161">
        <v>530</v>
      </c>
    </row>
    <row r="162" spans="1:22" x14ac:dyDescent="0.25">
      <c r="A162">
        <v>2015</v>
      </c>
      <c r="B162" t="s">
        <v>26</v>
      </c>
      <c r="C162" t="s">
        <v>21</v>
      </c>
      <c r="D162" t="s">
        <v>117</v>
      </c>
      <c r="E162" s="17">
        <v>56876733.843980499</v>
      </c>
      <c r="F162">
        <v>9957</v>
      </c>
      <c r="G162">
        <v>358.793103273339</v>
      </c>
      <c r="H162">
        <v>217.18442764882701</v>
      </c>
      <c r="I162">
        <v>7.9190042926788502</v>
      </c>
      <c r="J162">
        <v>111.88328653820101</v>
      </c>
      <c r="K162">
        <v>16.292995795324099</v>
      </c>
      <c r="L162">
        <v>221.92925376495401</v>
      </c>
      <c r="M162">
        <v>158.198895428535</v>
      </c>
      <c r="N162">
        <v>500.27460893730398</v>
      </c>
      <c r="O162">
        <v>480</v>
      </c>
      <c r="P162">
        <v>62</v>
      </c>
      <c r="Q162">
        <v>0</v>
      </c>
      <c r="R162">
        <v>60</v>
      </c>
      <c r="S162">
        <v>0</v>
      </c>
      <c r="T162">
        <v>185</v>
      </c>
      <c r="U162">
        <v>135</v>
      </c>
      <c r="V162">
        <v>490</v>
      </c>
    </row>
    <row r="163" spans="1:22" x14ac:dyDescent="0.25">
      <c r="A163">
        <v>2015</v>
      </c>
      <c r="B163" t="s">
        <v>26</v>
      </c>
      <c r="C163" t="s">
        <v>26</v>
      </c>
      <c r="D163" t="s">
        <v>117</v>
      </c>
      <c r="E163" s="17">
        <v>1241864.1203789499</v>
      </c>
      <c r="F163">
        <v>292</v>
      </c>
      <c r="G163">
        <v>282.02865436404102</v>
      </c>
      <c r="H163">
        <v>447.86660401189698</v>
      </c>
      <c r="I163">
        <v>42.4558748723897</v>
      </c>
      <c r="J163">
        <v>135.505034273907</v>
      </c>
      <c r="K163">
        <v>8.6016706302213208</v>
      </c>
      <c r="L163">
        <v>176.597421992005</v>
      </c>
      <c r="M163">
        <v>170.438836191717</v>
      </c>
      <c r="N163">
        <v>472.51891324403999</v>
      </c>
      <c r="O163">
        <v>301</v>
      </c>
      <c r="P163">
        <v>389</v>
      </c>
      <c r="Q163">
        <v>15</v>
      </c>
      <c r="R163">
        <v>107</v>
      </c>
      <c r="S163">
        <v>0</v>
      </c>
      <c r="T163">
        <v>160</v>
      </c>
      <c r="U163">
        <v>145</v>
      </c>
      <c r="V163">
        <v>477</v>
      </c>
    </row>
    <row r="164" spans="1:22" x14ac:dyDescent="0.25">
      <c r="A164">
        <v>2015</v>
      </c>
      <c r="B164" t="s">
        <v>26</v>
      </c>
      <c r="C164" t="s">
        <v>21</v>
      </c>
      <c r="D164" t="s">
        <v>118</v>
      </c>
      <c r="E164" s="17">
        <v>22757206.244109899</v>
      </c>
      <c r="F164">
        <v>9983</v>
      </c>
      <c r="G164">
        <v>99.865213399555202</v>
      </c>
      <c r="H164">
        <v>325.33528605340001</v>
      </c>
      <c r="I164">
        <v>10.2337411723726</v>
      </c>
      <c r="J164">
        <v>164.22614732311001</v>
      </c>
      <c r="K164">
        <v>8.5684071996832092</v>
      </c>
      <c r="L164">
        <v>348.43111412659601</v>
      </c>
      <c r="M164">
        <v>203.060832135472</v>
      </c>
      <c r="N164">
        <v>562.81102365585298</v>
      </c>
      <c r="O164">
        <v>0</v>
      </c>
      <c r="P164">
        <v>117</v>
      </c>
      <c r="Q164">
        <v>0</v>
      </c>
      <c r="R164">
        <v>125</v>
      </c>
      <c r="S164">
        <v>0</v>
      </c>
      <c r="T164">
        <v>330</v>
      </c>
      <c r="U164">
        <v>165</v>
      </c>
      <c r="V164">
        <v>560</v>
      </c>
    </row>
    <row r="165" spans="1:22" x14ac:dyDescent="0.25">
      <c r="A165">
        <v>2015</v>
      </c>
      <c r="B165" t="s">
        <v>26</v>
      </c>
      <c r="C165" t="s">
        <v>26</v>
      </c>
      <c r="D165" t="s">
        <v>118</v>
      </c>
      <c r="E165" s="17">
        <v>511439.02943919302</v>
      </c>
      <c r="F165">
        <v>304</v>
      </c>
      <c r="G165">
        <v>65.260412585694795</v>
      </c>
      <c r="H165">
        <v>626.52232311452303</v>
      </c>
      <c r="I165">
        <v>59.790612175117197</v>
      </c>
      <c r="J165">
        <v>189.14297468034599</v>
      </c>
      <c r="K165">
        <v>4.5517615488441301</v>
      </c>
      <c r="L165">
        <v>270.00186183592501</v>
      </c>
      <c r="M165">
        <v>221.02506193015799</v>
      </c>
      <c r="N165">
        <v>527.40639631586805</v>
      </c>
      <c r="O165">
        <v>0</v>
      </c>
      <c r="P165">
        <v>687</v>
      </c>
      <c r="Q165">
        <v>15</v>
      </c>
      <c r="R165">
        <v>165</v>
      </c>
      <c r="S165">
        <v>0</v>
      </c>
      <c r="T165">
        <v>270</v>
      </c>
      <c r="U165">
        <v>195</v>
      </c>
      <c r="V165">
        <v>525</v>
      </c>
    </row>
    <row r="166" spans="1:22" x14ac:dyDescent="0.25">
      <c r="A166">
        <v>2016</v>
      </c>
      <c r="B166" t="s">
        <v>26</v>
      </c>
      <c r="C166" t="s">
        <v>21</v>
      </c>
      <c r="D166" t="s">
        <v>117</v>
      </c>
      <c r="E166" s="17">
        <v>57175859.520909801</v>
      </c>
      <c r="F166">
        <v>9448</v>
      </c>
      <c r="G166">
        <v>362.99549018233898</v>
      </c>
      <c r="H166">
        <v>216.01868983994399</v>
      </c>
      <c r="I166">
        <v>7.7086453266460602</v>
      </c>
      <c r="J166">
        <v>112.26644068255101</v>
      </c>
      <c r="K166">
        <v>15.500267807710401</v>
      </c>
      <c r="L166">
        <v>219.043629138912</v>
      </c>
      <c r="M166">
        <v>158.82159245078299</v>
      </c>
      <c r="N166">
        <v>501.018840134546</v>
      </c>
      <c r="O166">
        <v>480</v>
      </c>
      <c r="P166">
        <v>60</v>
      </c>
      <c r="Q166">
        <v>0</v>
      </c>
      <c r="R166">
        <v>60</v>
      </c>
      <c r="S166">
        <v>0</v>
      </c>
      <c r="T166">
        <v>180</v>
      </c>
      <c r="U166">
        <v>135</v>
      </c>
      <c r="V166">
        <v>490</v>
      </c>
    </row>
    <row r="167" spans="1:22" x14ac:dyDescent="0.25">
      <c r="A167">
        <v>2016</v>
      </c>
      <c r="B167" t="s">
        <v>26</v>
      </c>
      <c r="C167" t="s">
        <v>26</v>
      </c>
      <c r="D167" t="s">
        <v>117</v>
      </c>
      <c r="E167" s="17">
        <v>1344589.0360894001</v>
      </c>
      <c r="F167">
        <v>283</v>
      </c>
      <c r="G167">
        <v>299.37330136923299</v>
      </c>
      <c r="H167">
        <v>443.75369290033501</v>
      </c>
      <c r="I167">
        <v>39.571056612978097</v>
      </c>
      <c r="J167">
        <v>132.01815101182399</v>
      </c>
      <c r="K167">
        <v>7.4102153900999896</v>
      </c>
      <c r="L167">
        <v>169.12936448564301</v>
      </c>
      <c r="M167">
        <v>163.11125235351801</v>
      </c>
      <c r="N167">
        <v>474.33636900129397</v>
      </c>
      <c r="O167">
        <v>331</v>
      </c>
      <c r="P167">
        <v>386</v>
      </c>
      <c r="Q167">
        <v>15</v>
      </c>
      <c r="R167">
        <v>100</v>
      </c>
      <c r="S167">
        <v>0</v>
      </c>
      <c r="T167">
        <v>150</v>
      </c>
      <c r="U167">
        <v>140</v>
      </c>
      <c r="V167">
        <v>470</v>
      </c>
    </row>
    <row r="168" spans="1:22" x14ac:dyDescent="0.25">
      <c r="A168">
        <v>2016</v>
      </c>
      <c r="B168" t="s">
        <v>26</v>
      </c>
      <c r="C168" t="s">
        <v>21</v>
      </c>
      <c r="D168" t="s">
        <v>118</v>
      </c>
      <c r="E168" s="17">
        <v>22882665.686441001</v>
      </c>
      <c r="F168">
        <v>9552</v>
      </c>
      <c r="G168">
        <v>97.323577707197799</v>
      </c>
      <c r="H168">
        <v>325.11371010760303</v>
      </c>
      <c r="I168">
        <v>9.5689952708051909</v>
      </c>
      <c r="J168">
        <v>163.89633255702401</v>
      </c>
      <c r="K168">
        <v>9.4924290138163503</v>
      </c>
      <c r="L168">
        <v>348.24220095259</v>
      </c>
      <c r="M168">
        <v>204.89312166816799</v>
      </c>
      <c r="N168">
        <v>564.77592732058395</v>
      </c>
      <c r="O168">
        <v>0</v>
      </c>
      <c r="P168">
        <v>105</v>
      </c>
      <c r="Q168">
        <v>0</v>
      </c>
      <c r="R168">
        <v>125</v>
      </c>
      <c r="S168">
        <v>0</v>
      </c>
      <c r="T168">
        <v>325</v>
      </c>
      <c r="U168">
        <v>165</v>
      </c>
      <c r="V168">
        <v>565</v>
      </c>
    </row>
    <row r="169" spans="1:22" x14ac:dyDescent="0.25">
      <c r="A169">
        <v>2016</v>
      </c>
      <c r="B169" t="s">
        <v>26</v>
      </c>
      <c r="C169" t="s">
        <v>26</v>
      </c>
      <c r="D169" t="s">
        <v>118</v>
      </c>
      <c r="E169" s="17">
        <v>529941.65516283805</v>
      </c>
      <c r="F169">
        <v>295</v>
      </c>
      <c r="G169">
        <v>73.683441939362595</v>
      </c>
      <c r="H169">
        <v>631.30091070709295</v>
      </c>
      <c r="I169">
        <v>62.076096245216497</v>
      </c>
      <c r="J169">
        <v>189.087116351323</v>
      </c>
      <c r="K169">
        <v>4.4792802800367797</v>
      </c>
      <c r="L169">
        <v>267.05212632782701</v>
      </c>
      <c r="M169">
        <v>225.35376343765799</v>
      </c>
      <c r="N169">
        <v>530.50061755040997</v>
      </c>
      <c r="O169">
        <v>0</v>
      </c>
      <c r="P169">
        <v>690</v>
      </c>
      <c r="Q169">
        <v>16</v>
      </c>
      <c r="R169">
        <v>165</v>
      </c>
      <c r="S169">
        <v>0</v>
      </c>
      <c r="T169">
        <v>260</v>
      </c>
      <c r="U169">
        <v>205</v>
      </c>
      <c r="V169">
        <v>540</v>
      </c>
    </row>
    <row r="170" spans="1:22" x14ac:dyDescent="0.25">
      <c r="A170">
        <v>2017</v>
      </c>
      <c r="B170" t="s">
        <v>26</v>
      </c>
      <c r="C170" t="s">
        <v>21</v>
      </c>
      <c r="D170" t="s">
        <v>117</v>
      </c>
      <c r="E170" s="17">
        <v>57556615.877577901</v>
      </c>
      <c r="F170">
        <v>8951</v>
      </c>
      <c r="G170">
        <v>369.12749406999302</v>
      </c>
      <c r="H170">
        <v>214.003992287279</v>
      </c>
      <c r="I170">
        <v>8.0032632390218303</v>
      </c>
      <c r="J170">
        <v>110.61298631107501</v>
      </c>
      <c r="K170">
        <v>14.554710586149501</v>
      </c>
      <c r="L170">
        <v>215.61982694496399</v>
      </c>
      <c r="M170">
        <v>158.81162897012899</v>
      </c>
      <c r="N170">
        <v>501.07721121734198</v>
      </c>
      <c r="O170">
        <v>480</v>
      </c>
      <c r="P170">
        <v>60</v>
      </c>
      <c r="Q170">
        <v>0</v>
      </c>
      <c r="R170">
        <v>60</v>
      </c>
      <c r="S170">
        <v>0</v>
      </c>
      <c r="T170">
        <v>180</v>
      </c>
      <c r="U170">
        <v>135</v>
      </c>
      <c r="V170">
        <v>489</v>
      </c>
    </row>
    <row r="171" spans="1:22" x14ac:dyDescent="0.25">
      <c r="A171">
        <v>2017</v>
      </c>
      <c r="B171" t="s">
        <v>26</v>
      </c>
      <c r="C171" t="s">
        <v>26</v>
      </c>
      <c r="D171" t="s">
        <v>117</v>
      </c>
      <c r="E171" s="17">
        <v>1388711.8589921501</v>
      </c>
      <c r="F171">
        <v>280</v>
      </c>
      <c r="G171">
        <v>290.72717644118899</v>
      </c>
      <c r="H171">
        <v>450.698793190728</v>
      </c>
      <c r="I171">
        <v>43.586914755882098</v>
      </c>
      <c r="J171">
        <v>136.23924441511301</v>
      </c>
      <c r="K171">
        <v>7.60817965580961</v>
      </c>
      <c r="L171">
        <v>170.81500047079501</v>
      </c>
      <c r="M171">
        <v>163.82540010778899</v>
      </c>
      <c r="N171">
        <v>477.11747128811902</v>
      </c>
      <c r="O171">
        <v>320</v>
      </c>
      <c r="P171">
        <v>389</v>
      </c>
      <c r="Q171">
        <v>15</v>
      </c>
      <c r="R171">
        <v>107</v>
      </c>
      <c r="S171">
        <v>0</v>
      </c>
      <c r="T171">
        <v>157</v>
      </c>
      <c r="U171">
        <v>140</v>
      </c>
      <c r="V171">
        <v>470</v>
      </c>
    </row>
    <row r="172" spans="1:22" x14ac:dyDescent="0.25">
      <c r="A172">
        <v>2017</v>
      </c>
      <c r="B172" t="s">
        <v>26</v>
      </c>
      <c r="C172" t="s">
        <v>21</v>
      </c>
      <c r="D172" t="s">
        <v>118</v>
      </c>
      <c r="E172" s="17">
        <v>23046236.796037901</v>
      </c>
      <c r="F172">
        <v>8969</v>
      </c>
      <c r="G172">
        <v>97.645258677849696</v>
      </c>
      <c r="H172">
        <v>325.12914413666601</v>
      </c>
      <c r="I172">
        <v>10.5249360044541</v>
      </c>
      <c r="J172">
        <v>164.67532010297001</v>
      </c>
      <c r="K172">
        <v>9.4345659770993304</v>
      </c>
      <c r="L172">
        <v>346.54313045927103</v>
      </c>
      <c r="M172">
        <v>205.461054361061</v>
      </c>
      <c r="N172">
        <v>565.62159629964594</v>
      </c>
      <c r="O172">
        <v>0</v>
      </c>
      <c r="P172">
        <v>95</v>
      </c>
      <c r="Q172">
        <v>0</v>
      </c>
      <c r="R172">
        <v>128</v>
      </c>
      <c r="S172">
        <v>0</v>
      </c>
      <c r="T172">
        <v>325</v>
      </c>
      <c r="U172">
        <v>165</v>
      </c>
      <c r="V172">
        <v>570</v>
      </c>
    </row>
    <row r="173" spans="1:22" x14ac:dyDescent="0.25">
      <c r="A173">
        <v>2017</v>
      </c>
      <c r="B173" t="s">
        <v>26</v>
      </c>
      <c r="C173" t="s">
        <v>26</v>
      </c>
      <c r="D173" t="s">
        <v>118</v>
      </c>
      <c r="E173" s="17">
        <v>556244.81387238996</v>
      </c>
      <c r="F173">
        <v>284</v>
      </c>
      <c r="G173">
        <v>81.550574910160705</v>
      </c>
      <c r="H173">
        <v>621.25678151352997</v>
      </c>
      <c r="I173">
        <v>60.236418878195003</v>
      </c>
      <c r="J173">
        <v>186.25507431146301</v>
      </c>
      <c r="K173">
        <v>4.3248848720598296</v>
      </c>
      <c r="L173">
        <v>265.43854534879802</v>
      </c>
      <c r="M173">
        <v>233.767220930988</v>
      </c>
      <c r="N173">
        <v>532.74928456137002</v>
      </c>
      <c r="O173">
        <v>0</v>
      </c>
      <c r="P173">
        <v>689</v>
      </c>
      <c r="Q173">
        <v>15</v>
      </c>
      <c r="R173">
        <v>165</v>
      </c>
      <c r="S173">
        <v>0</v>
      </c>
      <c r="T173">
        <v>260</v>
      </c>
      <c r="U173">
        <v>215</v>
      </c>
      <c r="V173">
        <v>540</v>
      </c>
    </row>
    <row r="174" spans="1:22" x14ac:dyDescent="0.25">
      <c r="A174">
        <v>2018</v>
      </c>
      <c r="B174" t="s">
        <v>26</v>
      </c>
      <c r="C174" t="s">
        <v>21</v>
      </c>
      <c r="D174" t="s">
        <v>117</v>
      </c>
      <c r="E174" s="17">
        <v>58046203.574917398</v>
      </c>
      <c r="F174">
        <v>8509</v>
      </c>
      <c r="G174">
        <v>374.61011494280899</v>
      </c>
      <c r="H174">
        <v>208.20375604310601</v>
      </c>
      <c r="I174">
        <v>8.3009815466670407</v>
      </c>
      <c r="J174">
        <v>108.517154273164</v>
      </c>
      <c r="K174">
        <v>13.4039252965205</v>
      </c>
      <c r="L174">
        <v>215.818543048007</v>
      </c>
      <c r="M174">
        <v>156.82789475622101</v>
      </c>
      <c r="N174">
        <v>501.77871384282702</v>
      </c>
      <c r="O174">
        <v>485</v>
      </c>
      <c r="P174">
        <v>40</v>
      </c>
      <c r="Q174">
        <v>0</v>
      </c>
      <c r="R174">
        <v>60</v>
      </c>
      <c r="S174">
        <v>0</v>
      </c>
      <c r="T174">
        <v>180</v>
      </c>
      <c r="U174">
        <v>131</v>
      </c>
      <c r="V174">
        <v>490</v>
      </c>
    </row>
    <row r="175" spans="1:22" x14ac:dyDescent="0.25">
      <c r="A175">
        <v>2018</v>
      </c>
      <c r="B175" t="s">
        <v>26</v>
      </c>
      <c r="C175" t="s">
        <v>26</v>
      </c>
      <c r="D175" t="s">
        <v>117</v>
      </c>
      <c r="E175" s="17">
        <v>1469624.60564596</v>
      </c>
      <c r="F175">
        <v>263</v>
      </c>
      <c r="G175">
        <v>284.72642753420303</v>
      </c>
      <c r="H175">
        <v>478.127894785872</v>
      </c>
      <c r="I175">
        <v>42.182436823093703</v>
      </c>
      <c r="J175">
        <v>142.37930385710899</v>
      </c>
      <c r="K175">
        <v>6.1181500902899399</v>
      </c>
      <c r="L175">
        <v>168.854721567685</v>
      </c>
      <c r="M175">
        <v>162.826406494065</v>
      </c>
      <c r="N175">
        <v>469.07635351754402</v>
      </c>
      <c r="O175">
        <v>320</v>
      </c>
      <c r="P175">
        <v>395</v>
      </c>
      <c r="Q175">
        <v>15</v>
      </c>
      <c r="R175">
        <v>112</v>
      </c>
      <c r="S175">
        <v>0</v>
      </c>
      <c r="T175">
        <v>150</v>
      </c>
      <c r="U175">
        <v>145</v>
      </c>
      <c r="V175">
        <v>465</v>
      </c>
    </row>
    <row r="176" spans="1:22" x14ac:dyDescent="0.25">
      <c r="A176">
        <v>2018</v>
      </c>
      <c r="B176" t="s">
        <v>26</v>
      </c>
      <c r="C176" t="s">
        <v>21</v>
      </c>
      <c r="D176" t="s">
        <v>118</v>
      </c>
      <c r="E176" s="17">
        <v>23274417.8608316</v>
      </c>
      <c r="F176">
        <v>8571</v>
      </c>
      <c r="G176">
        <v>98.059045856428497</v>
      </c>
      <c r="H176">
        <v>323.27895431672903</v>
      </c>
      <c r="I176">
        <v>11.552650661454701</v>
      </c>
      <c r="J176">
        <v>164.06342875117801</v>
      </c>
      <c r="K176">
        <v>9.7629939275813697</v>
      </c>
      <c r="L176">
        <v>344.467753813549</v>
      </c>
      <c r="M176">
        <v>205.167225832692</v>
      </c>
      <c r="N176">
        <v>567.89451726438006</v>
      </c>
      <c r="O176">
        <v>0</v>
      </c>
      <c r="P176">
        <v>75</v>
      </c>
      <c r="Q176">
        <v>0</v>
      </c>
      <c r="R176">
        <v>125</v>
      </c>
      <c r="S176">
        <v>0</v>
      </c>
      <c r="T176">
        <v>323</v>
      </c>
      <c r="U176">
        <v>165</v>
      </c>
      <c r="V176">
        <v>570</v>
      </c>
    </row>
    <row r="177" spans="1:22" x14ac:dyDescent="0.25">
      <c r="A177">
        <v>2018</v>
      </c>
      <c r="B177" t="s">
        <v>26</v>
      </c>
      <c r="C177" t="s">
        <v>26</v>
      </c>
      <c r="D177" t="s">
        <v>118</v>
      </c>
      <c r="E177" s="17">
        <v>555697.80874725501</v>
      </c>
      <c r="F177">
        <v>268</v>
      </c>
      <c r="G177">
        <v>77.390408081350401</v>
      </c>
      <c r="H177">
        <v>621.94229231217105</v>
      </c>
      <c r="I177">
        <v>64.078282145311803</v>
      </c>
      <c r="J177">
        <v>191.10510603287599</v>
      </c>
      <c r="K177">
        <v>3.2281800145349702</v>
      </c>
      <c r="L177">
        <v>266.21110556041998</v>
      </c>
      <c r="M177">
        <v>235.95886594624</v>
      </c>
      <c r="N177">
        <v>535.05623851586495</v>
      </c>
      <c r="O177">
        <v>0</v>
      </c>
      <c r="P177">
        <v>687</v>
      </c>
      <c r="Q177">
        <v>16</v>
      </c>
      <c r="R177">
        <v>160</v>
      </c>
      <c r="S177">
        <v>0</v>
      </c>
      <c r="T177">
        <v>251</v>
      </c>
      <c r="U177">
        <v>220</v>
      </c>
      <c r="V177">
        <v>540</v>
      </c>
    </row>
    <row r="178" spans="1:22" x14ac:dyDescent="0.25">
      <c r="A178">
        <v>2019</v>
      </c>
      <c r="B178" t="s">
        <v>26</v>
      </c>
      <c r="C178" t="s">
        <v>21</v>
      </c>
      <c r="D178" t="s">
        <v>117</v>
      </c>
      <c r="E178" s="17">
        <v>58541304.344113298</v>
      </c>
      <c r="F178">
        <v>8007</v>
      </c>
      <c r="G178">
        <v>376.59408261653198</v>
      </c>
      <c r="H178">
        <v>204.30797696682799</v>
      </c>
      <c r="I178">
        <v>7.2433565689300998</v>
      </c>
      <c r="J178">
        <v>106.340561747164</v>
      </c>
      <c r="K178">
        <v>13.097387003148199</v>
      </c>
      <c r="L178">
        <v>214.43522918652101</v>
      </c>
      <c r="M178">
        <v>156.96767611985001</v>
      </c>
      <c r="N178">
        <v>504.16318459902101</v>
      </c>
      <c r="O178">
        <v>485</v>
      </c>
      <c r="P178">
        <v>30</v>
      </c>
      <c r="Q178">
        <v>0</v>
      </c>
      <c r="R178">
        <v>60</v>
      </c>
      <c r="S178">
        <v>0</v>
      </c>
      <c r="T178">
        <v>180</v>
      </c>
      <c r="U178">
        <v>130</v>
      </c>
      <c r="V178">
        <v>495</v>
      </c>
    </row>
    <row r="179" spans="1:22" x14ac:dyDescent="0.25">
      <c r="A179">
        <v>2019</v>
      </c>
      <c r="B179" t="s">
        <v>26</v>
      </c>
      <c r="C179" t="s">
        <v>26</v>
      </c>
      <c r="D179" t="s">
        <v>117</v>
      </c>
      <c r="E179" s="17">
        <v>1584178.6660549301</v>
      </c>
      <c r="F179">
        <v>255</v>
      </c>
      <c r="G179">
        <v>293.213529693049</v>
      </c>
      <c r="H179">
        <v>484.711558122947</v>
      </c>
      <c r="I179">
        <v>48.0074726032773</v>
      </c>
      <c r="J179">
        <v>149.14539363604999</v>
      </c>
      <c r="K179">
        <v>4.8054608588059997</v>
      </c>
      <c r="L179">
        <v>169.11489025186199</v>
      </c>
      <c r="M179">
        <v>160.64725531475199</v>
      </c>
      <c r="N179">
        <v>464.75942555624499</v>
      </c>
      <c r="O179">
        <v>343</v>
      </c>
      <c r="P179">
        <v>400</v>
      </c>
      <c r="Q179">
        <v>15</v>
      </c>
      <c r="R179">
        <v>125</v>
      </c>
      <c r="S179">
        <v>0</v>
      </c>
      <c r="T179">
        <v>150</v>
      </c>
      <c r="U179">
        <v>140</v>
      </c>
      <c r="V179">
        <v>465</v>
      </c>
    </row>
    <row r="180" spans="1:22" x14ac:dyDescent="0.25">
      <c r="A180">
        <v>2019</v>
      </c>
      <c r="B180" t="s">
        <v>26</v>
      </c>
      <c r="C180" t="s">
        <v>21</v>
      </c>
      <c r="D180" t="s">
        <v>118</v>
      </c>
      <c r="E180" s="17">
        <v>23524518.247327201</v>
      </c>
      <c r="F180">
        <v>8140</v>
      </c>
      <c r="G180">
        <v>96.922267365292001</v>
      </c>
      <c r="H180">
        <v>320.05265692713999</v>
      </c>
      <c r="I180">
        <v>11.124612771072499</v>
      </c>
      <c r="J180">
        <v>165.53232584999901</v>
      </c>
      <c r="K180">
        <v>9.6391673067443904</v>
      </c>
      <c r="L180">
        <v>344.38311367091001</v>
      </c>
      <c r="M180">
        <v>204.744531469404</v>
      </c>
      <c r="N180">
        <v>567.96509374299205</v>
      </c>
      <c r="O180">
        <v>0</v>
      </c>
      <c r="P180">
        <v>60</v>
      </c>
      <c r="Q180">
        <v>0</v>
      </c>
      <c r="R180">
        <v>130</v>
      </c>
      <c r="S180">
        <v>0</v>
      </c>
      <c r="T180">
        <v>325</v>
      </c>
      <c r="U180">
        <v>165</v>
      </c>
      <c r="V180">
        <v>570</v>
      </c>
    </row>
    <row r="181" spans="1:22" x14ac:dyDescent="0.25">
      <c r="A181">
        <v>2019</v>
      </c>
      <c r="B181" t="s">
        <v>26</v>
      </c>
      <c r="C181" t="s">
        <v>26</v>
      </c>
      <c r="D181" t="s">
        <v>118</v>
      </c>
      <c r="E181" s="17">
        <v>544027.67321700801</v>
      </c>
      <c r="F181">
        <v>248</v>
      </c>
      <c r="G181">
        <v>96.603270635193297</v>
      </c>
      <c r="H181">
        <v>599.72458155928996</v>
      </c>
      <c r="I181">
        <v>61.9842823119833</v>
      </c>
      <c r="J181">
        <v>180.44226811173101</v>
      </c>
      <c r="K181">
        <v>2.9510803201940399</v>
      </c>
      <c r="L181">
        <v>269.60424414523499</v>
      </c>
      <c r="M181">
        <v>228.75687444066</v>
      </c>
      <c r="N181">
        <v>529.45255713107201</v>
      </c>
      <c r="O181">
        <v>0</v>
      </c>
      <c r="P181">
        <v>675</v>
      </c>
      <c r="Q181">
        <v>16</v>
      </c>
      <c r="R181">
        <v>150</v>
      </c>
      <c r="S181">
        <v>0</v>
      </c>
      <c r="T181">
        <v>245</v>
      </c>
      <c r="U181">
        <v>210</v>
      </c>
      <c r="V181">
        <v>540</v>
      </c>
    </row>
    <row r="182" spans="1:22" x14ac:dyDescent="0.25">
      <c r="A182">
        <v>2021</v>
      </c>
      <c r="B182" t="s">
        <v>26</v>
      </c>
      <c r="C182" t="s">
        <v>21</v>
      </c>
      <c r="D182" t="s">
        <v>117</v>
      </c>
      <c r="E182" s="17">
        <v>59192601.912904501</v>
      </c>
      <c r="F182">
        <v>7687</v>
      </c>
      <c r="G182">
        <v>377.061024013863</v>
      </c>
      <c r="H182">
        <v>205.06109014383799</v>
      </c>
      <c r="I182">
        <v>6.9757968154082297</v>
      </c>
      <c r="J182">
        <v>105.65384760883499</v>
      </c>
      <c r="K182">
        <v>12.875115409638701</v>
      </c>
      <c r="L182">
        <v>216.433927610621</v>
      </c>
      <c r="M182">
        <v>157.30860258879599</v>
      </c>
      <c r="N182">
        <v>504.163354783545</v>
      </c>
      <c r="O182">
        <v>480</v>
      </c>
      <c r="P182">
        <v>11</v>
      </c>
      <c r="Q182">
        <v>0</v>
      </c>
      <c r="R182">
        <v>60</v>
      </c>
      <c r="S182">
        <v>0</v>
      </c>
      <c r="T182">
        <v>180</v>
      </c>
      <c r="U182">
        <v>130</v>
      </c>
      <c r="V182">
        <v>495</v>
      </c>
    </row>
    <row r="183" spans="1:22" x14ac:dyDescent="0.25">
      <c r="A183">
        <v>2021</v>
      </c>
      <c r="B183" t="s">
        <v>26</v>
      </c>
      <c r="C183" t="s">
        <v>26</v>
      </c>
      <c r="D183" t="s">
        <v>117</v>
      </c>
      <c r="E183" s="17">
        <v>1522105.6686686401</v>
      </c>
      <c r="F183">
        <v>234</v>
      </c>
      <c r="G183">
        <v>300.80239158840402</v>
      </c>
      <c r="H183">
        <v>502.30559763739302</v>
      </c>
      <c r="I183">
        <v>48.103655241597401</v>
      </c>
      <c r="J183">
        <v>153.587731808851</v>
      </c>
      <c r="K183">
        <v>6.5477601586601599</v>
      </c>
      <c r="L183">
        <v>156.57736900837801</v>
      </c>
      <c r="M183">
        <v>152.21566280996399</v>
      </c>
      <c r="N183">
        <v>465.83082942843902</v>
      </c>
      <c r="O183">
        <v>375</v>
      </c>
      <c r="P183">
        <v>425</v>
      </c>
      <c r="Q183">
        <v>15</v>
      </c>
      <c r="R183">
        <v>130</v>
      </c>
      <c r="S183">
        <v>0</v>
      </c>
      <c r="T183">
        <v>140</v>
      </c>
      <c r="U183">
        <v>135</v>
      </c>
      <c r="V183">
        <v>468</v>
      </c>
    </row>
    <row r="184" spans="1:22" x14ac:dyDescent="0.25">
      <c r="A184">
        <v>2021</v>
      </c>
      <c r="B184" t="s">
        <v>26</v>
      </c>
      <c r="C184" t="s">
        <v>21</v>
      </c>
      <c r="D184" t="s">
        <v>118</v>
      </c>
      <c r="E184" s="17">
        <v>23806221.421475999</v>
      </c>
      <c r="F184">
        <v>7765</v>
      </c>
      <c r="G184">
        <v>95.189534619546194</v>
      </c>
      <c r="H184">
        <v>317.87885967852299</v>
      </c>
      <c r="I184">
        <v>10.932425277803899</v>
      </c>
      <c r="J184">
        <v>165.575235163678</v>
      </c>
      <c r="K184">
        <v>10.310507342479101</v>
      </c>
      <c r="L184">
        <v>345.51739507923401</v>
      </c>
      <c r="M184">
        <v>202.17759562833899</v>
      </c>
      <c r="N184">
        <v>570.95196430517694</v>
      </c>
      <c r="O184">
        <v>0</v>
      </c>
      <c r="P184">
        <v>40</v>
      </c>
      <c r="Q184">
        <v>0</v>
      </c>
      <c r="R184">
        <v>127</v>
      </c>
      <c r="S184">
        <v>0</v>
      </c>
      <c r="T184">
        <v>330</v>
      </c>
      <c r="U184">
        <v>161</v>
      </c>
      <c r="V184">
        <v>570</v>
      </c>
    </row>
    <row r="185" spans="1:22" x14ac:dyDescent="0.25">
      <c r="A185">
        <v>2021</v>
      </c>
      <c r="B185" t="s">
        <v>26</v>
      </c>
      <c r="C185" t="s">
        <v>26</v>
      </c>
      <c r="D185" t="s">
        <v>118</v>
      </c>
      <c r="E185" s="17">
        <v>497158.42210087599</v>
      </c>
      <c r="F185">
        <v>215</v>
      </c>
      <c r="G185">
        <v>93.784735302842506</v>
      </c>
      <c r="H185">
        <v>600.47721304413096</v>
      </c>
      <c r="I185">
        <v>67.730184911683395</v>
      </c>
      <c r="J185">
        <v>192.029055775948</v>
      </c>
      <c r="K185">
        <v>1.62220487023223</v>
      </c>
      <c r="L185">
        <v>271.76667666743703</v>
      </c>
      <c r="M185">
        <v>227.58106734611701</v>
      </c>
      <c r="N185">
        <v>531.96634125028004</v>
      </c>
      <c r="O185">
        <v>0</v>
      </c>
      <c r="P185">
        <v>690</v>
      </c>
      <c r="Q185">
        <v>20</v>
      </c>
      <c r="R185">
        <v>155</v>
      </c>
      <c r="S185">
        <v>0</v>
      </c>
      <c r="T185">
        <v>243</v>
      </c>
      <c r="U185">
        <v>210</v>
      </c>
      <c r="V185">
        <v>540</v>
      </c>
    </row>
    <row r="186" spans="1:22" x14ac:dyDescent="0.25">
      <c r="A186">
        <v>2022</v>
      </c>
      <c r="B186" t="s">
        <v>26</v>
      </c>
      <c r="C186" t="s">
        <v>21</v>
      </c>
      <c r="D186" t="s">
        <v>117</v>
      </c>
      <c r="E186" s="17">
        <v>59873422.814508602</v>
      </c>
      <c r="F186">
        <v>7267</v>
      </c>
      <c r="G186">
        <v>375.80961530187</v>
      </c>
      <c r="H186">
        <v>203.03816001646101</v>
      </c>
      <c r="I186">
        <v>6.8262945605063301</v>
      </c>
      <c r="J186">
        <v>104.51249463261701</v>
      </c>
      <c r="K186">
        <v>12.6005530243874</v>
      </c>
      <c r="L186">
        <v>216.84636003973799</v>
      </c>
      <c r="M186">
        <v>158.89602435916299</v>
      </c>
      <c r="N186">
        <v>507.304722693418</v>
      </c>
      <c r="O186">
        <v>480</v>
      </c>
      <c r="P186">
        <v>0</v>
      </c>
      <c r="Q186">
        <v>0</v>
      </c>
      <c r="R186">
        <v>60</v>
      </c>
      <c r="S186">
        <v>0</v>
      </c>
      <c r="T186">
        <v>180</v>
      </c>
      <c r="U186">
        <v>135</v>
      </c>
      <c r="V186">
        <v>500</v>
      </c>
    </row>
    <row r="187" spans="1:22" x14ac:dyDescent="0.25">
      <c r="A187">
        <v>2022</v>
      </c>
      <c r="B187" t="s">
        <v>26</v>
      </c>
      <c r="C187" t="s">
        <v>26</v>
      </c>
      <c r="D187" t="s">
        <v>117</v>
      </c>
      <c r="E187" s="17">
        <v>1337540.83868293</v>
      </c>
      <c r="F187">
        <v>195</v>
      </c>
      <c r="G187">
        <v>288.25347370936998</v>
      </c>
      <c r="H187">
        <v>513.56890239777704</v>
      </c>
      <c r="I187">
        <v>52.499847823897198</v>
      </c>
      <c r="J187">
        <v>156.87756364839399</v>
      </c>
      <c r="K187">
        <v>6.9584982864085703</v>
      </c>
      <c r="L187">
        <v>151.14624837261201</v>
      </c>
      <c r="M187">
        <v>155.227715691702</v>
      </c>
      <c r="N187">
        <v>471.94825273265599</v>
      </c>
      <c r="O187">
        <v>368</v>
      </c>
      <c r="P187">
        <v>448</v>
      </c>
      <c r="Q187">
        <v>15</v>
      </c>
      <c r="R187">
        <v>140</v>
      </c>
      <c r="S187">
        <v>0</v>
      </c>
      <c r="T187">
        <v>128</v>
      </c>
      <c r="U187">
        <v>135</v>
      </c>
      <c r="V187">
        <v>478</v>
      </c>
    </row>
    <row r="188" spans="1:22" x14ac:dyDescent="0.25">
      <c r="A188">
        <v>2022</v>
      </c>
      <c r="B188" t="s">
        <v>26</v>
      </c>
      <c r="C188" t="s">
        <v>21</v>
      </c>
      <c r="D188" t="s">
        <v>118</v>
      </c>
      <c r="E188" s="17">
        <v>24097454.709440101</v>
      </c>
      <c r="F188">
        <v>7207</v>
      </c>
      <c r="G188">
        <v>94.029830902430803</v>
      </c>
      <c r="H188">
        <v>313.67654021150798</v>
      </c>
      <c r="I188">
        <v>11.441699889016499</v>
      </c>
      <c r="J188">
        <v>164.13922957680401</v>
      </c>
      <c r="K188">
        <v>8.8829688354500291</v>
      </c>
      <c r="L188">
        <v>348.99600186043301</v>
      </c>
      <c r="M188">
        <v>200.80645829052099</v>
      </c>
      <c r="N188">
        <v>575.04988389271603</v>
      </c>
      <c r="O188">
        <v>0</v>
      </c>
      <c r="P188">
        <v>14</v>
      </c>
      <c r="Q188">
        <v>0</v>
      </c>
      <c r="R188">
        <v>124</v>
      </c>
      <c r="S188">
        <v>0</v>
      </c>
      <c r="T188">
        <v>330</v>
      </c>
      <c r="U188">
        <v>160</v>
      </c>
      <c r="V188">
        <v>570</v>
      </c>
    </row>
    <row r="189" spans="1:22" x14ac:dyDescent="0.25">
      <c r="A189">
        <v>2022</v>
      </c>
      <c r="B189" t="s">
        <v>26</v>
      </c>
      <c r="C189" t="s">
        <v>26</v>
      </c>
      <c r="D189" t="s">
        <v>118</v>
      </c>
      <c r="E189" s="17">
        <v>424634.18985746102</v>
      </c>
      <c r="F189">
        <v>174</v>
      </c>
      <c r="G189">
        <v>79.747546254038596</v>
      </c>
      <c r="H189">
        <v>600.30892005105102</v>
      </c>
      <c r="I189">
        <v>66.687908807189103</v>
      </c>
      <c r="J189">
        <v>200.393308507444</v>
      </c>
      <c r="K189">
        <v>0.836713267077416</v>
      </c>
      <c r="L189">
        <v>285.11669527774302</v>
      </c>
      <c r="M189">
        <v>218.417820457197</v>
      </c>
      <c r="N189">
        <v>526.555914532457</v>
      </c>
      <c r="O189">
        <v>0</v>
      </c>
      <c r="P189">
        <v>685</v>
      </c>
      <c r="Q189">
        <v>20</v>
      </c>
      <c r="R189">
        <v>168</v>
      </c>
      <c r="S189">
        <v>0</v>
      </c>
      <c r="T189">
        <v>253</v>
      </c>
      <c r="U189">
        <v>200</v>
      </c>
      <c r="V189">
        <v>533</v>
      </c>
    </row>
    <row r="190" spans="1:22" x14ac:dyDescent="0.25">
      <c r="A190">
        <v>2023</v>
      </c>
      <c r="B190" t="s">
        <v>26</v>
      </c>
      <c r="C190" t="s">
        <v>21</v>
      </c>
      <c r="D190" t="s">
        <v>117</v>
      </c>
      <c r="E190" s="17">
        <v>60425124.326353997</v>
      </c>
      <c r="F190">
        <v>6789</v>
      </c>
      <c r="G190">
        <v>375.74197092422497</v>
      </c>
      <c r="H190">
        <v>201.45700136128801</v>
      </c>
      <c r="I190">
        <v>6.8995578089438201</v>
      </c>
      <c r="J190">
        <v>104.428051228116</v>
      </c>
      <c r="K190">
        <v>11.4885881197891</v>
      </c>
      <c r="L190">
        <v>216.39061720513499</v>
      </c>
      <c r="M190">
        <v>161.056894304487</v>
      </c>
      <c r="N190">
        <v>509.45967350225902</v>
      </c>
      <c r="O190">
        <v>480</v>
      </c>
      <c r="P190">
        <v>0</v>
      </c>
      <c r="Q190">
        <v>0</v>
      </c>
      <c r="R190">
        <v>60</v>
      </c>
      <c r="S190">
        <v>0</v>
      </c>
      <c r="T190">
        <v>180</v>
      </c>
      <c r="U190">
        <v>135</v>
      </c>
      <c r="V190">
        <v>505</v>
      </c>
    </row>
    <row r="191" spans="1:22" x14ac:dyDescent="0.25">
      <c r="A191">
        <v>2023</v>
      </c>
      <c r="B191" t="s">
        <v>26</v>
      </c>
      <c r="C191" t="s">
        <v>26</v>
      </c>
      <c r="D191" t="s">
        <v>117</v>
      </c>
      <c r="E191" s="17">
        <v>1365771.71293229</v>
      </c>
      <c r="F191">
        <v>177</v>
      </c>
      <c r="G191">
        <v>303.10048024745299</v>
      </c>
      <c r="H191">
        <v>511.484225713922</v>
      </c>
      <c r="I191">
        <v>47.936124097018798</v>
      </c>
      <c r="J191">
        <v>143.63979307035299</v>
      </c>
      <c r="K191">
        <v>6.6101199127422197</v>
      </c>
      <c r="L191">
        <v>153.899483549184</v>
      </c>
      <c r="M191">
        <v>153.93388070402199</v>
      </c>
      <c r="N191">
        <v>472.15063411309802</v>
      </c>
      <c r="O191">
        <v>380</v>
      </c>
      <c r="P191">
        <v>448</v>
      </c>
      <c r="Q191">
        <v>15</v>
      </c>
      <c r="R191">
        <v>129</v>
      </c>
      <c r="S191">
        <v>0</v>
      </c>
      <c r="T191">
        <v>130</v>
      </c>
      <c r="U191">
        <v>130</v>
      </c>
      <c r="V191">
        <v>480</v>
      </c>
    </row>
    <row r="192" spans="1:22" x14ac:dyDescent="0.25">
      <c r="A192">
        <v>2023</v>
      </c>
      <c r="B192" t="s">
        <v>26</v>
      </c>
      <c r="C192" t="s">
        <v>21</v>
      </c>
      <c r="D192" t="s">
        <v>118</v>
      </c>
      <c r="E192" s="17">
        <v>24357552.878198098</v>
      </c>
      <c r="F192">
        <v>6696</v>
      </c>
      <c r="G192">
        <v>93.092165469527203</v>
      </c>
      <c r="H192">
        <v>306.41006621906001</v>
      </c>
      <c r="I192">
        <v>10.068236381845599</v>
      </c>
      <c r="J192">
        <v>164.45637225764301</v>
      </c>
      <c r="K192">
        <v>7.9070560625633703</v>
      </c>
      <c r="L192">
        <v>350.28577034704801</v>
      </c>
      <c r="M192">
        <v>199.159180083575</v>
      </c>
      <c r="N192">
        <v>577.81533773180502</v>
      </c>
      <c r="O192">
        <v>0</v>
      </c>
      <c r="P192">
        <v>0</v>
      </c>
      <c r="Q192">
        <v>0</v>
      </c>
      <c r="R192">
        <v>120</v>
      </c>
      <c r="S192">
        <v>0</v>
      </c>
      <c r="T192">
        <v>330</v>
      </c>
      <c r="U192">
        <v>160</v>
      </c>
      <c r="V192">
        <v>570</v>
      </c>
    </row>
    <row r="193" spans="1:22" x14ac:dyDescent="0.25">
      <c r="A193">
        <v>2023</v>
      </c>
      <c r="B193" t="s">
        <v>26</v>
      </c>
      <c r="C193" t="s">
        <v>26</v>
      </c>
      <c r="D193" t="s">
        <v>118</v>
      </c>
      <c r="E193" s="17">
        <v>398627.52842807001</v>
      </c>
      <c r="F193">
        <v>146</v>
      </c>
      <c r="G193">
        <v>95.117374559358694</v>
      </c>
      <c r="H193">
        <v>604.42519522031</v>
      </c>
      <c r="I193">
        <v>64.297704229150497</v>
      </c>
      <c r="J193">
        <v>193.626162019752</v>
      </c>
      <c r="K193">
        <v>0.58160133578305395</v>
      </c>
      <c r="L193">
        <v>281.71344132978601</v>
      </c>
      <c r="M193">
        <v>199.38035751683699</v>
      </c>
      <c r="N193">
        <v>521.16076577986701</v>
      </c>
      <c r="O193">
        <v>0</v>
      </c>
      <c r="P193">
        <v>690</v>
      </c>
      <c r="Q193">
        <v>15</v>
      </c>
      <c r="R193">
        <v>150</v>
      </c>
      <c r="S193">
        <v>0</v>
      </c>
      <c r="T193">
        <v>250</v>
      </c>
      <c r="U193">
        <v>180</v>
      </c>
      <c r="V193">
        <v>530</v>
      </c>
    </row>
    <row r="194" spans="1:22" x14ac:dyDescent="0.25">
      <c r="A194">
        <v>2015</v>
      </c>
      <c r="B194" t="s">
        <v>27</v>
      </c>
      <c r="C194" t="s">
        <v>21</v>
      </c>
      <c r="D194" t="s">
        <v>117</v>
      </c>
      <c r="E194" s="17">
        <v>57291261.813791603</v>
      </c>
      <c r="F194">
        <v>10074</v>
      </c>
      <c r="G194">
        <v>362.26167003237202</v>
      </c>
      <c r="H194">
        <v>215.59063639643799</v>
      </c>
      <c r="I194">
        <v>7.6682623039283397</v>
      </c>
      <c r="J194">
        <v>110.628170126548</v>
      </c>
      <c r="K194">
        <v>16.167807201557999</v>
      </c>
      <c r="L194">
        <v>221.06287885737899</v>
      </c>
      <c r="M194">
        <v>158.170240890359</v>
      </c>
      <c r="N194">
        <v>499.81248128499601</v>
      </c>
      <c r="O194">
        <v>480</v>
      </c>
      <c r="P194">
        <v>67</v>
      </c>
      <c r="Q194">
        <v>0</v>
      </c>
      <c r="R194">
        <v>60</v>
      </c>
      <c r="S194">
        <v>0</v>
      </c>
      <c r="T194">
        <v>184</v>
      </c>
      <c r="U194">
        <v>135</v>
      </c>
      <c r="V194">
        <v>490</v>
      </c>
    </row>
    <row r="195" spans="1:22" x14ac:dyDescent="0.25">
      <c r="A195">
        <v>2015</v>
      </c>
      <c r="B195" t="s">
        <v>27</v>
      </c>
      <c r="C195" t="s">
        <v>27</v>
      </c>
      <c r="D195" t="s">
        <v>117</v>
      </c>
      <c r="E195" s="17">
        <v>827336.15056784905</v>
      </c>
      <c r="F195">
        <v>175</v>
      </c>
      <c r="G195">
        <v>3.3758029055631802</v>
      </c>
      <c r="H195">
        <v>673.81409346735302</v>
      </c>
      <c r="I195">
        <v>77.123553482307599</v>
      </c>
      <c r="J195">
        <v>234.25459093597999</v>
      </c>
      <c r="K195">
        <v>13.417056846543399</v>
      </c>
      <c r="L195">
        <v>213.87900269531801</v>
      </c>
      <c r="M195">
        <v>178.55579377824401</v>
      </c>
      <c r="N195">
        <v>490.61357056446701</v>
      </c>
      <c r="O195">
        <v>0</v>
      </c>
      <c r="P195">
        <v>747</v>
      </c>
      <c r="Q195">
        <v>23</v>
      </c>
      <c r="R195">
        <v>232</v>
      </c>
      <c r="S195">
        <v>0</v>
      </c>
      <c r="T195">
        <v>190</v>
      </c>
      <c r="U195">
        <v>151</v>
      </c>
      <c r="V195">
        <v>494</v>
      </c>
    </row>
    <row r="196" spans="1:22" x14ac:dyDescent="0.25">
      <c r="A196">
        <v>2015</v>
      </c>
      <c r="B196" t="s">
        <v>27</v>
      </c>
      <c r="C196" t="s">
        <v>21</v>
      </c>
      <c r="D196" t="s">
        <v>118</v>
      </c>
      <c r="E196" s="17">
        <v>23097833.971863501</v>
      </c>
      <c r="F196">
        <v>10196</v>
      </c>
      <c r="G196">
        <v>99.814093958383197</v>
      </c>
      <c r="H196">
        <v>328.936719523215</v>
      </c>
      <c r="I196">
        <v>10.7945562358688</v>
      </c>
      <c r="J196">
        <v>164.274418321426</v>
      </c>
      <c r="K196">
        <v>8.4849501664971498</v>
      </c>
      <c r="L196">
        <v>347.18956765024001</v>
      </c>
      <c r="M196">
        <v>203.218828830852</v>
      </c>
      <c r="N196">
        <v>562.30103543145299</v>
      </c>
      <c r="O196">
        <v>0</v>
      </c>
      <c r="P196">
        <v>130</v>
      </c>
      <c r="Q196">
        <v>0</v>
      </c>
      <c r="R196">
        <v>125</v>
      </c>
      <c r="S196">
        <v>0</v>
      </c>
      <c r="T196">
        <v>325</v>
      </c>
      <c r="U196">
        <v>165</v>
      </c>
      <c r="V196">
        <v>560</v>
      </c>
    </row>
    <row r="197" spans="1:22" x14ac:dyDescent="0.25">
      <c r="A197">
        <v>2015</v>
      </c>
      <c r="B197" t="s">
        <v>27</v>
      </c>
      <c r="C197" t="s">
        <v>27</v>
      </c>
      <c r="D197" t="s">
        <v>118</v>
      </c>
      <c r="E197" s="17">
        <v>170811.30168556</v>
      </c>
      <c r="F197">
        <v>91</v>
      </c>
      <c r="G197">
        <v>3.1649528532236402</v>
      </c>
      <c r="H197">
        <v>740.14093924220094</v>
      </c>
      <c r="I197">
        <v>82.779905623136202</v>
      </c>
      <c r="J197">
        <v>232.30409287337901</v>
      </c>
      <c r="K197">
        <v>7.82728143282199</v>
      </c>
      <c r="L197">
        <v>281.48738043270299</v>
      </c>
      <c r="M197">
        <v>235.483902261352</v>
      </c>
      <c r="N197">
        <v>525.76613934670797</v>
      </c>
      <c r="O197">
        <v>0</v>
      </c>
      <c r="P197">
        <v>780</v>
      </c>
      <c r="Q197">
        <v>20</v>
      </c>
      <c r="R197">
        <v>195</v>
      </c>
      <c r="S197">
        <v>0</v>
      </c>
      <c r="T197">
        <v>285</v>
      </c>
      <c r="U197">
        <v>210</v>
      </c>
      <c r="V197">
        <v>540</v>
      </c>
    </row>
    <row r="198" spans="1:22" x14ac:dyDescent="0.25">
      <c r="A198">
        <v>2016</v>
      </c>
      <c r="B198" t="s">
        <v>27</v>
      </c>
      <c r="C198" t="s">
        <v>21</v>
      </c>
      <c r="D198" t="s">
        <v>117</v>
      </c>
      <c r="E198" s="17">
        <v>57697999.943346597</v>
      </c>
      <c r="F198">
        <v>9572</v>
      </c>
      <c r="G198">
        <v>366.637690551285</v>
      </c>
      <c r="H198">
        <v>214.82071526819399</v>
      </c>
      <c r="I198">
        <v>7.5231305734339804</v>
      </c>
      <c r="J198">
        <v>110.82270720842899</v>
      </c>
      <c r="K198">
        <v>15.5090556400919</v>
      </c>
      <c r="L198">
        <v>218.027650224599</v>
      </c>
      <c r="M198">
        <v>158.73561977408599</v>
      </c>
      <c r="N198">
        <v>500.43200387411503</v>
      </c>
      <c r="O198">
        <v>480</v>
      </c>
      <c r="P198">
        <v>61</v>
      </c>
      <c r="Q198">
        <v>0</v>
      </c>
      <c r="R198">
        <v>60</v>
      </c>
      <c r="S198">
        <v>0</v>
      </c>
      <c r="T198">
        <v>180</v>
      </c>
      <c r="U198">
        <v>135</v>
      </c>
      <c r="V198">
        <v>487</v>
      </c>
    </row>
    <row r="199" spans="1:22" x14ac:dyDescent="0.25">
      <c r="A199">
        <v>2016</v>
      </c>
      <c r="B199" t="s">
        <v>27</v>
      </c>
      <c r="C199" t="s">
        <v>27</v>
      </c>
      <c r="D199" t="s">
        <v>117</v>
      </c>
      <c r="E199" s="17">
        <v>822448.61365256796</v>
      </c>
      <c r="F199">
        <v>159</v>
      </c>
      <c r="G199">
        <v>3.4674062355755</v>
      </c>
      <c r="H199">
        <v>672.37635011347902</v>
      </c>
      <c r="I199">
        <v>72.813842430077202</v>
      </c>
      <c r="J199">
        <v>245.84131118170899</v>
      </c>
      <c r="K199">
        <v>1.65765691948075</v>
      </c>
      <c r="L199">
        <v>208.715662727633</v>
      </c>
      <c r="M199">
        <v>171.86591034599499</v>
      </c>
      <c r="N199">
        <v>498.565580943702</v>
      </c>
      <c r="O199">
        <v>0</v>
      </c>
      <c r="P199">
        <v>740</v>
      </c>
      <c r="Q199">
        <v>25</v>
      </c>
      <c r="R199">
        <v>235</v>
      </c>
      <c r="S199">
        <v>0</v>
      </c>
      <c r="T199">
        <v>190</v>
      </c>
      <c r="U199">
        <v>151</v>
      </c>
      <c r="V199">
        <v>504</v>
      </c>
    </row>
    <row r="200" spans="1:22" x14ac:dyDescent="0.25">
      <c r="A200">
        <v>2016</v>
      </c>
      <c r="B200" t="s">
        <v>27</v>
      </c>
      <c r="C200" t="s">
        <v>21</v>
      </c>
      <c r="D200" t="s">
        <v>118</v>
      </c>
      <c r="E200" s="17">
        <v>23213372.3796556</v>
      </c>
      <c r="F200">
        <v>9746</v>
      </c>
      <c r="G200">
        <v>97.619057062055703</v>
      </c>
      <c r="H200">
        <v>328.647006197971</v>
      </c>
      <c r="I200">
        <v>10.216625306127099</v>
      </c>
      <c r="J200">
        <v>163.910788239271</v>
      </c>
      <c r="K200">
        <v>9.4198912511963204</v>
      </c>
      <c r="L200">
        <v>346.87984857516199</v>
      </c>
      <c r="M200">
        <v>205.173025662622</v>
      </c>
      <c r="N200">
        <v>564.29944092686799</v>
      </c>
      <c r="O200">
        <v>0</v>
      </c>
      <c r="P200">
        <v>120</v>
      </c>
      <c r="Q200">
        <v>0</v>
      </c>
      <c r="R200">
        <v>125</v>
      </c>
      <c r="S200">
        <v>0</v>
      </c>
      <c r="T200">
        <v>325</v>
      </c>
      <c r="U200">
        <v>165</v>
      </c>
      <c r="V200">
        <v>565</v>
      </c>
    </row>
    <row r="201" spans="1:22" x14ac:dyDescent="0.25">
      <c r="A201">
        <v>2016</v>
      </c>
      <c r="B201" t="s">
        <v>27</v>
      </c>
      <c r="C201" t="s">
        <v>27</v>
      </c>
      <c r="D201" t="s">
        <v>118</v>
      </c>
      <c r="E201" s="17">
        <v>199234.96194831701</v>
      </c>
      <c r="F201">
        <v>101</v>
      </c>
      <c r="G201">
        <v>1.65348954628237E-2</v>
      </c>
      <c r="H201">
        <v>727.86247075385302</v>
      </c>
      <c r="I201">
        <v>73.774708459450096</v>
      </c>
      <c r="J201">
        <v>229.216597617659</v>
      </c>
      <c r="K201">
        <v>4.6096000526872603</v>
      </c>
      <c r="L201">
        <v>291.01725725595003</v>
      </c>
      <c r="M201">
        <v>226.703704854617</v>
      </c>
      <c r="N201">
        <v>529.12426141723802</v>
      </c>
      <c r="O201">
        <v>0</v>
      </c>
      <c r="P201">
        <v>785</v>
      </c>
      <c r="Q201">
        <v>20</v>
      </c>
      <c r="R201">
        <v>195</v>
      </c>
      <c r="S201">
        <v>0</v>
      </c>
      <c r="T201">
        <v>281</v>
      </c>
      <c r="U201">
        <v>185</v>
      </c>
      <c r="V201">
        <v>526</v>
      </c>
    </row>
    <row r="202" spans="1:22" x14ac:dyDescent="0.25">
      <c r="A202">
        <v>2017</v>
      </c>
      <c r="B202" t="s">
        <v>27</v>
      </c>
      <c r="C202" t="s">
        <v>21</v>
      </c>
      <c r="D202" t="s">
        <v>117</v>
      </c>
      <c r="E202" s="17">
        <v>58076861.877216503</v>
      </c>
      <c r="F202">
        <v>9072</v>
      </c>
      <c r="G202">
        <v>372.71975893309599</v>
      </c>
      <c r="H202">
        <v>212.74898755692399</v>
      </c>
      <c r="I202">
        <v>7.9707022209762499</v>
      </c>
      <c r="J202">
        <v>109.17132507991801</v>
      </c>
      <c r="K202">
        <v>14.531152792169401</v>
      </c>
      <c r="L202">
        <v>214.690396701411</v>
      </c>
      <c r="M202">
        <v>158.77543647195799</v>
      </c>
      <c r="N202">
        <v>500.56280096789101</v>
      </c>
      <c r="O202">
        <v>480</v>
      </c>
      <c r="P202">
        <v>60</v>
      </c>
      <c r="Q202">
        <v>0</v>
      </c>
      <c r="R202">
        <v>60</v>
      </c>
      <c r="S202">
        <v>0</v>
      </c>
      <c r="T202">
        <v>180</v>
      </c>
      <c r="U202">
        <v>135</v>
      </c>
      <c r="V202">
        <v>487</v>
      </c>
    </row>
    <row r="203" spans="1:22" x14ac:dyDescent="0.25">
      <c r="A203">
        <v>2017</v>
      </c>
      <c r="B203" t="s">
        <v>27</v>
      </c>
      <c r="C203" t="s">
        <v>27</v>
      </c>
      <c r="D203" t="s">
        <v>117</v>
      </c>
      <c r="E203" s="17">
        <v>868465.85935356305</v>
      </c>
      <c r="F203">
        <v>159</v>
      </c>
      <c r="G203">
        <v>3.53693262062193</v>
      </c>
      <c r="H203">
        <v>676.41435537902805</v>
      </c>
      <c r="I203">
        <v>67.080404893746802</v>
      </c>
      <c r="J203">
        <v>247.998523625248</v>
      </c>
      <c r="K203">
        <v>5.0223069279726804</v>
      </c>
      <c r="L203">
        <v>206.128835564361</v>
      </c>
      <c r="M203">
        <v>169.24914940546901</v>
      </c>
      <c r="N203">
        <v>497.16474656960099</v>
      </c>
      <c r="O203">
        <v>0</v>
      </c>
      <c r="P203">
        <v>740</v>
      </c>
      <c r="Q203">
        <v>27</v>
      </c>
      <c r="R203">
        <v>244</v>
      </c>
      <c r="S203">
        <v>0</v>
      </c>
      <c r="T203">
        <v>185</v>
      </c>
      <c r="U203">
        <v>150</v>
      </c>
      <c r="V203">
        <v>504</v>
      </c>
    </row>
    <row r="204" spans="1:22" x14ac:dyDescent="0.25">
      <c r="A204">
        <v>2017</v>
      </c>
      <c r="B204" t="s">
        <v>27</v>
      </c>
      <c r="C204" t="s">
        <v>21</v>
      </c>
      <c r="D204" t="s">
        <v>118</v>
      </c>
      <c r="E204" s="17">
        <v>23391002.4649534</v>
      </c>
      <c r="F204">
        <v>9158</v>
      </c>
      <c r="G204">
        <v>98.145196939403107</v>
      </c>
      <c r="H204">
        <v>328.56699045396698</v>
      </c>
      <c r="I204">
        <v>11.2470052715418</v>
      </c>
      <c r="J204">
        <v>164.67320857308101</v>
      </c>
      <c r="K204">
        <v>9.3786377372414904</v>
      </c>
      <c r="L204">
        <v>345.21080592525902</v>
      </c>
      <c r="M204">
        <v>205.84198471565699</v>
      </c>
      <c r="N204">
        <v>565.17197546144996</v>
      </c>
      <c r="O204">
        <v>0</v>
      </c>
      <c r="P204">
        <v>120</v>
      </c>
      <c r="Q204">
        <v>0</v>
      </c>
      <c r="R204">
        <v>130</v>
      </c>
      <c r="S204">
        <v>0</v>
      </c>
      <c r="T204">
        <v>322</v>
      </c>
      <c r="U204">
        <v>165</v>
      </c>
      <c r="V204">
        <v>568</v>
      </c>
    </row>
    <row r="205" spans="1:22" x14ac:dyDescent="0.25">
      <c r="A205">
        <v>2017</v>
      </c>
      <c r="B205" t="s">
        <v>27</v>
      </c>
      <c r="C205" t="s">
        <v>27</v>
      </c>
      <c r="D205" t="s">
        <v>118</v>
      </c>
      <c r="E205" s="17">
        <v>211479.144956837</v>
      </c>
      <c r="F205">
        <v>95</v>
      </c>
      <c r="G205">
        <v>1.55775609411861E-2</v>
      </c>
      <c r="H205">
        <v>723.77266461358499</v>
      </c>
      <c r="I205">
        <v>61.413313363396099</v>
      </c>
      <c r="J205">
        <v>221.66920083008699</v>
      </c>
      <c r="K205">
        <v>2.1808198965680199</v>
      </c>
      <c r="L205">
        <v>280.58107830213402</v>
      </c>
      <c r="M205">
        <v>237.78015368971899</v>
      </c>
      <c r="N205">
        <v>528.88998008536396</v>
      </c>
      <c r="O205">
        <v>0</v>
      </c>
      <c r="P205">
        <v>788</v>
      </c>
      <c r="Q205">
        <v>15</v>
      </c>
      <c r="R205">
        <v>195</v>
      </c>
      <c r="S205">
        <v>0</v>
      </c>
      <c r="T205">
        <v>260</v>
      </c>
      <c r="U205">
        <v>210</v>
      </c>
      <c r="V205">
        <v>525</v>
      </c>
    </row>
    <row r="206" spans="1:22" x14ac:dyDescent="0.25">
      <c r="A206">
        <v>2018</v>
      </c>
      <c r="B206" t="s">
        <v>27</v>
      </c>
      <c r="C206" t="s">
        <v>21</v>
      </c>
      <c r="D206" t="s">
        <v>117</v>
      </c>
      <c r="E206" s="17">
        <v>58705251.164858498</v>
      </c>
      <c r="F206">
        <v>8624</v>
      </c>
      <c r="G206">
        <v>377.48468657323599</v>
      </c>
      <c r="H206">
        <v>208.563708203598</v>
      </c>
      <c r="I206">
        <v>8.2901393158358108</v>
      </c>
      <c r="J206">
        <v>107.31029098966501</v>
      </c>
      <c r="K206">
        <v>13.3351754302623</v>
      </c>
      <c r="L206">
        <v>214.73769705117201</v>
      </c>
      <c r="M206">
        <v>156.67808277922001</v>
      </c>
      <c r="N206">
        <v>501.139889731675</v>
      </c>
      <c r="O206">
        <v>485</v>
      </c>
      <c r="P206">
        <v>45</v>
      </c>
      <c r="Q206">
        <v>0</v>
      </c>
      <c r="R206">
        <v>60</v>
      </c>
      <c r="S206">
        <v>0</v>
      </c>
      <c r="T206">
        <v>180</v>
      </c>
      <c r="U206">
        <v>132</v>
      </c>
      <c r="V206">
        <v>490</v>
      </c>
    </row>
    <row r="207" spans="1:22" x14ac:dyDescent="0.25">
      <c r="A207">
        <v>2018</v>
      </c>
      <c r="B207" t="s">
        <v>27</v>
      </c>
      <c r="C207" t="s">
        <v>27</v>
      </c>
      <c r="D207" t="s">
        <v>117</v>
      </c>
      <c r="E207" s="17">
        <v>810577.01570489502</v>
      </c>
      <c r="F207">
        <v>148</v>
      </c>
      <c r="G207">
        <v>3.45756263925982</v>
      </c>
      <c r="H207">
        <v>671.52317750311704</v>
      </c>
      <c r="I207">
        <v>70.515324238841501</v>
      </c>
      <c r="J207">
        <v>257.31715485446801</v>
      </c>
      <c r="K207">
        <v>5.1735212525001302</v>
      </c>
      <c r="L207">
        <v>208.94954503792701</v>
      </c>
      <c r="M207">
        <v>178.55354184879101</v>
      </c>
      <c r="N207">
        <v>488.75359309941302</v>
      </c>
      <c r="O207">
        <v>0</v>
      </c>
      <c r="P207">
        <v>740</v>
      </c>
      <c r="Q207">
        <v>25</v>
      </c>
      <c r="R207">
        <v>250</v>
      </c>
      <c r="S207">
        <v>0</v>
      </c>
      <c r="T207">
        <v>180</v>
      </c>
      <c r="U207">
        <v>151</v>
      </c>
      <c r="V207">
        <v>480</v>
      </c>
    </row>
    <row r="208" spans="1:22" x14ac:dyDescent="0.25">
      <c r="A208">
        <v>2018</v>
      </c>
      <c r="B208" t="s">
        <v>27</v>
      </c>
      <c r="C208" t="s">
        <v>21</v>
      </c>
      <c r="D208" t="s">
        <v>118</v>
      </c>
      <c r="E208" s="17">
        <v>23617426.116256502</v>
      </c>
      <c r="F208">
        <v>8747</v>
      </c>
      <c r="G208">
        <v>98.447465159381196</v>
      </c>
      <c r="H208">
        <v>326.47831310321402</v>
      </c>
      <c r="I208">
        <v>12.328901463094001</v>
      </c>
      <c r="J208">
        <v>164.23603899472101</v>
      </c>
      <c r="K208">
        <v>9.6765285348499308</v>
      </c>
      <c r="L208">
        <v>343.12424012333901</v>
      </c>
      <c r="M208">
        <v>205.662916560458</v>
      </c>
      <c r="N208">
        <v>567.47793160324102</v>
      </c>
      <c r="O208">
        <v>0</v>
      </c>
      <c r="P208">
        <v>95</v>
      </c>
      <c r="Q208">
        <v>0</v>
      </c>
      <c r="R208">
        <v>125</v>
      </c>
      <c r="S208">
        <v>0</v>
      </c>
      <c r="T208">
        <v>320</v>
      </c>
      <c r="U208">
        <v>165</v>
      </c>
      <c r="V208">
        <v>570</v>
      </c>
    </row>
    <row r="209" spans="1:22" x14ac:dyDescent="0.25">
      <c r="A209">
        <v>2018</v>
      </c>
      <c r="B209" t="s">
        <v>27</v>
      </c>
      <c r="C209" t="s">
        <v>27</v>
      </c>
      <c r="D209" t="s">
        <v>118</v>
      </c>
      <c r="E209" s="17">
        <v>212689.553322266</v>
      </c>
      <c r="F209">
        <v>92</v>
      </c>
      <c r="G209">
        <v>0.92695550071226296</v>
      </c>
      <c r="H209">
        <v>748.33952408063396</v>
      </c>
      <c r="I209">
        <v>62.591040623168901</v>
      </c>
      <c r="J209">
        <v>215.54875544197</v>
      </c>
      <c r="K209">
        <v>2.2906393959270002</v>
      </c>
      <c r="L209">
        <v>289.19135468718002</v>
      </c>
      <c r="M209">
        <v>230.57471630362599</v>
      </c>
      <c r="N209">
        <v>528.35577011309397</v>
      </c>
      <c r="O209">
        <v>0</v>
      </c>
      <c r="P209">
        <v>788</v>
      </c>
      <c r="Q209">
        <v>15</v>
      </c>
      <c r="R209">
        <v>189</v>
      </c>
      <c r="S209">
        <v>0</v>
      </c>
      <c r="T209">
        <v>260</v>
      </c>
      <c r="U209">
        <v>200</v>
      </c>
      <c r="V209">
        <v>526</v>
      </c>
    </row>
    <row r="210" spans="1:22" x14ac:dyDescent="0.25">
      <c r="A210">
        <v>2019</v>
      </c>
      <c r="B210" t="s">
        <v>27</v>
      </c>
      <c r="C210" t="s">
        <v>21</v>
      </c>
      <c r="D210" t="s">
        <v>117</v>
      </c>
      <c r="E210" s="17">
        <v>59403268.602616198</v>
      </c>
      <c r="F210">
        <v>8139</v>
      </c>
      <c r="G210">
        <v>378.90377686214998</v>
      </c>
      <c r="H210">
        <v>206.14141419810301</v>
      </c>
      <c r="I210">
        <v>7.7098842671994596</v>
      </c>
      <c r="J210">
        <v>105.48383934072</v>
      </c>
      <c r="K210">
        <v>12.9707896739605</v>
      </c>
      <c r="L210">
        <v>213.29819351965199</v>
      </c>
      <c r="M210">
        <v>156.90615183791201</v>
      </c>
      <c r="N210">
        <v>503.27115296783097</v>
      </c>
      <c r="O210">
        <v>485</v>
      </c>
      <c r="P210">
        <v>40</v>
      </c>
      <c r="Q210">
        <v>0</v>
      </c>
      <c r="R210">
        <v>60</v>
      </c>
      <c r="S210">
        <v>0</v>
      </c>
      <c r="T210">
        <v>180</v>
      </c>
      <c r="U210">
        <v>130</v>
      </c>
      <c r="V210">
        <v>494</v>
      </c>
    </row>
    <row r="211" spans="1:22" x14ac:dyDescent="0.25">
      <c r="A211">
        <v>2019</v>
      </c>
      <c r="B211" t="s">
        <v>27</v>
      </c>
      <c r="C211" t="s">
        <v>27</v>
      </c>
      <c r="D211" t="s">
        <v>117</v>
      </c>
      <c r="E211" s="17">
        <v>722214.40755198302</v>
      </c>
      <c r="F211">
        <v>123</v>
      </c>
      <c r="G211">
        <v>3.7227054304347198</v>
      </c>
      <c r="H211">
        <v>668.57067144009</v>
      </c>
      <c r="I211">
        <v>58.2868865869766</v>
      </c>
      <c r="J211">
        <v>270.69980391832001</v>
      </c>
      <c r="K211">
        <v>5.32186038730873</v>
      </c>
      <c r="L211">
        <v>208.54794847815899</v>
      </c>
      <c r="M211">
        <v>170.099308785951</v>
      </c>
      <c r="N211">
        <v>491.10196655954798</v>
      </c>
      <c r="O211">
        <v>0</v>
      </c>
      <c r="P211">
        <v>730</v>
      </c>
      <c r="Q211">
        <v>25</v>
      </c>
      <c r="R211">
        <v>270</v>
      </c>
      <c r="S211">
        <v>0</v>
      </c>
      <c r="T211">
        <v>180</v>
      </c>
      <c r="U211">
        <v>140</v>
      </c>
      <c r="V211">
        <v>500</v>
      </c>
    </row>
    <row r="212" spans="1:22" x14ac:dyDescent="0.25">
      <c r="A212">
        <v>2019</v>
      </c>
      <c r="B212" t="s">
        <v>27</v>
      </c>
      <c r="C212" t="s">
        <v>21</v>
      </c>
      <c r="D212" t="s">
        <v>118</v>
      </c>
      <c r="E212" s="17">
        <v>23860814.107474301</v>
      </c>
      <c r="F212">
        <v>8298</v>
      </c>
      <c r="G212">
        <v>97.750673125742296</v>
      </c>
      <c r="H212">
        <v>322.60729310134298</v>
      </c>
      <c r="I212">
        <v>11.953093846283499</v>
      </c>
      <c r="J212">
        <v>165.49117133667701</v>
      </c>
      <c r="K212">
        <v>9.55017881872255</v>
      </c>
      <c r="L212">
        <v>343.13424259884601</v>
      </c>
      <c r="M212">
        <v>205.28942211850699</v>
      </c>
      <c r="N212">
        <v>567.40090434677597</v>
      </c>
      <c r="O212">
        <v>0</v>
      </c>
      <c r="P212">
        <v>85</v>
      </c>
      <c r="Q212">
        <v>0</v>
      </c>
      <c r="R212">
        <v>130</v>
      </c>
      <c r="S212">
        <v>0</v>
      </c>
      <c r="T212">
        <v>323</v>
      </c>
      <c r="U212">
        <v>165</v>
      </c>
      <c r="V212">
        <v>570</v>
      </c>
    </row>
    <row r="213" spans="1:22" x14ac:dyDescent="0.25">
      <c r="A213">
        <v>2019</v>
      </c>
      <c r="B213" t="s">
        <v>27</v>
      </c>
      <c r="C213" t="s">
        <v>27</v>
      </c>
      <c r="D213" t="s">
        <v>118</v>
      </c>
      <c r="E213" s="17">
        <v>207731.813069856</v>
      </c>
      <c r="F213">
        <v>90</v>
      </c>
      <c r="G213">
        <v>0.93321970892615302</v>
      </c>
      <c r="H213">
        <v>759.04929499231696</v>
      </c>
      <c r="I213">
        <v>49.158434538665702</v>
      </c>
      <c r="J213">
        <v>209.30704313634499</v>
      </c>
      <c r="K213">
        <v>2.34530793691318</v>
      </c>
      <c r="L213">
        <v>291.99492267455201</v>
      </c>
      <c r="M213">
        <v>205.04224507949601</v>
      </c>
      <c r="N213">
        <v>531.909627478743</v>
      </c>
      <c r="O213">
        <v>0</v>
      </c>
      <c r="P213">
        <v>790</v>
      </c>
      <c r="Q213">
        <v>15</v>
      </c>
      <c r="R213">
        <v>170</v>
      </c>
      <c r="S213">
        <v>0</v>
      </c>
      <c r="T213">
        <v>270</v>
      </c>
      <c r="U213">
        <v>185</v>
      </c>
      <c r="V213">
        <v>545</v>
      </c>
    </row>
    <row r="214" spans="1:22" x14ac:dyDescent="0.25">
      <c r="A214">
        <v>2021</v>
      </c>
      <c r="B214" t="s">
        <v>27</v>
      </c>
      <c r="C214" t="s">
        <v>21</v>
      </c>
      <c r="D214" t="s">
        <v>117</v>
      </c>
      <c r="E214" s="17">
        <v>60084137.972135201</v>
      </c>
      <c r="F214">
        <v>7822</v>
      </c>
      <c r="G214">
        <v>379.07873705446099</v>
      </c>
      <c r="H214">
        <v>207.608085038822</v>
      </c>
      <c r="I214">
        <v>7.63180214112848</v>
      </c>
      <c r="J214">
        <v>105.159521452942</v>
      </c>
      <c r="K214">
        <v>12.785977556832201</v>
      </c>
      <c r="L214">
        <v>214.94079946224801</v>
      </c>
      <c r="M214">
        <v>156.99806211689301</v>
      </c>
      <c r="N214">
        <v>503.211997085044</v>
      </c>
      <c r="O214">
        <v>480</v>
      </c>
      <c r="P214">
        <v>25</v>
      </c>
      <c r="Q214">
        <v>0</v>
      </c>
      <c r="R214">
        <v>60</v>
      </c>
      <c r="S214">
        <v>0</v>
      </c>
      <c r="T214">
        <v>180</v>
      </c>
      <c r="U214">
        <v>130</v>
      </c>
      <c r="V214">
        <v>495</v>
      </c>
    </row>
    <row r="215" spans="1:22" x14ac:dyDescent="0.25">
      <c r="A215">
        <v>2021</v>
      </c>
      <c r="B215" t="s">
        <v>27</v>
      </c>
      <c r="C215" t="s">
        <v>27</v>
      </c>
      <c r="D215" t="s">
        <v>117</v>
      </c>
      <c r="E215" s="17">
        <v>630569.60943799396</v>
      </c>
      <c r="F215">
        <v>99</v>
      </c>
      <c r="G215">
        <v>0.72470544197542597</v>
      </c>
      <c r="H215">
        <v>679.87553199245997</v>
      </c>
      <c r="I215">
        <v>43.744825329702699</v>
      </c>
      <c r="J215">
        <v>268.46156348896898</v>
      </c>
      <c r="K215">
        <v>6.0953211020114804</v>
      </c>
      <c r="L215">
        <v>214.22213456242</v>
      </c>
      <c r="M215">
        <v>174.604970648657</v>
      </c>
      <c r="N215">
        <v>502.28466145283898</v>
      </c>
      <c r="O215">
        <v>0</v>
      </c>
      <c r="P215">
        <v>730</v>
      </c>
      <c r="Q215">
        <v>20</v>
      </c>
      <c r="R215">
        <v>290</v>
      </c>
      <c r="S215">
        <v>0</v>
      </c>
      <c r="T215">
        <v>190</v>
      </c>
      <c r="U215">
        <v>140</v>
      </c>
      <c r="V215">
        <v>505</v>
      </c>
    </row>
    <row r="216" spans="1:22" x14ac:dyDescent="0.25">
      <c r="A216">
        <v>2021</v>
      </c>
      <c r="B216" t="s">
        <v>27</v>
      </c>
      <c r="C216" t="s">
        <v>21</v>
      </c>
      <c r="D216" t="s">
        <v>118</v>
      </c>
      <c r="E216" s="17">
        <v>24093917.307182498</v>
      </c>
      <c r="F216">
        <v>7896</v>
      </c>
      <c r="G216">
        <v>95.980040118630697</v>
      </c>
      <c r="H216">
        <v>319.86118524701999</v>
      </c>
      <c r="I216">
        <v>11.7699716679818</v>
      </c>
      <c r="J216">
        <v>165.66714174764601</v>
      </c>
      <c r="K216">
        <v>10.1870523931811</v>
      </c>
      <c r="L216">
        <v>344.51336342971803</v>
      </c>
      <c r="M216">
        <v>202.52760191224101</v>
      </c>
      <c r="N216">
        <v>570.56927136645697</v>
      </c>
      <c r="O216">
        <v>0</v>
      </c>
      <c r="P216">
        <v>60</v>
      </c>
      <c r="Q216">
        <v>0</v>
      </c>
      <c r="R216">
        <v>127</v>
      </c>
      <c r="S216">
        <v>0</v>
      </c>
      <c r="T216">
        <v>329</v>
      </c>
      <c r="U216">
        <v>165</v>
      </c>
      <c r="V216">
        <v>570</v>
      </c>
    </row>
    <row r="217" spans="1:22" x14ac:dyDescent="0.25">
      <c r="A217">
        <v>2021</v>
      </c>
      <c r="B217" t="s">
        <v>27</v>
      </c>
      <c r="C217" t="s">
        <v>27</v>
      </c>
      <c r="D217" t="s">
        <v>118</v>
      </c>
      <c r="E217" s="17">
        <v>209462.536394319</v>
      </c>
      <c r="F217">
        <v>84</v>
      </c>
      <c r="G217">
        <v>0.92550880680069403</v>
      </c>
      <c r="H217">
        <v>760.60319941300395</v>
      </c>
      <c r="I217">
        <v>49.400932492866602</v>
      </c>
      <c r="J217">
        <v>217.791494301456</v>
      </c>
      <c r="K217">
        <v>3.8895528775837702</v>
      </c>
      <c r="L217">
        <v>285.96146936615401</v>
      </c>
      <c r="M217">
        <v>222.21233561578001</v>
      </c>
      <c r="N217">
        <v>522.43990578646697</v>
      </c>
      <c r="O217">
        <v>0</v>
      </c>
      <c r="P217">
        <v>785</v>
      </c>
      <c r="Q217">
        <v>15</v>
      </c>
      <c r="R217">
        <v>185</v>
      </c>
      <c r="S217">
        <v>0</v>
      </c>
      <c r="T217">
        <v>250</v>
      </c>
      <c r="U217">
        <v>190</v>
      </c>
      <c r="V217">
        <v>540</v>
      </c>
    </row>
    <row r="218" spans="1:22" x14ac:dyDescent="0.25">
      <c r="A218">
        <v>2022</v>
      </c>
      <c r="B218" t="s">
        <v>27</v>
      </c>
      <c r="C218" t="s">
        <v>21</v>
      </c>
      <c r="D218" t="s">
        <v>117</v>
      </c>
      <c r="E218" s="17">
        <v>60594015.594740197</v>
      </c>
      <c r="F218">
        <v>7375</v>
      </c>
      <c r="G218">
        <v>377.69923032886902</v>
      </c>
      <c r="H218">
        <v>205.075404807057</v>
      </c>
      <c r="I218">
        <v>7.3269050774037003</v>
      </c>
      <c r="J218">
        <v>103.99132703302701</v>
      </c>
      <c r="K218">
        <v>12.5432147027814</v>
      </c>
      <c r="L218">
        <v>215.62264104995899</v>
      </c>
      <c r="M218">
        <v>158.75722716802699</v>
      </c>
      <c r="N218">
        <v>506.62757871158402</v>
      </c>
      <c r="O218">
        <v>480</v>
      </c>
      <c r="P218">
        <v>10</v>
      </c>
      <c r="Q218">
        <v>0</v>
      </c>
      <c r="R218">
        <v>60</v>
      </c>
      <c r="S218">
        <v>0</v>
      </c>
      <c r="T218">
        <v>180</v>
      </c>
      <c r="U218">
        <v>135</v>
      </c>
      <c r="V218">
        <v>500</v>
      </c>
    </row>
    <row r="219" spans="1:22" x14ac:dyDescent="0.25">
      <c r="A219">
        <v>2022</v>
      </c>
      <c r="B219" t="s">
        <v>27</v>
      </c>
      <c r="C219" t="s">
        <v>27</v>
      </c>
      <c r="D219" t="s">
        <v>117</v>
      </c>
      <c r="E219" s="17">
        <v>616948.05845126603</v>
      </c>
      <c r="F219">
        <v>87</v>
      </c>
      <c r="G219">
        <v>0.39830749597077197</v>
      </c>
      <c r="H219">
        <v>676.17800216562102</v>
      </c>
      <c r="I219">
        <v>56.6785322788377</v>
      </c>
      <c r="J219">
        <v>269.22661374533101</v>
      </c>
      <c r="K219">
        <v>6.0001278884647604</v>
      </c>
      <c r="L219">
        <v>194.597266744812</v>
      </c>
      <c r="M219">
        <v>164.57521641524301</v>
      </c>
      <c r="N219">
        <v>497.15824536310998</v>
      </c>
      <c r="O219">
        <v>0</v>
      </c>
      <c r="P219">
        <v>730</v>
      </c>
      <c r="Q219">
        <v>20</v>
      </c>
      <c r="R219">
        <v>290</v>
      </c>
      <c r="S219">
        <v>0</v>
      </c>
      <c r="T219">
        <v>150</v>
      </c>
      <c r="U219">
        <v>130</v>
      </c>
      <c r="V219">
        <v>505</v>
      </c>
    </row>
    <row r="220" spans="1:22" x14ac:dyDescent="0.25">
      <c r="A220">
        <v>2022</v>
      </c>
      <c r="B220" t="s">
        <v>27</v>
      </c>
      <c r="C220" t="s">
        <v>21</v>
      </c>
      <c r="D220" t="s">
        <v>118</v>
      </c>
      <c r="E220" s="17">
        <v>24340702.5740184</v>
      </c>
      <c r="F220">
        <v>7312</v>
      </c>
      <c r="G220">
        <v>94.473413813321201</v>
      </c>
      <c r="H220">
        <v>315.18513194247498</v>
      </c>
      <c r="I220">
        <v>12.0076010807123</v>
      </c>
      <c r="J220">
        <v>164.43287857513101</v>
      </c>
      <c r="K220">
        <v>8.7753227334839394</v>
      </c>
      <c r="L220">
        <v>348.20862536381702</v>
      </c>
      <c r="M220">
        <v>200.785500694381</v>
      </c>
      <c r="N220">
        <v>574.654369654878</v>
      </c>
      <c r="O220">
        <v>0</v>
      </c>
      <c r="P220">
        <v>30</v>
      </c>
      <c r="Q220">
        <v>0</v>
      </c>
      <c r="R220">
        <v>125</v>
      </c>
      <c r="S220">
        <v>0</v>
      </c>
      <c r="T220">
        <v>330</v>
      </c>
      <c r="U220">
        <v>160</v>
      </c>
      <c r="V220">
        <v>570</v>
      </c>
    </row>
    <row r="221" spans="1:22" x14ac:dyDescent="0.25">
      <c r="A221">
        <v>2022</v>
      </c>
      <c r="B221" t="s">
        <v>27</v>
      </c>
      <c r="C221" t="s">
        <v>27</v>
      </c>
      <c r="D221" t="s">
        <v>118</v>
      </c>
      <c r="E221" s="17">
        <v>181386.325279151</v>
      </c>
      <c r="F221">
        <v>69</v>
      </c>
      <c r="G221">
        <v>1.06876536491605</v>
      </c>
      <c r="H221">
        <v>782.25500465844402</v>
      </c>
      <c r="I221">
        <v>64.836003778302199</v>
      </c>
      <c r="J221">
        <v>209.60626516295901</v>
      </c>
      <c r="K221">
        <v>4.4916043694291004</v>
      </c>
      <c r="L221">
        <v>305.11154436759301</v>
      </c>
      <c r="M221">
        <v>244.84786608653499</v>
      </c>
      <c r="N221">
        <v>514.59823215771598</v>
      </c>
      <c r="O221">
        <v>0</v>
      </c>
      <c r="P221">
        <v>782</v>
      </c>
      <c r="Q221">
        <v>15</v>
      </c>
      <c r="R221">
        <v>175</v>
      </c>
      <c r="S221">
        <v>0</v>
      </c>
      <c r="T221">
        <v>310</v>
      </c>
      <c r="U221">
        <v>205</v>
      </c>
      <c r="V221">
        <v>540</v>
      </c>
    </row>
    <row r="222" spans="1:22" x14ac:dyDescent="0.25">
      <c r="A222">
        <v>2023</v>
      </c>
      <c r="B222" t="s">
        <v>27</v>
      </c>
      <c r="C222" t="s">
        <v>21</v>
      </c>
      <c r="D222" t="s">
        <v>117</v>
      </c>
      <c r="E222" s="17">
        <v>61253287.040368803</v>
      </c>
      <c r="F222">
        <v>6898</v>
      </c>
      <c r="G222">
        <v>377.41967318958598</v>
      </c>
      <c r="H222">
        <v>204.13459245219499</v>
      </c>
      <c r="I222">
        <v>7.3372492820327704</v>
      </c>
      <c r="J222">
        <v>103.668495599971</v>
      </c>
      <c r="K222">
        <v>11.469162087921999</v>
      </c>
      <c r="L222">
        <v>215.32417937305601</v>
      </c>
      <c r="M222">
        <v>160.927932631434</v>
      </c>
      <c r="N222">
        <v>508.79813231777098</v>
      </c>
      <c r="O222">
        <v>480</v>
      </c>
      <c r="P222">
        <v>0</v>
      </c>
      <c r="Q222">
        <v>0</v>
      </c>
      <c r="R222">
        <v>60</v>
      </c>
      <c r="S222">
        <v>0</v>
      </c>
      <c r="T222">
        <v>180</v>
      </c>
      <c r="U222">
        <v>135</v>
      </c>
      <c r="V222">
        <v>505</v>
      </c>
    </row>
    <row r="223" spans="1:22" x14ac:dyDescent="0.25">
      <c r="A223">
        <v>2023</v>
      </c>
      <c r="B223" t="s">
        <v>27</v>
      </c>
      <c r="C223" t="s">
        <v>27</v>
      </c>
      <c r="D223" t="s">
        <v>117</v>
      </c>
      <c r="E223" s="17">
        <v>537608.99891753704</v>
      </c>
      <c r="F223">
        <v>68</v>
      </c>
      <c r="G223">
        <v>4.7977730902860699E-2</v>
      </c>
      <c r="H223">
        <v>683.992000057327</v>
      </c>
      <c r="I223">
        <v>61.282092429367701</v>
      </c>
      <c r="J223">
        <v>290.58484350339501</v>
      </c>
      <c r="K223">
        <v>1.30839101626516</v>
      </c>
      <c r="L223">
        <v>179.140868674845</v>
      </c>
      <c r="M223">
        <v>157.65463706308401</v>
      </c>
      <c r="N223">
        <v>490.05140728472702</v>
      </c>
      <c r="O223">
        <v>0</v>
      </c>
      <c r="P223">
        <v>740</v>
      </c>
      <c r="Q223">
        <v>25</v>
      </c>
      <c r="R223">
        <v>305</v>
      </c>
      <c r="S223">
        <v>0</v>
      </c>
      <c r="T223">
        <v>130</v>
      </c>
      <c r="U223">
        <v>130</v>
      </c>
      <c r="V223">
        <v>502</v>
      </c>
    </row>
    <row r="224" spans="1:22" x14ac:dyDescent="0.25">
      <c r="A224">
        <v>2023</v>
      </c>
      <c r="B224" t="s">
        <v>27</v>
      </c>
      <c r="C224" t="s">
        <v>21</v>
      </c>
      <c r="D224" t="s">
        <v>118</v>
      </c>
      <c r="E224" s="17">
        <v>24591613.9959125</v>
      </c>
      <c r="F224">
        <v>6785</v>
      </c>
      <c r="G224">
        <v>93.740080982979407</v>
      </c>
      <c r="H224">
        <v>307.93662873635202</v>
      </c>
      <c r="I224">
        <v>10.381774974706399</v>
      </c>
      <c r="J224">
        <v>164.55236919797699</v>
      </c>
      <c r="K224">
        <v>7.8211795215770801</v>
      </c>
      <c r="L224">
        <v>349.43693067291002</v>
      </c>
      <c r="M224">
        <v>198.84858619326101</v>
      </c>
      <c r="N224">
        <v>577.44449390594195</v>
      </c>
      <c r="O224">
        <v>0</v>
      </c>
      <c r="P224">
        <v>0</v>
      </c>
      <c r="Q224">
        <v>0</v>
      </c>
      <c r="R224">
        <v>120</v>
      </c>
      <c r="S224">
        <v>0</v>
      </c>
      <c r="T224">
        <v>330</v>
      </c>
      <c r="U224">
        <v>160</v>
      </c>
      <c r="V224">
        <v>570</v>
      </c>
    </row>
    <row r="225" spans="1:22" x14ac:dyDescent="0.25">
      <c r="A225">
        <v>2023</v>
      </c>
      <c r="B225" t="s">
        <v>27</v>
      </c>
      <c r="C225" t="s">
        <v>27</v>
      </c>
      <c r="D225" t="s">
        <v>118</v>
      </c>
      <c r="E225" s="17">
        <v>164566.41071360299</v>
      </c>
      <c r="F225">
        <v>57</v>
      </c>
      <c r="G225">
        <v>1.17800115641539</v>
      </c>
      <c r="H225">
        <v>800.170596024053</v>
      </c>
      <c r="I225">
        <v>94.574780743991397</v>
      </c>
      <c r="J225">
        <v>220.76896640107199</v>
      </c>
      <c r="K225">
        <v>2.9954513091741202</v>
      </c>
      <c r="L225">
        <v>311.02818190058298</v>
      </c>
      <c r="M225">
        <v>246.107840142246</v>
      </c>
      <c r="N225">
        <v>495.997768067572</v>
      </c>
      <c r="O225">
        <v>0</v>
      </c>
      <c r="P225">
        <v>810</v>
      </c>
      <c r="Q225">
        <v>20</v>
      </c>
      <c r="R225">
        <v>170</v>
      </c>
      <c r="S225">
        <v>0</v>
      </c>
      <c r="T225">
        <v>324</v>
      </c>
      <c r="U225">
        <v>205</v>
      </c>
      <c r="V225">
        <v>498</v>
      </c>
    </row>
    <row r="226" spans="1:22" x14ac:dyDescent="0.25">
      <c r="A226">
        <v>2015</v>
      </c>
      <c r="B226" t="s">
        <v>28</v>
      </c>
      <c r="C226" t="s">
        <v>21</v>
      </c>
      <c r="D226" t="s">
        <v>117</v>
      </c>
      <c r="E226" s="17">
        <v>57318477.105383798</v>
      </c>
      <c r="F226">
        <v>10064</v>
      </c>
      <c r="G226">
        <v>356.02475634284099</v>
      </c>
      <c r="H226">
        <v>220.26228427227099</v>
      </c>
      <c r="I226">
        <v>8.2764614792121698</v>
      </c>
      <c r="J226">
        <v>112.436458639977</v>
      </c>
      <c r="K226">
        <v>16.293993530578799</v>
      </c>
      <c r="L226">
        <v>222.06459374192599</v>
      </c>
      <c r="M226">
        <v>158.49423368047101</v>
      </c>
      <c r="N226">
        <v>500.50177473464697</v>
      </c>
      <c r="O226">
        <v>475</v>
      </c>
      <c r="P226">
        <v>70</v>
      </c>
      <c r="Q226">
        <v>0</v>
      </c>
      <c r="R226">
        <v>61</v>
      </c>
      <c r="S226">
        <v>0</v>
      </c>
      <c r="T226">
        <v>185</v>
      </c>
      <c r="U226">
        <v>135</v>
      </c>
      <c r="V226">
        <v>490</v>
      </c>
    </row>
    <row r="227" spans="1:22" x14ac:dyDescent="0.25">
      <c r="A227">
        <v>2015</v>
      </c>
      <c r="B227" t="s">
        <v>28</v>
      </c>
      <c r="C227" t="s">
        <v>28</v>
      </c>
      <c r="D227" t="s">
        <v>117</v>
      </c>
      <c r="E227" s="17">
        <v>800120.85897567903</v>
      </c>
      <c r="F227">
        <v>185</v>
      </c>
      <c r="G227">
        <v>437.96416177502101</v>
      </c>
      <c r="H227">
        <v>354.73597676428602</v>
      </c>
      <c r="I227">
        <v>35.916273191939297</v>
      </c>
      <c r="J227">
        <v>108.91875755393301</v>
      </c>
      <c r="K227">
        <v>4.2838482793313997</v>
      </c>
      <c r="L227">
        <v>141.87452697857901</v>
      </c>
      <c r="M227">
        <v>156.03922724444999</v>
      </c>
      <c r="N227">
        <v>440.92157540614602</v>
      </c>
      <c r="O227">
        <v>455</v>
      </c>
      <c r="P227">
        <v>315</v>
      </c>
      <c r="Q227">
        <v>12</v>
      </c>
      <c r="R227">
        <v>87</v>
      </c>
      <c r="S227">
        <v>0</v>
      </c>
      <c r="T227">
        <v>133</v>
      </c>
      <c r="U227">
        <v>137</v>
      </c>
      <c r="V227">
        <v>450</v>
      </c>
    </row>
    <row r="228" spans="1:22" x14ac:dyDescent="0.25">
      <c r="A228">
        <v>2015</v>
      </c>
      <c r="B228" t="s">
        <v>28</v>
      </c>
      <c r="C228" t="s">
        <v>21</v>
      </c>
      <c r="D228" t="s">
        <v>118</v>
      </c>
      <c r="E228" s="17">
        <v>23163759.814304799</v>
      </c>
      <c r="F228">
        <v>10228</v>
      </c>
      <c r="G228">
        <v>98.091816511222007</v>
      </c>
      <c r="H228">
        <v>331.40255829789498</v>
      </c>
      <c r="I228">
        <v>11.1158879751402</v>
      </c>
      <c r="J228">
        <v>164.975900554113</v>
      </c>
      <c r="K228">
        <v>8.5185203057420207</v>
      </c>
      <c r="L228">
        <v>347.30699062997098</v>
      </c>
      <c r="M228">
        <v>203.62104143859401</v>
      </c>
      <c r="N228">
        <v>562.43107591782405</v>
      </c>
      <c r="O228">
        <v>0</v>
      </c>
      <c r="P228">
        <v>140</v>
      </c>
      <c r="Q228">
        <v>0</v>
      </c>
      <c r="R228">
        <v>126</v>
      </c>
      <c r="S228">
        <v>0</v>
      </c>
      <c r="T228">
        <v>325</v>
      </c>
      <c r="U228">
        <v>165</v>
      </c>
      <c r="V228">
        <v>560</v>
      </c>
    </row>
    <row r="229" spans="1:22" x14ac:dyDescent="0.25">
      <c r="A229">
        <v>2015</v>
      </c>
      <c r="B229" t="s">
        <v>28</v>
      </c>
      <c r="C229" t="s">
        <v>28</v>
      </c>
      <c r="D229" t="s">
        <v>118</v>
      </c>
      <c r="E229" s="17">
        <v>104885.45924429101</v>
      </c>
      <c r="F229">
        <v>59</v>
      </c>
      <c r="G229">
        <v>322.77784593284599</v>
      </c>
      <c r="H229">
        <v>454.02775698301201</v>
      </c>
      <c r="I229">
        <v>57.060836012848902</v>
      </c>
      <c r="J229">
        <v>120.143146724343</v>
      </c>
      <c r="K229">
        <v>0</v>
      </c>
      <c r="L229">
        <v>214.257568096982</v>
      </c>
      <c r="M229">
        <v>166.936229929018</v>
      </c>
      <c r="N229">
        <v>474.08289903503697</v>
      </c>
      <c r="O229">
        <v>301</v>
      </c>
      <c r="P229">
        <v>410</v>
      </c>
      <c r="Q229">
        <v>10</v>
      </c>
      <c r="R229">
        <v>90</v>
      </c>
      <c r="S229">
        <v>0</v>
      </c>
      <c r="T229">
        <v>215</v>
      </c>
      <c r="U229">
        <v>140</v>
      </c>
      <c r="V229">
        <v>465</v>
      </c>
    </row>
    <row r="230" spans="1:22" x14ac:dyDescent="0.25">
      <c r="A230">
        <v>2016</v>
      </c>
      <c r="B230" t="s">
        <v>28</v>
      </c>
      <c r="C230" t="s">
        <v>21</v>
      </c>
      <c r="D230" t="s">
        <v>117</v>
      </c>
      <c r="E230" s="17">
        <v>57611767.849846996</v>
      </c>
      <c r="F230">
        <v>9544</v>
      </c>
      <c r="G230">
        <v>360.24288623412599</v>
      </c>
      <c r="H230">
        <v>219.232821008907</v>
      </c>
      <c r="I230">
        <v>8.0115701894354707</v>
      </c>
      <c r="J230">
        <v>112.81539512152</v>
      </c>
      <c r="K230">
        <v>15.4902344782026</v>
      </c>
      <c r="L230">
        <v>219.15537965574299</v>
      </c>
      <c r="M230">
        <v>159.04251968327401</v>
      </c>
      <c r="N230">
        <v>501.34423004623397</v>
      </c>
      <c r="O230">
        <v>480</v>
      </c>
      <c r="P230">
        <v>62</v>
      </c>
      <c r="Q230">
        <v>0</v>
      </c>
      <c r="R230">
        <v>60</v>
      </c>
      <c r="S230">
        <v>0</v>
      </c>
      <c r="T230">
        <v>180</v>
      </c>
      <c r="U230">
        <v>135</v>
      </c>
      <c r="V230">
        <v>490</v>
      </c>
    </row>
    <row r="231" spans="1:22" x14ac:dyDescent="0.25">
      <c r="A231">
        <v>2016</v>
      </c>
      <c r="B231" t="s">
        <v>28</v>
      </c>
      <c r="C231" t="s">
        <v>28</v>
      </c>
      <c r="D231" t="s">
        <v>117</v>
      </c>
      <c r="E231" s="17">
        <v>908680.70715223497</v>
      </c>
      <c r="F231">
        <v>187</v>
      </c>
      <c r="G231">
        <v>443.37210821994501</v>
      </c>
      <c r="H231">
        <v>349.22082404486099</v>
      </c>
      <c r="I231">
        <v>35.650046313989499</v>
      </c>
      <c r="J231">
        <v>106.68879112386099</v>
      </c>
      <c r="K231">
        <v>4.1654195483905703</v>
      </c>
      <c r="L231">
        <v>138.09955576850399</v>
      </c>
      <c r="M231">
        <v>151.161939614083</v>
      </c>
      <c r="N231">
        <v>440.90614514230401</v>
      </c>
      <c r="O231">
        <v>458</v>
      </c>
      <c r="P231">
        <v>317</v>
      </c>
      <c r="Q231">
        <v>11</v>
      </c>
      <c r="R231">
        <v>80</v>
      </c>
      <c r="S231">
        <v>0</v>
      </c>
      <c r="T231">
        <v>131</v>
      </c>
      <c r="U231">
        <v>130</v>
      </c>
      <c r="V231">
        <v>450</v>
      </c>
    </row>
    <row r="232" spans="1:22" x14ac:dyDescent="0.25">
      <c r="A232">
        <v>2016</v>
      </c>
      <c r="B232" t="s">
        <v>28</v>
      </c>
      <c r="C232" t="s">
        <v>21</v>
      </c>
      <c r="D232" t="s">
        <v>118</v>
      </c>
      <c r="E232" s="17">
        <v>23309903.917834401</v>
      </c>
      <c r="F232">
        <v>9796</v>
      </c>
      <c r="G232">
        <v>95.538948003027102</v>
      </c>
      <c r="H232">
        <v>331.51990662501601</v>
      </c>
      <c r="I232">
        <v>10.550323144374801</v>
      </c>
      <c r="J232">
        <v>164.65012457135299</v>
      </c>
      <c r="K232">
        <v>9.4147142572799307</v>
      </c>
      <c r="L232">
        <v>347.13347772203298</v>
      </c>
      <c r="M232">
        <v>205.62001152260399</v>
      </c>
      <c r="N232">
        <v>564.54568540695402</v>
      </c>
      <c r="O232">
        <v>0</v>
      </c>
      <c r="P232">
        <v>130</v>
      </c>
      <c r="Q232">
        <v>0</v>
      </c>
      <c r="R232">
        <v>125</v>
      </c>
      <c r="S232">
        <v>0</v>
      </c>
      <c r="T232">
        <v>325</v>
      </c>
      <c r="U232">
        <v>165</v>
      </c>
      <c r="V232">
        <v>565</v>
      </c>
    </row>
    <row r="233" spans="1:22" x14ac:dyDescent="0.25">
      <c r="A233">
        <v>2016</v>
      </c>
      <c r="B233" t="s">
        <v>28</v>
      </c>
      <c r="C233" t="s">
        <v>28</v>
      </c>
      <c r="D233" t="s">
        <v>118</v>
      </c>
      <c r="E233" s="17">
        <v>102703.42376947</v>
      </c>
      <c r="F233">
        <v>51</v>
      </c>
      <c r="G233">
        <v>380.387697568536</v>
      </c>
      <c r="H233">
        <v>451.04453209004902</v>
      </c>
      <c r="I233">
        <v>57.776166674299297</v>
      </c>
      <c r="J233">
        <v>122.79571863085199</v>
      </c>
      <c r="K233">
        <v>1.2633671317928601</v>
      </c>
      <c r="L233">
        <v>180.94718854606</v>
      </c>
      <c r="M233">
        <v>145.49114579618501</v>
      </c>
      <c r="N233">
        <v>440.17445799680002</v>
      </c>
      <c r="O233">
        <v>330</v>
      </c>
      <c r="P233">
        <v>370</v>
      </c>
      <c r="Q233">
        <v>10</v>
      </c>
      <c r="R233">
        <v>100</v>
      </c>
      <c r="S233">
        <v>0</v>
      </c>
      <c r="T233">
        <v>155</v>
      </c>
      <c r="U233">
        <v>125</v>
      </c>
      <c r="V233">
        <v>461</v>
      </c>
    </row>
    <row r="234" spans="1:22" x14ac:dyDescent="0.25">
      <c r="A234">
        <v>2017</v>
      </c>
      <c r="B234" t="s">
        <v>28</v>
      </c>
      <c r="C234" t="s">
        <v>21</v>
      </c>
      <c r="D234" t="s">
        <v>117</v>
      </c>
      <c r="E234" s="17">
        <v>58013549.707091801</v>
      </c>
      <c r="F234">
        <v>9049</v>
      </c>
      <c r="G234">
        <v>366.21665830958602</v>
      </c>
      <c r="H234">
        <v>217.3735134648</v>
      </c>
      <c r="I234">
        <v>8.3333896769089701</v>
      </c>
      <c r="J234">
        <v>111.29069908185799</v>
      </c>
      <c r="K234">
        <v>14.564394012357299</v>
      </c>
      <c r="L234">
        <v>215.73443221010999</v>
      </c>
      <c r="M234">
        <v>159.043387261741</v>
      </c>
      <c r="N234">
        <v>501.424512753697</v>
      </c>
      <c r="O234">
        <v>480</v>
      </c>
      <c r="P234">
        <v>60</v>
      </c>
      <c r="Q234">
        <v>0</v>
      </c>
      <c r="R234">
        <v>60</v>
      </c>
      <c r="S234">
        <v>0</v>
      </c>
      <c r="T234">
        <v>180</v>
      </c>
      <c r="U234">
        <v>135</v>
      </c>
      <c r="V234">
        <v>490</v>
      </c>
    </row>
    <row r="235" spans="1:22" x14ac:dyDescent="0.25">
      <c r="A235">
        <v>2017</v>
      </c>
      <c r="B235" t="s">
        <v>28</v>
      </c>
      <c r="C235" t="s">
        <v>28</v>
      </c>
      <c r="D235" t="s">
        <v>117</v>
      </c>
      <c r="E235" s="17">
        <v>931778.02947822702</v>
      </c>
      <c r="F235">
        <v>182</v>
      </c>
      <c r="G235">
        <v>433.51242517775103</v>
      </c>
      <c r="H235">
        <v>356.981169727044</v>
      </c>
      <c r="I235">
        <v>40.482707244225999</v>
      </c>
      <c r="J235">
        <v>106.610922658229</v>
      </c>
      <c r="K235">
        <v>3.5987752812791198</v>
      </c>
      <c r="L235">
        <v>141.70774710165301</v>
      </c>
      <c r="M235">
        <v>151.854566742597</v>
      </c>
      <c r="N235">
        <v>443.74449008557798</v>
      </c>
      <c r="O235">
        <v>450</v>
      </c>
      <c r="P235">
        <v>329</v>
      </c>
      <c r="Q235">
        <v>15</v>
      </c>
      <c r="R235">
        <v>80</v>
      </c>
      <c r="S235">
        <v>0</v>
      </c>
      <c r="T235">
        <v>135</v>
      </c>
      <c r="U235">
        <v>135</v>
      </c>
      <c r="V235">
        <v>450</v>
      </c>
    </row>
    <row r="236" spans="1:22" x14ac:dyDescent="0.25">
      <c r="A236">
        <v>2017</v>
      </c>
      <c r="B236" t="s">
        <v>28</v>
      </c>
      <c r="C236" t="s">
        <v>21</v>
      </c>
      <c r="D236" t="s">
        <v>118</v>
      </c>
      <c r="E236" s="17">
        <v>23482257.247273602</v>
      </c>
      <c r="F236">
        <v>9200</v>
      </c>
      <c r="G236">
        <v>95.830767431320794</v>
      </c>
      <c r="H236">
        <v>331.41307544642098</v>
      </c>
      <c r="I236">
        <v>11.503200118568801</v>
      </c>
      <c r="J236">
        <v>165.39867545584301</v>
      </c>
      <c r="K236">
        <v>9.3510486303457601</v>
      </c>
      <c r="L236">
        <v>345.47469062724002</v>
      </c>
      <c r="M236">
        <v>206.337131519487</v>
      </c>
      <c r="N236">
        <v>565.45976479934097</v>
      </c>
      <c r="O236">
        <v>0</v>
      </c>
      <c r="P236">
        <v>120</v>
      </c>
      <c r="Q236">
        <v>0</v>
      </c>
      <c r="R236">
        <v>130</v>
      </c>
      <c r="S236">
        <v>0</v>
      </c>
      <c r="T236">
        <v>323</v>
      </c>
      <c r="U236">
        <v>165</v>
      </c>
      <c r="V236">
        <v>569</v>
      </c>
    </row>
    <row r="237" spans="1:22" x14ac:dyDescent="0.25">
      <c r="A237">
        <v>2017</v>
      </c>
      <c r="B237" t="s">
        <v>28</v>
      </c>
      <c r="C237" t="s">
        <v>28</v>
      </c>
      <c r="D237" t="s">
        <v>118</v>
      </c>
      <c r="E237" s="17">
        <v>120224.362636705</v>
      </c>
      <c r="F237">
        <v>53</v>
      </c>
      <c r="G237">
        <v>377.586570980131</v>
      </c>
      <c r="H237">
        <v>467.85039146947099</v>
      </c>
      <c r="I237">
        <v>49.451363663301102</v>
      </c>
      <c r="J237">
        <v>123.232886930791</v>
      </c>
      <c r="K237">
        <v>2.1061196054981899</v>
      </c>
      <c r="L237">
        <v>179.98266450366799</v>
      </c>
      <c r="M237">
        <v>165.310200227834</v>
      </c>
      <c r="N237">
        <v>445.139493622153</v>
      </c>
      <c r="O237">
        <v>350</v>
      </c>
      <c r="P237">
        <v>437</v>
      </c>
      <c r="Q237">
        <v>10</v>
      </c>
      <c r="R237">
        <v>105</v>
      </c>
      <c r="S237">
        <v>0</v>
      </c>
      <c r="T237">
        <v>155</v>
      </c>
      <c r="U237">
        <v>135</v>
      </c>
      <c r="V237">
        <v>465</v>
      </c>
    </row>
    <row r="238" spans="1:22" x14ac:dyDescent="0.25">
      <c r="A238">
        <v>2018</v>
      </c>
      <c r="B238" t="s">
        <v>28</v>
      </c>
      <c r="C238" t="s">
        <v>21</v>
      </c>
      <c r="D238" t="s">
        <v>117</v>
      </c>
      <c r="E238" s="17">
        <v>58561586.519351996</v>
      </c>
      <c r="F238">
        <v>8601</v>
      </c>
      <c r="G238">
        <v>371.32171656821203</v>
      </c>
      <c r="H238">
        <v>212.43164873139801</v>
      </c>
      <c r="I238">
        <v>8.6249310938123607</v>
      </c>
      <c r="J238">
        <v>109.42223677420201</v>
      </c>
      <c r="K238">
        <v>13.4183737967103</v>
      </c>
      <c r="L238">
        <v>215.76529843088301</v>
      </c>
      <c r="M238">
        <v>157.01980715067299</v>
      </c>
      <c r="N238">
        <v>502.03094183133601</v>
      </c>
      <c r="O238">
        <v>480</v>
      </c>
      <c r="P238">
        <v>45</v>
      </c>
      <c r="Q238">
        <v>0</v>
      </c>
      <c r="R238">
        <v>60</v>
      </c>
      <c r="S238">
        <v>0</v>
      </c>
      <c r="T238">
        <v>180</v>
      </c>
      <c r="U238">
        <v>132</v>
      </c>
      <c r="V238">
        <v>490</v>
      </c>
    </row>
    <row r="239" spans="1:22" x14ac:dyDescent="0.25">
      <c r="A239">
        <v>2018</v>
      </c>
      <c r="B239" t="s">
        <v>28</v>
      </c>
      <c r="C239" t="s">
        <v>28</v>
      </c>
      <c r="D239" t="s">
        <v>117</v>
      </c>
      <c r="E239" s="17">
        <v>954241.66121142195</v>
      </c>
      <c r="F239">
        <v>171</v>
      </c>
      <c r="G239">
        <v>437.98876389573002</v>
      </c>
      <c r="H239">
        <v>364.44829928070101</v>
      </c>
      <c r="I239">
        <v>40.600997537527697</v>
      </c>
      <c r="J239">
        <v>105.12344480239</v>
      </c>
      <c r="K239">
        <v>1.2964245680842801</v>
      </c>
      <c r="L239">
        <v>146.75731773261299</v>
      </c>
      <c r="M239">
        <v>154.28856541953101</v>
      </c>
      <c r="N239">
        <v>435.93473833598398</v>
      </c>
      <c r="O239">
        <v>464</v>
      </c>
      <c r="P239">
        <v>359</v>
      </c>
      <c r="Q239">
        <v>15</v>
      </c>
      <c r="R239">
        <v>80</v>
      </c>
      <c r="S239">
        <v>0</v>
      </c>
      <c r="T239">
        <v>134</v>
      </c>
      <c r="U239">
        <v>140</v>
      </c>
      <c r="V239">
        <v>440</v>
      </c>
    </row>
    <row r="240" spans="1:22" x14ac:dyDescent="0.25">
      <c r="A240">
        <v>2018</v>
      </c>
      <c r="B240" t="s">
        <v>28</v>
      </c>
      <c r="C240" t="s">
        <v>21</v>
      </c>
      <c r="D240" t="s">
        <v>118</v>
      </c>
      <c r="E240" s="17">
        <v>23722128.643036298</v>
      </c>
      <c r="F240">
        <v>8791</v>
      </c>
      <c r="G240">
        <v>96.2308637725545</v>
      </c>
      <c r="H240">
        <v>329.58846164135599</v>
      </c>
      <c r="I240">
        <v>12.609592867568701</v>
      </c>
      <c r="J240">
        <v>164.81679836705399</v>
      </c>
      <c r="K240">
        <v>9.6436828818714098</v>
      </c>
      <c r="L240">
        <v>343.47026381494402</v>
      </c>
      <c r="M240">
        <v>206.05376810759199</v>
      </c>
      <c r="N240">
        <v>567.75515670245295</v>
      </c>
      <c r="O240">
        <v>0</v>
      </c>
      <c r="P240">
        <v>112</v>
      </c>
      <c r="Q240">
        <v>0</v>
      </c>
      <c r="R240">
        <v>127</v>
      </c>
      <c r="S240">
        <v>0</v>
      </c>
      <c r="T240">
        <v>320</v>
      </c>
      <c r="U240">
        <v>165</v>
      </c>
      <c r="V240">
        <v>570</v>
      </c>
    </row>
    <row r="241" spans="1:22" x14ac:dyDescent="0.25">
      <c r="A241">
        <v>2018</v>
      </c>
      <c r="B241" t="s">
        <v>28</v>
      </c>
      <c r="C241" t="s">
        <v>28</v>
      </c>
      <c r="D241" t="s">
        <v>118</v>
      </c>
      <c r="E241" s="17">
        <v>107987.026542476</v>
      </c>
      <c r="F241">
        <v>48</v>
      </c>
      <c r="G241">
        <v>393.30612206525598</v>
      </c>
      <c r="H241">
        <v>474.14539234960802</v>
      </c>
      <c r="I241">
        <v>49.663333664077697</v>
      </c>
      <c r="J241">
        <v>137.72202252544599</v>
      </c>
      <c r="K241">
        <v>2.3447898818483699</v>
      </c>
      <c r="L241">
        <v>160.88586882358399</v>
      </c>
      <c r="M241">
        <v>168.868208447629</v>
      </c>
      <c r="N241">
        <v>429.52391068142401</v>
      </c>
      <c r="O241">
        <v>400</v>
      </c>
      <c r="P241">
        <v>437</v>
      </c>
      <c r="Q241">
        <v>16</v>
      </c>
      <c r="R241">
        <v>125</v>
      </c>
      <c r="S241">
        <v>0</v>
      </c>
      <c r="T241">
        <v>123</v>
      </c>
      <c r="U241">
        <v>125</v>
      </c>
      <c r="V241">
        <v>470</v>
      </c>
    </row>
    <row r="242" spans="1:22" x14ac:dyDescent="0.25">
      <c r="A242">
        <v>2019</v>
      </c>
      <c r="B242" t="s">
        <v>28</v>
      </c>
      <c r="C242" t="s">
        <v>21</v>
      </c>
      <c r="D242" t="s">
        <v>117</v>
      </c>
      <c r="E242" s="17">
        <v>59066404.069282196</v>
      </c>
      <c r="F242">
        <v>8089</v>
      </c>
      <c r="G242">
        <v>373.24633733419898</v>
      </c>
      <c r="H242">
        <v>208.51854570051</v>
      </c>
      <c r="I242">
        <v>7.5086397816040504</v>
      </c>
      <c r="J242">
        <v>107.44518179912301</v>
      </c>
      <c r="K242">
        <v>13.0590541264908</v>
      </c>
      <c r="L242">
        <v>214.45809689414401</v>
      </c>
      <c r="M242">
        <v>157.21051287299099</v>
      </c>
      <c r="N242">
        <v>504.41161012909498</v>
      </c>
      <c r="O242">
        <v>480</v>
      </c>
      <c r="P242">
        <v>35</v>
      </c>
      <c r="Q242">
        <v>0</v>
      </c>
      <c r="R242">
        <v>60</v>
      </c>
      <c r="S242">
        <v>0</v>
      </c>
      <c r="T242">
        <v>180</v>
      </c>
      <c r="U242">
        <v>130</v>
      </c>
      <c r="V242">
        <v>495</v>
      </c>
    </row>
    <row r="243" spans="1:22" x14ac:dyDescent="0.25">
      <c r="A243">
        <v>2019</v>
      </c>
      <c r="B243" t="s">
        <v>28</v>
      </c>
      <c r="C243" t="s">
        <v>28</v>
      </c>
      <c r="D243" t="s">
        <v>117</v>
      </c>
      <c r="E243" s="17">
        <v>1059078.94088603</v>
      </c>
      <c r="F243">
        <v>173</v>
      </c>
      <c r="G243">
        <v>438.58151332420198</v>
      </c>
      <c r="H243">
        <v>388.90820780912702</v>
      </c>
      <c r="I243">
        <v>53.423405705481699</v>
      </c>
      <c r="J243">
        <v>108.76206882408</v>
      </c>
      <c r="K243">
        <v>2.8321396293374899</v>
      </c>
      <c r="L243">
        <v>145.36934135377899</v>
      </c>
      <c r="M243">
        <v>148.928253755177</v>
      </c>
      <c r="N243">
        <v>431.36766936205697</v>
      </c>
      <c r="O243">
        <v>472</v>
      </c>
      <c r="P243">
        <v>365</v>
      </c>
      <c r="Q243">
        <v>15</v>
      </c>
      <c r="R243">
        <v>85</v>
      </c>
      <c r="S243">
        <v>0</v>
      </c>
      <c r="T243">
        <v>134</v>
      </c>
      <c r="U243">
        <v>129</v>
      </c>
      <c r="V243">
        <v>434</v>
      </c>
    </row>
    <row r="244" spans="1:22" x14ac:dyDescent="0.25">
      <c r="A244">
        <v>2019</v>
      </c>
      <c r="B244" t="s">
        <v>28</v>
      </c>
      <c r="C244" t="s">
        <v>21</v>
      </c>
      <c r="D244" t="s">
        <v>118</v>
      </c>
      <c r="E244" s="17">
        <v>23939726.776418999</v>
      </c>
      <c r="F244">
        <v>8337</v>
      </c>
      <c r="G244">
        <v>95.254120546260296</v>
      </c>
      <c r="H244">
        <v>325.88729218555699</v>
      </c>
      <c r="I244">
        <v>12.116474499347399</v>
      </c>
      <c r="J244">
        <v>166.10388765276801</v>
      </c>
      <c r="K244">
        <v>9.5221159971926195</v>
      </c>
      <c r="L244">
        <v>343.53566631695702</v>
      </c>
      <c r="M244">
        <v>205.46991452145099</v>
      </c>
      <c r="N244">
        <v>567.82978117656398</v>
      </c>
      <c r="O244">
        <v>0</v>
      </c>
      <c r="P244">
        <v>90</v>
      </c>
      <c r="Q244">
        <v>0</v>
      </c>
      <c r="R244">
        <v>130</v>
      </c>
      <c r="S244">
        <v>0</v>
      </c>
      <c r="T244">
        <v>325</v>
      </c>
      <c r="U244">
        <v>165</v>
      </c>
      <c r="V244">
        <v>570</v>
      </c>
    </row>
    <row r="245" spans="1:22" x14ac:dyDescent="0.25">
      <c r="A245">
        <v>2019</v>
      </c>
      <c r="B245" t="s">
        <v>28</v>
      </c>
      <c r="C245" t="s">
        <v>28</v>
      </c>
      <c r="D245" t="s">
        <v>118</v>
      </c>
      <c r="E245" s="17">
        <v>128819.14412522</v>
      </c>
      <c r="F245">
        <v>51</v>
      </c>
      <c r="G245">
        <v>405.58319111028698</v>
      </c>
      <c r="H245">
        <v>416.85265183367801</v>
      </c>
      <c r="I245">
        <v>41.5872348657118</v>
      </c>
      <c r="J245">
        <v>122.28089582769</v>
      </c>
      <c r="K245">
        <v>3.1469022187103799</v>
      </c>
      <c r="L245">
        <v>186.06723274104101</v>
      </c>
      <c r="M245">
        <v>171.348152163165</v>
      </c>
      <c r="N245">
        <v>430.46581183692899</v>
      </c>
      <c r="O245">
        <v>425</v>
      </c>
      <c r="P245">
        <v>366</v>
      </c>
      <c r="Q245">
        <v>15</v>
      </c>
      <c r="R245">
        <v>105</v>
      </c>
      <c r="S245">
        <v>0</v>
      </c>
      <c r="T245">
        <v>189</v>
      </c>
      <c r="U245">
        <v>140</v>
      </c>
      <c r="V245">
        <v>465</v>
      </c>
    </row>
    <row r="246" spans="1:22" x14ac:dyDescent="0.25">
      <c r="A246">
        <v>2021</v>
      </c>
      <c r="B246" t="s">
        <v>28</v>
      </c>
      <c r="C246" t="s">
        <v>21</v>
      </c>
      <c r="D246" t="s">
        <v>117</v>
      </c>
      <c r="E246" s="17">
        <v>59682009.185659103</v>
      </c>
      <c r="F246">
        <v>7763</v>
      </c>
      <c r="G246">
        <v>373.99796448759599</v>
      </c>
      <c r="H246">
        <v>209.04595051975099</v>
      </c>
      <c r="I246">
        <v>7.2750030127132996</v>
      </c>
      <c r="J246">
        <v>106.817863699977</v>
      </c>
      <c r="K246">
        <v>12.839897606900299</v>
      </c>
      <c r="L246">
        <v>216.37486952989201</v>
      </c>
      <c r="M246">
        <v>157.47059735226199</v>
      </c>
      <c r="N246">
        <v>504.341637097221</v>
      </c>
      <c r="O246">
        <v>480</v>
      </c>
      <c r="P246">
        <v>20</v>
      </c>
      <c r="Q246">
        <v>0</v>
      </c>
      <c r="R246">
        <v>60</v>
      </c>
      <c r="S246">
        <v>0</v>
      </c>
      <c r="T246">
        <v>180</v>
      </c>
      <c r="U246">
        <v>131</v>
      </c>
      <c r="V246">
        <v>495</v>
      </c>
    </row>
    <row r="247" spans="1:22" x14ac:dyDescent="0.25">
      <c r="A247">
        <v>2021</v>
      </c>
      <c r="B247" t="s">
        <v>28</v>
      </c>
      <c r="C247" t="s">
        <v>28</v>
      </c>
      <c r="D247" t="s">
        <v>117</v>
      </c>
      <c r="E247" s="17">
        <v>1032698.3959140599</v>
      </c>
      <c r="F247">
        <v>158</v>
      </c>
      <c r="G247">
        <v>441.68381257171097</v>
      </c>
      <c r="H247">
        <v>412.87885874590597</v>
      </c>
      <c r="I247">
        <v>50.302792975921498</v>
      </c>
      <c r="J247">
        <v>109.032973433099</v>
      </c>
      <c r="K247">
        <v>5.5844736322826796</v>
      </c>
      <c r="L247">
        <v>131.623781119217</v>
      </c>
      <c r="M247">
        <v>140.44001294283001</v>
      </c>
      <c r="N247">
        <v>437.36127482215301</v>
      </c>
      <c r="O247">
        <v>472</v>
      </c>
      <c r="P247">
        <v>383</v>
      </c>
      <c r="Q247">
        <v>15</v>
      </c>
      <c r="R247">
        <v>95</v>
      </c>
      <c r="S247">
        <v>0</v>
      </c>
      <c r="T247">
        <v>128</v>
      </c>
      <c r="U247">
        <v>120</v>
      </c>
      <c r="V247">
        <v>449</v>
      </c>
    </row>
    <row r="248" spans="1:22" x14ac:dyDescent="0.25">
      <c r="A248">
        <v>2021</v>
      </c>
      <c r="B248" t="s">
        <v>28</v>
      </c>
      <c r="C248" t="s">
        <v>21</v>
      </c>
      <c r="D248" t="s">
        <v>118</v>
      </c>
      <c r="E248" s="17">
        <v>24184908.327324901</v>
      </c>
      <c r="F248">
        <v>7936</v>
      </c>
      <c r="G248">
        <v>93.705758364409704</v>
      </c>
      <c r="H248">
        <v>323.05981312438598</v>
      </c>
      <c r="I248">
        <v>11.942241757145499</v>
      </c>
      <c r="J248">
        <v>166.266484128163</v>
      </c>
      <c r="K248">
        <v>10.165650785129699</v>
      </c>
      <c r="L248">
        <v>344.71011565109802</v>
      </c>
      <c r="M248">
        <v>202.85005230168099</v>
      </c>
      <c r="N248">
        <v>570.91636537029797</v>
      </c>
      <c r="O248">
        <v>0</v>
      </c>
      <c r="P248">
        <v>60</v>
      </c>
      <c r="Q248">
        <v>0</v>
      </c>
      <c r="R248">
        <v>130</v>
      </c>
      <c r="S248">
        <v>0</v>
      </c>
      <c r="T248">
        <v>330</v>
      </c>
      <c r="U248">
        <v>165</v>
      </c>
      <c r="V248">
        <v>570</v>
      </c>
    </row>
    <row r="249" spans="1:22" x14ac:dyDescent="0.25">
      <c r="A249">
        <v>2021</v>
      </c>
      <c r="B249" t="s">
        <v>28</v>
      </c>
      <c r="C249" t="s">
        <v>28</v>
      </c>
      <c r="D249" t="s">
        <v>118</v>
      </c>
      <c r="E249" s="17">
        <v>118471.516251885</v>
      </c>
      <c r="F249">
        <v>44</v>
      </c>
      <c r="G249">
        <v>392.19413125410603</v>
      </c>
      <c r="H249">
        <v>446.139793546558</v>
      </c>
      <c r="I249">
        <v>43.135656052997</v>
      </c>
      <c r="J249">
        <v>135.47472462639499</v>
      </c>
      <c r="K249">
        <v>3.4217613084155798</v>
      </c>
      <c r="L249">
        <v>200.82597580212499</v>
      </c>
      <c r="M249">
        <v>171.505640050088</v>
      </c>
      <c r="N249">
        <v>414.61840454367001</v>
      </c>
      <c r="O249">
        <v>435</v>
      </c>
      <c r="P249">
        <v>370</v>
      </c>
      <c r="Q249">
        <v>20</v>
      </c>
      <c r="R249">
        <v>120</v>
      </c>
      <c r="S249">
        <v>0</v>
      </c>
      <c r="T249">
        <v>189</v>
      </c>
      <c r="U249">
        <v>150</v>
      </c>
      <c r="V249">
        <v>470</v>
      </c>
    </row>
    <row r="250" spans="1:22" x14ac:dyDescent="0.25">
      <c r="A250">
        <v>2022</v>
      </c>
      <c r="B250" t="s">
        <v>28</v>
      </c>
      <c r="C250" t="s">
        <v>21</v>
      </c>
      <c r="D250" t="s">
        <v>117</v>
      </c>
      <c r="E250" s="17">
        <v>60335485.079674803</v>
      </c>
      <c r="F250">
        <v>7336</v>
      </c>
      <c r="G250">
        <v>372.96071946581702</v>
      </c>
      <c r="H250">
        <v>206.56325677009499</v>
      </c>
      <c r="I250">
        <v>7.1303732229380099</v>
      </c>
      <c r="J250">
        <v>105.621582172224</v>
      </c>
      <c r="K250">
        <v>12.5736545221518</v>
      </c>
      <c r="L250">
        <v>216.70488989321501</v>
      </c>
      <c r="M250">
        <v>159.08443321506101</v>
      </c>
      <c r="N250">
        <v>507.49627588920299</v>
      </c>
      <c r="O250">
        <v>480</v>
      </c>
      <c r="P250">
        <v>5</v>
      </c>
      <c r="Q250">
        <v>0</v>
      </c>
      <c r="R250">
        <v>60</v>
      </c>
      <c r="S250">
        <v>0</v>
      </c>
      <c r="T250">
        <v>180</v>
      </c>
      <c r="U250">
        <v>135</v>
      </c>
      <c r="V250">
        <v>500</v>
      </c>
    </row>
    <row r="251" spans="1:22" x14ac:dyDescent="0.25">
      <c r="A251">
        <v>2022</v>
      </c>
      <c r="B251" t="s">
        <v>28</v>
      </c>
      <c r="C251" t="s">
        <v>28</v>
      </c>
      <c r="D251" t="s">
        <v>117</v>
      </c>
      <c r="E251" s="17">
        <v>875478.57351675106</v>
      </c>
      <c r="F251">
        <v>126</v>
      </c>
      <c r="G251">
        <v>438.380646517689</v>
      </c>
      <c r="H251">
        <v>434.52198286340899</v>
      </c>
      <c r="I251">
        <v>55.649315968846402</v>
      </c>
      <c r="J251">
        <v>108.07978197180999</v>
      </c>
      <c r="K251">
        <v>5.8344885825836199</v>
      </c>
      <c r="L251">
        <v>126.220598375036</v>
      </c>
      <c r="M251">
        <v>140.307045876035</v>
      </c>
      <c r="N251">
        <v>440.08642717982701</v>
      </c>
      <c r="O251">
        <v>472</v>
      </c>
      <c r="P251">
        <v>385</v>
      </c>
      <c r="Q251">
        <v>15</v>
      </c>
      <c r="R251">
        <v>95</v>
      </c>
      <c r="S251">
        <v>0</v>
      </c>
      <c r="T251">
        <v>122</v>
      </c>
      <c r="U251">
        <v>120</v>
      </c>
      <c r="V251">
        <v>460</v>
      </c>
    </row>
    <row r="252" spans="1:22" x14ac:dyDescent="0.25">
      <c r="A252">
        <v>2022</v>
      </c>
      <c r="B252" t="s">
        <v>28</v>
      </c>
      <c r="C252" t="s">
        <v>21</v>
      </c>
      <c r="D252" t="s">
        <v>118</v>
      </c>
      <c r="E252" s="17">
        <v>24426200.815126602</v>
      </c>
      <c r="F252">
        <v>7345</v>
      </c>
      <c r="G252">
        <v>92.771775306567903</v>
      </c>
      <c r="H252">
        <v>318.17302793101697</v>
      </c>
      <c r="I252">
        <v>12.3052429720055</v>
      </c>
      <c r="J252">
        <v>164.85995800953401</v>
      </c>
      <c r="K252">
        <v>8.7666767647622095</v>
      </c>
      <c r="L252">
        <v>348.31431445948198</v>
      </c>
      <c r="M252">
        <v>201.14781418304</v>
      </c>
      <c r="N252">
        <v>574.75865797600397</v>
      </c>
      <c r="O252">
        <v>0</v>
      </c>
      <c r="P252">
        <v>30</v>
      </c>
      <c r="Q252">
        <v>0</v>
      </c>
      <c r="R252">
        <v>125</v>
      </c>
      <c r="S252">
        <v>0</v>
      </c>
      <c r="T252">
        <v>330</v>
      </c>
      <c r="U252">
        <v>160</v>
      </c>
      <c r="V252">
        <v>570</v>
      </c>
    </row>
    <row r="253" spans="1:22" x14ac:dyDescent="0.25">
      <c r="A253">
        <v>2022</v>
      </c>
      <c r="B253" t="s">
        <v>28</v>
      </c>
      <c r="C253" t="s">
        <v>28</v>
      </c>
      <c r="D253" t="s">
        <v>118</v>
      </c>
      <c r="E253" s="17">
        <v>95888.084170956703</v>
      </c>
      <c r="F253">
        <v>36</v>
      </c>
      <c r="G253">
        <v>351.25441165622499</v>
      </c>
      <c r="H253">
        <v>437.58970943716599</v>
      </c>
      <c r="I253">
        <v>36.119973832253997</v>
      </c>
      <c r="J253">
        <v>141.09219495943401</v>
      </c>
      <c r="K253">
        <v>2.8744877210777502</v>
      </c>
      <c r="L253">
        <v>239.761321230525</v>
      </c>
      <c r="M253">
        <v>191.841412408216</v>
      </c>
      <c r="N253">
        <v>434.48336006845801</v>
      </c>
      <c r="O253">
        <v>360</v>
      </c>
      <c r="P253">
        <v>395</v>
      </c>
      <c r="Q253">
        <v>20</v>
      </c>
      <c r="R253">
        <v>120</v>
      </c>
      <c r="S253">
        <v>0</v>
      </c>
      <c r="T253">
        <v>210</v>
      </c>
      <c r="U253">
        <v>180</v>
      </c>
      <c r="V253">
        <v>472</v>
      </c>
    </row>
    <row r="254" spans="1:22" x14ac:dyDescent="0.25">
      <c r="A254">
        <v>2023</v>
      </c>
      <c r="B254" t="s">
        <v>28</v>
      </c>
      <c r="C254" t="s">
        <v>21</v>
      </c>
      <c r="D254" t="s">
        <v>117</v>
      </c>
      <c r="E254" s="17">
        <v>60868684.674267702</v>
      </c>
      <c r="F254">
        <v>6848</v>
      </c>
      <c r="G254">
        <v>373.040155936041</v>
      </c>
      <c r="H254">
        <v>204.87728741196099</v>
      </c>
      <c r="I254">
        <v>7.1913762894865796</v>
      </c>
      <c r="J254">
        <v>105.362201120157</v>
      </c>
      <c r="K254">
        <v>11.469268873853199</v>
      </c>
      <c r="L254">
        <v>216.33072854060001</v>
      </c>
      <c r="M254">
        <v>161.22417216147599</v>
      </c>
      <c r="N254">
        <v>509.58831531255498</v>
      </c>
      <c r="O254">
        <v>475</v>
      </c>
      <c r="P254">
        <v>0</v>
      </c>
      <c r="Q254">
        <v>0</v>
      </c>
      <c r="R254">
        <v>60</v>
      </c>
      <c r="S254">
        <v>0</v>
      </c>
      <c r="T254">
        <v>180</v>
      </c>
      <c r="U254">
        <v>135</v>
      </c>
      <c r="V254">
        <v>505</v>
      </c>
    </row>
    <row r="255" spans="1:22" x14ac:dyDescent="0.25">
      <c r="A255">
        <v>2023</v>
      </c>
      <c r="B255" t="s">
        <v>28</v>
      </c>
      <c r="C255" t="s">
        <v>28</v>
      </c>
      <c r="D255" t="s">
        <v>117</v>
      </c>
      <c r="E255" s="17">
        <v>922211.36501864402</v>
      </c>
      <c r="F255">
        <v>118</v>
      </c>
      <c r="G255">
        <v>446.48956077970598</v>
      </c>
      <c r="H255">
        <v>434.85046007362001</v>
      </c>
      <c r="I255">
        <v>48.412789818472</v>
      </c>
      <c r="J255">
        <v>100.842986545903</v>
      </c>
      <c r="K255">
        <v>5.5388275781841001</v>
      </c>
      <c r="L255">
        <v>127.79565782989999</v>
      </c>
      <c r="M255">
        <v>139.46705669064701</v>
      </c>
      <c r="N255">
        <v>445.715188613983</v>
      </c>
      <c r="O255">
        <v>485</v>
      </c>
      <c r="P255">
        <v>388</v>
      </c>
      <c r="Q255">
        <v>15</v>
      </c>
      <c r="R255">
        <v>75</v>
      </c>
      <c r="S255">
        <v>0</v>
      </c>
      <c r="T255">
        <v>120</v>
      </c>
      <c r="U255">
        <v>120</v>
      </c>
      <c r="V255">
        <v>465</v>
      </c>
    </row>
    <row r="256" spans="1:22" x14ac:dyDescent="0.25">
      <c r="A256">
        <v>2023</v>
      </c>
      <c r="B256" t="s">
        <v>28</v>
      </c>
      <c r="C256" t="s">
        <v>21</v>
      </c>
      <c r="D256" t="s">
        <v>118</v>
      </c>
      <c r="E256" s="17">
        <v>24660570.503470801</v>
      </c>
      <c r="F256">
        <v>6814</v>
      </c>
      <c r="G256">
        <v>91.960177946868001</v>
      </c>
      <c r="H256">
        <v>310.62442394292202</v>
      </c>
      <c r="I256">
        <v>10.863363668881</v>
      </c>
      <c r="J256">
        <v>165.12916566668599</v>
      </c>
      <c r="K256">
        <v>7.8131284135299204</v>
      </c>
      <c r="L256">
        <v>349.51881345006001</v>
      </c>
      <c r="M256">
        <v>199.35044784402299</v>
      </c>
      <c r="N256">
        <v>577.544422300973</v>
      </c>
      <c r="O256">
        <v>0</v>
      </c>
      <c r="P256">
        <v>0</v>
      </c>
      <c r="Q256">
        <v>0</v>
      </c>
      <c r="R256">
        <v>123</v>
      </c>
      <c r="S256">
        <v>0</v>
      </c>
      <c r="T256">
        <v>330</v>
      </c>
      <c r="U256">
        <v>160</v>
      </c>
      <c r="V256">
        <v>570</v>
      </c>
    </row>
    <row r="257" spans="1:22" x14ac:dyDescent="0.25">
      <c r="A257">
        <v>2023</v>
      </c>
      <c r="B257" t="s">
        <v>28</v>
      </c>
      <c r="C257" t="s">
        <v>28</v>
      </c>
      <c r="D257" t="s">
        <v>118</v>
      </c>
      <c r="E257" s="17">
        <v>95609.903155372594</v>
      </c>
      <c r="F257">
        <v>28</v>
      </c>
      <c r="G257">
        <v>393.50834891593001</v>
      </c>
      <c r="H257">
        <v>461.92291625958097</v>
      </c>
      <c r="I257">
        <v>31.081396613869199</v>
      </c>
      <c r="J257">
        <v>112.541372487454</v>
      </c>
      <c r="K257">
        <v>1.5916171675756901</v>
      </c>
      <c r="L257">
        <v>262.20678349003998</v>
      </c>
      <c r="M257">
        <v>150.74782806623799</v>
      </c>
      <c r="N257">
        <v>411.48170090158999</v>
      </c>
      <c r="O257">
        <v>495</v>
      </c>
      <c r="P257">
        <v>551</v>
      </c>
      <c r="Q257">
        <v>10</v>
      </c>
      <c r="R257">
        <v>60</v>
      </c>
      <c r="S257">
        <v>0</v>
      </c>
      <c r="T257">
        <v>250</v>
      </c>
      <c r="U257">
        <v>140</v>
      </c>
      <c r="V257">
        <v>360</v>
      </c>
    </row>
    <row r="258" spans="1:22" x14ac:dyDescent="0.25">
      <c r="A258">
        <v>2015</v>
      </c>
      <c r="B258" t="s">
        <v>29</v>
      </c>
      <c r="C258" t="s">
        <v>21</v>
      </c>
      <c r="D258" t="s">
        <v>117</v>
      </c>
      <c r="E258" s="17">
        <v>56937919.935277097</v>
      </c>
      <c r="F258">
        <v>10027</v>
      </c>
      <c r="G258">
        <v>357.02427416610101</v>
      </c>
      <c r="H258">
        <v>219.92221504958599</v>
      </c>
      <c r="I258">
        <v>7.8064368938487299</v>
      </c>
      <c r="J258">
        <v>112.792403409269</v>
      </c>
      <c r="K258">
        <v>16.445789685537399</v>
      </c>
      <c r="L258">
        <v>221.358208493799</v>
      </c>
      <c r="M258">
        <v>158.32289694436199</v>
      </c>
      <c r="N258">
        <v>500.20584045907299</v>
      </c>
      <c r="O258">
        <v>475</v>
      </c>
      <c r="P258">
        <v>69</v>
      </c>
      <c r="Q258">
        <v>0</v>
      </c>
      <c r="R258">
        <v>65</v>
      </c>
      <c r="S258">
        <v>0</v>
      </c>
      <c r="T258">
        <v>185</v>
      </c>
      <c r="U258">
        <v>135</v>
      </c>
      <c r="V258">
        <v>490</v>
      </c>
    </row>
    <row r="259" spans="1:22" x14ac:dyDescent="0.25">
      <c r="A259">
        <v>2015</v>
      </c>
      <c r="B259" t="s">
        <v>29</v>
      </c>
      <c r="C259" t="s">
        <v>29</v>
      </c>
      <c r="D259" t="s">
        <v>117</v>
      </c>
      <c r="E259" s="17">
        <v>1180678.0290822899</v>
      </c>
      <c r="F259">
        <v>222</v>
      </c>
      <c r="G259">
        <v>363.35186962064199</v>
      </c>
      <c r="H259">
        <v>327.79205732879001</v>
      </c>
      <c r="I259">
        <v>49.6742099716948</v>
      </c>
      <c r="J259">
        <v>92.887233346242695</v>
      </c>
      <c r="K259">
        <v>0.83463492241148196</v>
      </c>
      <c r="L259">
        <v>201.78672135931001</v>
      </c>
      <c r="M259">
        <v>165.09320080969701</v>
      </c>
      <c r="N259">
        <v>474.39687787306701</v>
      </c>
      <c r="O259">
        <v>481</v>
      </c>
      <c r="P259">
        <v>285</v>
      </c>
      <c r="Q259">
        <v>11</v>
      </c>
      <c r="R259">
        <v>45</v>
      </c>
      <c r="S259">
        <v>0</v>
      </c>
      <c r="T259">
        <v>150</v>
      </c>
      <c r="U259">
        <v>135</v>
      </c>
      <c r="V259">
        <v>480</v>
      </c>
    </row>
    <row r="260" spans="1:22" x14ac:dyDescent="0.25">
      <c r="A260">
        <v>2015</v>
      </c>
      <c r="B260" t="s">
        <v>29</v>
      </c>
      <c r="C260" t="s">
        <v>21</v>
      </c>
      <c r="D260" t="s">
        <v>118</v>
      </c>
      <c r="E260" s="17">
        <v>22647838.360511001</v>
      </c>
      <c r="F260">
        <v>10010</v>
      </c>
      <c r="G260">
        <v>99.001108344461599</v>
      </c>
      <c r="H260">
        <v>327.38105715858802</v>
      </c>
      <c r="I260">
        <v>9.3629197416365706</v>
      </c>
      <c r="J260">
        <v>165.550212611679</v>
      </c>
      <c r="K260">
        <v>8.5613820536008607</v>
      </c>
      <c r="L260">
        <v>346.58810891131401</v>
      </c>
      <c r="M260">
        <v>203.22322523374601</v>
      </c>
      <c r="N260">
        <v>563.61239359905801</v>
      </c>
      <c r="O260">
        <v>0</v>
      </c>
      <c r="P260">
        <v>120</v>
      </c>
      <c r="Q260">
        <v>0</v>
      </c>
      <c r="R260">
        <v>129</v>
      </c>
      <c r="S260">
        <v>0</v>
      </c>
      <c r="T260">
        <v>325</v>
      </c>
      <c r="U260">
        <v>165</v>
      </c>
      <c r="V260">
        <v>560</v>
      </c>
    </row>
    <row r="261" spans="1:22" x14ac:dyDescent="0.25">
      <c r="A261">
        <v>2015</v>
      </c>
      <c r="B261" t="s">
        <v>29</v>
      </c>
      <c r="C261" t="s">
        <v>29</v>
      </c>
      <c r="D261" t="s">
        <v>118</v>
      </c>
      <c r="E261" s="17">
        <v>620806.91303805995</v>
      </c>
      <c r="F261">
        <v>277</v>
      </c>
      <c r="G261">
        <v>102.880427684015</v>
      </c>
      <c r="H261">
        <v>498.82966947482998</v>
      </c>
      <c r="I261">
        <v>82.828842910715295</v>
      </c>
      <c r="J261">
        <v>136.449751358702</v>
      </c>
      <c r="K261">
        <v>5.5156625531073997</v>
      </c>
      <c r="L261">
        <v>351.05399655253899</v>
      </c>
      <c r="M261">
        <v>211.935983965367</v>
      </c>
      <c r="N261">
        <v>504.40863730406898</v>
      </c>
      <c r="O261">
        <v>0</v>
      </c>
      <c r="P261">
        <v>570</v>
      </c>
      <c r="Q261">
        <v>16</v>
      </c>
      <c r="R261">
        <v>90</v>
      </c>
      <c r="S261">
        <v>0</v>
      </c>
      <c r="T261">
        <v>340</v>
      </c>
      <c r="U261">
        <v>185</v>
      </c>
      <c r="V261">
        <v>520</v>
      </c>
    </row>
    <row r="262" spans="1:22" x14ac:dyDescent="0.25">
      <c r="A262">
        <v>2016</v>
      </c>
      <c r="B262" t="s">
        <v>29</v>
      </c>
      <c r="C262" t="s">
        <v>21</v>
      </c>
      <c r="D262" t="s">
        <v>117</v>
      </c>
      <c r="E262" s="17">
        <v>57289226.692018799</v>
      </c>
      <c r="F262">
        <v>9515</v>
      </c>
      <c r="G262">
        <v>361.55307784784702</v>
      </c>
      <c r="H262">
        <v>218.69062408265501</v>
      </c>
      <c r="I262">
        <v>7.6897371469174098</v>
      </c>
      <c r="J262">
        <v>112.899314350251</v>
      </c>
      <c r="K262">
        <v>15.620223566706001</v>
      </c>
      <c r="L262">
        <v>218.04085996367101</v>
      </c>
      <c r="M262">
        <v>158.938215346422</v>
      </c>
      <c r="N262">
        <v>500.93329864991102</v>
      </c>
      <c r="O262">
        <v>480</v>
      </c>
      <c r="P262">
        <v>61</v>
      </c>
      <c r="Q262">
        <v>0</v>
      </c>
      <c r="R262">
        <v>60</v>
      </c>
      <c r="S262">
        <v>0</v>
      </c>
      <c r="T262">
        <v>180</v>
      </c>
      <c r="U262">
        <v>135</v>
      </c>
      <c r="V262">
        <v>489</v>
      </c>
    </row>
    <row r="263" spans="1:22" x14ac:dyDescent="0.25">
      <c r="A263">
        <v>2016</v>
      </c>
      <c r="B263" t="s">
        <v>29</v>
      </c>
      <c r="C263" t="s">
        <v>29</v>
      </c>
      <c r="D263" t="s">
        <v>117</v>
      </c>
      <c r="E263" s="17">
        <v>1231221.8649804599</v>
      </c>
      <c r="F263">
        <v>216</v>
      </c>
      <c r="G263">
        <v>360.63116381775302</v>
      </c>
      <c r="H263">
        <v>340.39671306025701</v>
      </c>
      <c r="I263">
        <v>43.384655575602203</v>
      </c>
      <c r="J263">
        <v>104.388973477511</v>
      </c>
      <c r="K263">
        <v>1.08372034613583</v>
      </c>
      <c r="L263">
        <v>211.19264576050199</v>
      </c>
      <c r="M263">
        <v>158.07972304615501</v>
      </c>
      <c r="N263">
        <v>475.859806236802</v>
      </c>
      <c r="O263">
        <v>485</v>
      </c>
      <c r="P263">
        <v>315</v>
      </c>
      <c r="Q263">
        <v>15</v>
      </c>
      <c r="R263">
        <v>50</v>
      </c>
      <c r="S263">
        <v>0</v>
      </c>
      <c r="T263">
        <v>165</v>
      </c>
      <c r="U263">
        <v>135</v>
      </c>
      <c r="V263">
        <v>475</v>
      </c>
    </row>
    <row r="264" spans="1:22" x14ac:dyDescent="0.25">
      <c r="A264">
        <v>2016</v>
      </c>
      <c r="B264" t="s">
        <v>29</v>
      </c>
      <c r="C264" t="s">
        <v>21</v>
      </c>
      <c r="D264" t="s">
        <v>118</v>
      </c>
      <c r="E264" s="17">
        <v>22776487.377754599</v>
      </c>
      <c r="F264">
        <v>9577</v>
      </c>
      <c r="G264">
        <v>96.745830506486698</v>
      </c>
      <c r="H264">
        <v>326.63383669857302</v>
      </c>
      <c r="I264">
        <v>9.0307043753438698</v>
      </c>
      <c r="J264">
        <v>165.23008175314899</v>
      </c>
      <c r="K264">
        <v>9.5265451406475492</v>
      </c>
      <c r="L264">
        <v>345.99713873299299</v>
      </c>
      <c r="M264">
        <v>204.80976364945701</v>
      </c>
      <c r="N264">
        <v>565.74241864205101</v>
      </c>
      <c r="O264">
        <v>0</v>
      </c>
      <c r="P264">
        <v>110</v>
      </c>
      <c r="Q264">
        <v>0</v>
      </c>
      <c r="R264">
        <v>128</v>
      </c>
      <c r="S264">
        <v>0</v>
      </c>
      <c r="T264">
        <v>323</v>
      </c>
      <c r="U264">
        <v>165</v>
      </c>
      <c r="V264">
        <v>565</v>
      </c>
    </row>
    <row r="265" spans="1:22" x14ac:dyDescent="0.25">
      <c r="A265">
        <v>2016</v>
      </c>
      <c r="B265" t="s">
        <v>29</v>
      </c>
      <c r="C265" t="s">
        <v>29</v>
      </c>
      <c r="D265" t="s">
        <v>118</v>
      </c>
      <c r="E265" s="17">
        <v>636119.96384930401</v>
      </c>
      <c r="F265">
        <v>270</v>
      </c>
      <c r="G265">
        <v>98.315779152390803</v>
      </c>
      <c r="H265">
        <v>525.76486872112298</v>
      </c>
      <c r="I265">
        <v>72.585529984866199</v>
      </c>
      <c r="J265">
        <v>137.12704839750501</v>
      </c>
      <c r="K265">
        <v>4.0945134242363599</v>
      </c>
      <c r="L265">
        <v>360.98921289733602</v>
      </c>
      <c r="M265">
        <v>224.92322597261301</v>
      </c>
      <c r="N265">
        <v>501.61615548790502</v>
      </c>
      <c r="O265">
        <v>0</v>
      </c>
      <c r="P265">
        <v>635</v>
      </c>
      <c r="Q265">
        <v>15</v>
      </c>
      <c r="R265">
        <v>96</v>
      </c>
      <c r="S265">
        <v>0</v>
      </c>
      <c r="T265">
        <v>350</v>
      </c>
      <c r="U265">
        <v>190</v>
      </c>
      <c r="V265">
        <v>520</v>
      </c>
    </row>
    <row r="266" spans="1:22" x14ac:dyDescent="0.25">
      <c r="A266">
        <v>2017</v>
      </c>
      <c r="B266" t="s">
        <v>29</v>
      </c>
      <c r="C266" t="s">
        <v>21</v>
      </c>
      <c r="D266" t="s">
        <v>117</v>
      </c>
      <c r="E266" s="17">
        <v>57648049.173662901</v>
      </c>
      <c r="F266">
        <v>9018</v>
      </c>
      <c r="G266">
        <v>367.149674351106</v>
      </c>
      <c r="H266">
        <v>217.09423468696701</v>
      </c>
      <c r="I266">
        <v>7.9993238702707199</v>
      </c>
      <c r="J266">
        <v>111.41300339305</v>
      </c>
      <c r="K266">
        <v>14.678551097722501</v>
      </c>
      <c r="L266">
        <v>214.600287146478</v>
      </c>
      <c r="M266">
        <v>159.05566331424899</v>
      </c>
      <c r="N266">
        <v>501.27877846863402</v>
      </c>
      <c r="O266">
        <v>480</v>
      </c>
      <c r="P266">
        <v>60</v>
      </c>
      <c r="Q266">
        <v>0</v>
      </c>
      <c r="R266">
        <v>60</v>
      </c>
      <c r="S266">
        <v>0</v>
      </c>
      <c r="T266">
        <v>180</v>
      </c>
      <c r="U266">
        <v>135</v>
      </c>
      <c r="V266">
        <v>490</v>
      </c>
    </row>
    <row r="267" spans="1:22" x14ac:dyDescent="0.25">
      <c r="A267">
        <v>2017</v>
      </c>
      <c r="B267" t="s">
        <v>29</v>
      </c>
      <c r="C267" t="s">
        <v>29</v>
      </c>
      <c r="D267" t="s">
        <v>117</v>
      </c>
      <c r="E267" s="17">
        <v>1297278.5629072101</v>
      </c>
      <c r="F267">
        <v>213</v>
      </c>
      <c r="G267">
        <v>373.09117443763103</v>
      </c>
      <c r="H267">
        <v>330.05804225417103</v>
      </c>
      <c r="I267">
        <v>46.269937175216498</v>
      </c>
      <c r="J267">
        <v>102.494502084213</v>
      </c>
      <c r="K267">
        <v>1.61539727085323</v>
      </c>
      <c r="L267">
        <v>212.963101145525</v>
      </c>
      <c r="M267">
        <v>153.33445495682699</v>
      </c>
      <c r="N267">
        <v>466.47158750937399</v>
      </c>
      <c r="O267">
        <v>485</v>
      </c>
      <c r="P267">
        <v>285</v>
      </c>
      <c r="Q267">
        <v>15</v>
      </c>
      <c r="R267">
        <v>50</v>
      </c>
      <c r="S267">
        <v>0</v>
      </c>
      <c r="T267">
        <v>175</v>
      </c>
      <c r="U267">
        <v>125</v>
      </c>
      <c r="V267">
        <v>465</v>
      </c>
    </row>
    <row r="268" spans="1:22" x14ac:dyDescent="0.25">
      <c r="A268">
        <v>2017</v>
      </c>
      <c r="B268" t="s">
        <v>29</v>
      </c>
      <c r="C268" t="s">
        <v>21</v>
      </c>
      <c r="D268" t="s">
        <v>118</v>
      </c>
      <c r="E268" s="17">
        <v>22938773.8938324</v>
      </c>
      <c r="F268">
        <v>8982</v>
      </c>
      <c r="G268">
        <v>97.321708284154397</v>
      </c>
      <c r="H268">
        <v>326.90831745907701</v>
      </c>
      <c r="I268">
        <v>9.8093071806037404</v>
      </c>
      <c r="J268">
        <v>165.72931804884601</v>
      </c>
      <c r="K268">
        <v>9.5143837695533904</v>
      </c>
      <c r="L268">
        <v>344.640949781117</v>
      </c>
      <c r="M268">
        <v>205.33615836612299</v>
      </c>
      <c r="N268">
        <v>566.69392004969905</v>
      </c>
      <c r="O268">
        <v>0</v>
      </c>
      <c r="P268">
        <v>100</v>
      </c>
      <c r="Q268">
        <v>0</v>
      </c>
      <c r="R268">
        <v>130</v>
      </c>
      <c r="S268">
        <v>0</v>
      </c>
      <c r="T268">
        <v>320</v>
      </c>
      <c r="U268">
        <v>165</v>
      </c>
      <c r="V268">
        <v>570</v>
      </c>
    </row>
    <row r="269" spans="1:22" x14ac:dyDescent="0.25">
      <c r="A269">
        <v>2017</v>
      </c>
      <c r="B269" t="s">
        <v>29</v>
      </c>
      <c r="C269" t="s">
        <v>29</v>
      </c>
      <c r="D269" t="s">
        <v>118</v>
      </c>
      <c r="E269" s="17">
        <v>663707.71607788699</v>
      </c>
      <c r="F269">
        <v>271</v>
      </c>
      <c r="G269">
        <v>95.338919584036503</v>
      </c>
      <c r="H269">
        <v>511.818864585688</v>
      </c>
      <c r="I269">
        <v>76.920732306250599</v>
      </c>
      <c r="J269">
        <v>146.333218742691</v>
      </c>
      <c r="K269">
        <v>2.3935812245878401</v>
      </c>
      <c r="L269">
        <v>344.31276258538702</v>
      </c>
      <c r="M269">
        <v>233.50068519922101</v>
      </c>
      <c r="N269">
        <v>501.01055754108</v>
      </c>
      <c r="O269">
        <v>0</v>
      </c>
      <c r="P269">
        <v>605</v>
      </c>
      <c r="Q269">
        <v>16</v>
      </c>
      <c r="R269">
        <v>118</v>
      </c>
      <c r="S269">
        <v>0</v>
      </c>
      <c r="T269">
        <v>324</v>
      </c>
      <c r="U269">
        <v>201</v>
      </c>
      <c r="V269">
        <v>510</v>
      </c>
    </row>
    <row r="270" spans="1:22" x14ac:dyDescent="0.25">
      <c r="A270">
        <v>2018</v>
      </c>
      <c r="B270" t="s">
        <v>29</v>
      </c>
      <c r="C270" t="s">
        <v>21</v>
      </c>
      <c r="D270" t="s">
        <v>117</v>
      </c>
      <c r="E270" s="17">
        <v>58247031.270209298</v>
      </c>
      <c r="F270">
        <v>8574</v>
      </c>
      <c r="G270">
        <v>372.37042773217303</v>
      </c>
      <c r="H270">
        <v>212.538287593516</v>
      </c>
      <c r="I270">
        <v>8.3396805570385695</v>
      </c>
      <c r="J270">
        <v>109.345519618636</v>
      </c>
      <c r="K270">
        <v>13.4760986613569</v>
      </c>
      <c r="L270">
        <v>215.00945472419599</v>
      </c>
      <c r="M270">
        <v>157.34852373808801</v>
      </c>
      <c r="N270">
        <v>501.46505721257398</v>
      </c>
      <c r="O270">
        <v>480</v>
      </c>
      <c r="P270">
        <v>45</v>
      </c>
      <c r="Q270">
        <v>0</v>
      </c>
      <c r="R270">
        <v>60</v>
      </c>
      <c r="S270">
        <v>0</v>
      </c>
      <c r="T270">
        <v>180</v>
      </c>
      <c r="U270">
        <v>133</v>
      </c>
      <c r="V270">
        <v>490</v>
      </c>
    </row>
    <row r="271" spans="1:22" x14ac:dyDescent="0.25">
      <c r="A271">
        <v>2018</v>
      </c>
      <c r="B271" t="s">
        <v>29</v>
      </c>
      <c r="C271" t="s">
        <v>29</v>
      </c>
      <c r="D271" t="s">
        <v>117</v>
      </c>
      <c r="E271" s="17">
        <v>1268796.9103540599</v>
      </c>
      <c r="F271">
        <v>198</v>
      </c>
      <c r="G271">
        <v>373.31743551150601</v>
      </c>
      <c r="H271">
        <v>321.86541459450001</v>
      </c>
      <c r="I271">
        <v>45.768694065628701</v>
      </c>
      <c r="J271">
        <v>109.71106169475701</v>
      </c>
      <c r="K271">
        <v>1.65165932621314</v>
      </c>
      <c r="L271">
        <v>198.56424919954</v>
      </c>
      <c r="M271">
        <v>139.87519573540999</v>
      </c>
      <c r="N271">
        <v>478.299285730127</v>
      </c>
      <c r="O271">
        <v>475</v>
      </c>
      <c r="P271">
        <v>275</v>
      </c>
      <c r="Q271">
        <v>17</v>
      </c>
      <c r="R271">
        <v>64</v>
      </c>
      <c r="S271">
        <v>0</v>
      </c>
      <c r="T271">
        <v>170</v>
      </c>
      <c r="U271">
        <v>125</v>
      </c>
      <c r="V271">
        <v>479</v>
      </c>
    </row>
    <row r="272" spans="1:22" x14ac:dyDescent="0.25">
      <c r="A272">
        <v>2018</v>
      </c>
      <c r="B272" t="s">
        <v>29</v>
      </c>
      <c r="C272" t="s">
        <v>21</v>
      </c>
      <c r="D272" t="s">
        <v>118</v>
      </c>
      <c r="E272" s="17">
        <v>23171029.619372599</v>
      </c>
      <c r="F272">
        <v>8576</v>
      </c>
      <c r="G272">
        <v>97.867181280089198</v>
      </c>
      <c r="H272">
        <v>324.224829745634</v>
      </c>
      <c r="I272">
        <v>10.909761860142901</v>
      </c>
      <c r="J272">
        <v>165.23996301534501</v>
      </c>
      <c r="K272">
        <v>9.87279034986061</v>
      </c>
      <c r="L272">
        <v>342.69816848984402</v>
      </c>
      <c r="M272">
        <v>205.021928885736</v>
      </c>
      <c r="N272">
        <v>568.654034634911</v>
      </c>
      <c r="O272">
        <v>0</v>
      </c>
      <c r="P272">
        <v>75</v>
      </c>
      <c r="Q272">
        <v>0</v>
      </c>
      <c r="R272">
        <v>128</v>
      </c>
      <c r="S272">
        <v>0</v>
      </c>
      <c r="T272">
        <v>320</v>
      </c>
      <c r="U272">
        <v>165</v>
      </c>
      <c r="V272">
        <v>570</v>
      </c>
    </row>
    <row r="273" spans="1:22" x14ac:dyDescent="0.25">
      <c r="A273">
        <v>2018</v>
      </c>
      <c r="B273" t="s">
        <v>29</v>
      </c>
      <c r="C273" t="s">
        <v>29</v>
      </c>
      <c r="D273" t="s">
        <v>118</v>
      </c>
      <c r="E273" s="17">
        <v>659086.05020624795</v>
      </c>
      <c r="F273">
        <v>263</v>
      </c>
      <c r="G273">
        <v>87.377865549346097</v>
      </c>
      <c r="H273">
        <v>541.83866264728999</v>
      </c>
      <c r="I273">
        <v>78.440386734778201</v>
      </c>
      <c r="J273">
        <v>145.50058787616601</v>
      </c>
      <c r="K273">
        <v>0.39323420826701899</v>
      </c>
      <c r="L273">
        <v>340.69899857466299</v>
      </c>
      <c r="M273">
        <v>236.236805888215</v>
      </c>
      <c r="N273">
        <v>513.50562673731599</v>
      </c>
      <c r="O273">
        <v>0</v>
      </c>
      <c r="P273">
        <v>635</v>
      </c>
      <c r="Q273">
        <v>20</v>
      </c>
      <c r="R273">
        <v>110</v>
      </c>
      <c r="S273">
        <v>0</v>
      </c>
      <c r="T273">
        <v>330</v>
      </c>
      <c r="U273">
        <v>205</v>
      </c>
      <c r="V273">
        <v>524</v>
      </c>
    </row>
    <row r="274" spans="1:22" x14ac:dyDescent="0.25">
      <c r="A274">
        <v>2019</v>
      </c>
      <c r="B274" t="s">
        <v>29</v>
      </c>
      <c r="C274" t="s">
        <v>21</v>
      </c>
      <c r="D274" t="s">
        <v>117</v>
      </c>
      <c r="E274" s="17">
        <v>58798940.3546011</v>
      </c>
      <c r="F274">
        <v>8069</v>
      </c>
      <c r="G274">
        <v>375.088783488871</v>
      </c>
      <c r="H274">
        <v>208.74385034515299</v>
      </c>
      <c r="I274">
        <v>7.4540524127577497</v>
      </c>
      <c r="J274">
        <v>107.448380503514</v>
      </c>
      <c r="K274">
        <v>13.1182089010927</v>
      </c>
      <c r="L274">
        <v>213.16892787137101</v>
      </c>
      <c r="M274">
        <v>157.113867031425</v>
      </c>
      <c r="N274">
        <v>503.913831891043</v>
      </c>
      <c r="O274">
        <v>480</v>
      </c>
      <c r="P274">
        <v>35</v>
      </c>
      <c r="Q274">
        <v>0</v>
      </c>
      <c r="R274">
        <v>60</v>
      </c>
      <c r="S274">
        <v>0</v>
      </c>
      <c r="T274">
        <v>180</v>
      </c>
      <c r="U274">
        <v>130</v>
      </c>
      <c r="V274">
        <v>495</v>
      </c>
    </row>
    <row r="275" spans="1:22" x14ac:dyDescent="0.25">
      <c r="A275">
        <v>2019</v>
      </c>
      <c r="B275" t="s">
        <v>29</v>
      </c>
      <c r="C275" t="s">
        <v>29</v>
      </c>
      <c r="D275" t="s">
        <v>117</v>
      </c>
      <c r="E275" s="17">
        <v>1326542.65556705</v>
      </c>
      <c r="F275">
        <v>193</v>
      </c>
      <c r="G275">
        <v>343.741992034166</v>
      </c>
      <c r="H275">
        <v>342.550585442819</v>
      </c>
      <c r="I275">
        <v>46.585439078676202</v>
      </c>
      <c r="J275">
        <v>108.35476950208501</v>
      </c>
      <c r="K275">
        <v>2.2721052276895399</v>
      </c>
      <c r="L275">
        <v>216.44169419586399</v>
      </c>
      <c r="M275">
        <v>154.881983799382</v>
      </c>
      <c r="N275">
        <v>468.15912605343902</v>
      </c>
      <c r="O275">
        <v>448</v>
      </c>
      <c r="P275">
        <v>280</v>
      </c>
      <c r="Q275">
        <v>18</v>
      </c>
      <c r="R275">
        <v>68</v>
      </c>
      <c r="S275">
        <v>0</v>
      </c>
      <c r="T275">
        <v>180</v>
      </c>
      <c r="U275">
        <v>135</v>
      </c>
      <c r="V275">
        <v>465</v>
      </c>
    </row>
    <row r="276" spans="1:22" x14ac:dyDescent="0.25">
      <c r="A276">
        <v>2019</v>
      </c>
      <c r="B276" t="s">
        <v>29</v>
      </c>
      <c r="C276" t="s">
        <v>21</v>
      </c>
      <c r="D276" t="s">
        <v>118</v>
      </c>
      <c r="E276" s="17">
        <v>23412716.829651099</v>
      </c>
      <c r="F276">
        <v>8138</v>
      </c>
      <c r="G276">
        <v>97.591087120484303</v>
      </c>
      <c r="H276">
        <v>320.33885060253402</v>
      </c>
      <c r="I276">
        <v>10.7105124845863</v>
      </c>
      <c r="J276">
        <v>166.07131089377199</v>
      </c>
      <c r="K276">
        <v>9.7232872965466406</v>
      </c>
      <c r="L276">
        <v>342.79961032257597</v>
      </c>
      <c r="M276">
        <v>204.476416914754</v>
      </c>
      <c r="N276">
        <v>568.334114522444</v>
      </c>
      <c r="O276">
        <v>0</v>
      </c>
      <c r="P276">
        <v>60</v>
      </c>
      <c r="Q276">
        <v>0</v>
      </c>
      <c r="R276">
        <v>130</v>
      </c>
      <c r="S276">
        <v>0</v>
      </c>
      <c r="T276">
        <v>320</v>
      </c>
      <c r="U276">
        <v>165</v>
      </c>
      <c r="V276">
        <v>570</v>
      </c>
    </row>
    <row r="277" spans="1:22" x14ac:dyDescent="0.25">
      <c r="A277">
        <v>2019</v>
      </c>
      <c r="B277" t="s">
        <v>29</v>
      </c>
      <c r="C277" t="s">
        <v>29</v>
      </c>
      <c r="D277" t="s">
        <v>118</v>
      </c>
      <c r="E277" s="17">
        <v>655829.09089313005</v>
      </c>
      <c r="F277">
        <v>250</v>
      </c>
      <c r="G277">
        <v>72.781175109573695</v>
      </c>
      <c r="H277">
        <v>541.83100888043305</v>
      </c>
      <c r="I277">
        <v>68.097200517408197</v>
      </c>
      <c r="J277">
        <v>158.65906714369399</v>
      </c>
      <c r="K277">
        <v>1.0881866009602399</v>
      </c>
      <c r="L277">
        <v>338.88220047477699</v>
      </c>
      <c r="M277">
        <v>234.234942141413</v>
      </c>
      <c r="N277">
        <v>522.84409330681899</v>
      </c>
      <c r="O277">
        <v>0</v>
      </c>
      <c r="P277">
        <v>630</v>
      </c>
      <c r="Q277">
        <v>20</v>
      </c>
      <c r="R277">
        <v>120</v>
      </c>
      <c r="S277">
        <v>0</v>
      </c>
      <c r="T277">
        <v>330</v>
      </c>
      <c r="U277">
        <v>195</v>
      </c>
      <c r="V277">
        <v>530</v>
      </c>
    </row>
    <row r="278" spans="1:22" x14ac:dyDescent="0.25">
      <c r="A278">
        <v>2021</v>
      </c>
      <c r="B278" t="s">
        <v>29</v>
      </c>
      <c r="C278" t="s">
        <v>21</v>
      </c>
      <c r="D278" t="s">
        <v>117</v>
      </c>
      <c r="E278" s="17">
        <v>59384771.123195797</v>
      </c>
      <c r="F278">
        <v>7731</v>
      </c>
      <c r="G278">
        <v>376.185269006125</v>
      </c>
      <c r="H278">
        <v>208.894649742631</v>
      </c>
      <c r="I278">
        <v>7.0098448410924998</v>
      </c>
      <c r="J278">
        <v>106.76215477617301</v>
      </c>
      <c r="K278">
        <v>12.9576759090588</v>
      </c>
      <c r="L278">
        <v>214.731212431058</v>
      </c>
      <c r="M278">
        <v>157.060926830048</v>
      </c>
      <c r="N278">
        <v>503.97692396256502</v>
      </c>
      <c r="O278">
        <v>480</v>
      </c>
      <c r="P278">
        <v>20</v>
      </c>
      <c r="Q278">
        <v>0</v>
      </c>
      <c r="R278">
        <v>60</v>
      </c>
      <c r="S278">
        <v>0</v>
      </c>
      <c r="T278">
        <v>180</v>
      </c>
      <c r="U278">
        <v>130</v>
      </c>
      <c r="V278">
        <v>495</v>
      </c>
    </row>
    <row r="279" spans="1:22" x14ac:dyDescent="0.25">
      <c r="A279">
        <v>2021</v>
      </c>
      <c r="B279" t="s">
        <v>29</v>
      </c>
      <c r="C279" t="s">
        <v>29</v>
      </c>
      <c r="D279" t="s">
        <v>117</v>
      </c>
      <c r="E279" s="17">
        <v>1329936.4583773499</v>
      </c>
      <c r="F279">
        <v>190</v>
      </c>
      <c r="G279">
        <v>328.88790596625802</v>
      </c>
      <c r="H279">
        <v>374.078556398871</v>
      </c>
      <c r="I279">
        <v>52.526102513591198</v>
      </c>
      <c r="J279">
        <v>111.025434612551</v>
      </c>
      <c r="K279">
        <v>1.9469695079854199</v>
      </c>
      <c r="L279">
        <v>223.95860595736301</v>
      </c>
      <c r="M279">
        <v>162.53905979949701</v>
      </c>
      <c r="N279">
        <v>468.61654184720197</v>
      </c>
      <c r="O279">
        <v>448</v>
      </c>
      <c r="P279">
        <v>316</v>
      </c>
      <c r="Q279">
        <v>20</v>
      </c>
      <c r="R279">
        <v>70</v>
      </c>
      <c r="S279">
        <v>0</v>
      </c>
      <c r="T279">
        <v>188</v>
      </c>
      <c r="U279">
        <v>135</v>
      </c>
      <c r="V279">
        <v>475</v>
      </c>
    </row>
    <row r="280" spans="1:22" x14ac:dyDescent="0.25">
      <c r="A280">
        <v>2021</v>
      </c>
      <c r="B280" t="s">
        <v>29</v>
      </c>
      <c r="C280" t="s">
        <v>21</v>
      </c>
      <c r="D280" t="s">
        <v>118</v>
      </c>
      <c r="E280" s="17">
        <v>23697630.215324901</v>
      </c>
      <c r="F280">
        <v>7755</v>
      </c>
      <c r="G280">
        <v>95.895481488828594</v>
      </c>
      <c r="H280">
        <v>317.81970395671999</v>
      </c>
      <c r="I280">
        <v>10.4734935191572</v>
      </c>
      <c r="J280">
        <v>166.49167783164501</v>
      </c>
      <c r="K280">
        <v>10.361671058079001</v>
      </c>
      <c r="L280">
        <v>344.22381880568201</v>
      </c>
      <c r="M280">
        <v>202.158138213265</v>
      </c>
      <c r="N280">
        <v>571.302242898293</v>
      </c>
      <c r="O280">
        <v>0</v>
      </c>
      <c r="P280">
        <v>33</v>
      </c>
      <c r="Q280">
        <v>0</v>
      </c>
      <c r="R280">
        <v>130</v>
      </c>
      <c r="S280">
        <v>0</v>
      </c>
      <c r="T280">
        <v>328</v>
      </c>
      <c r="U280">
        <v>162</v>
      </c>
      <c r="V280">
        <v>570</v>
      </c>
    </row>
    <row r="281" spans="1:22" x14ac:dyDescent="0.25">
      <c r="A281">
        <v>2021</v>
      </c>
      <c r="B281" t="s">
        <v>29</v>
      </c>
      <c r="C281" t="s">
        <v>29</v>
      </c>
      <c r="D281" t="s">
        <v>118</v>
      </c>
      <c r="E281" s="17">
        <v>605749.62825189496</v>
      </c>
      <c r="F281">
        <v>225</v>
      </c>
      <c r="G281">
        <v>66.419107270085703</v>
      </c>
      <c r="H281">
        <v>552.13076054633098</v>
      </c>
      <c r="I281">
        <v>75.502138315511303</v>
      </c>
      <c r="J281">
        <v>151.43444275472999</v>
      </c>
      <c r="K281">
        <v>1.1781508331905599</v>
      </c>
      <c r="L281">
        <v>335.59399054362001</v>
      </c>
      <c r="M281">
        <v>223.788247838296</v>
      </c>
      <c r="N281">
        <v>525.25188935095105</v>
      </c>
      <c r="O281">
        <v>0</v>
      </c>
      <c r="P281">
        <v>630</v>
      </c>
      <c r="Q281">
        <v>20</v>
      </c>
      <c r="R281">
        <v>115</v>
      </c>
      <c r="S281">
        <v>0</v>
      </c>
      <c r="T281">
        <v>320</v>
      </c>
      <c r="U281">
        <v>190</v>
      </c>
      <c r="V281">
        <v>525</v>
      </c>
    </row>
    <row r="282" spans="1:22" x14ac:dyDescent="0.25">
      <c r="A282">
        <v>2022</v>
      </c>
      <c r="B282" t="s">
        <v>29</v>
      </c>
      <c r="C282" t="s">
        <v>21</v>
      </c>
      <c r="D282" t="s">
        <v>117</v>
      </c>
      <c r="E282" s="17">
        <v>59965060.500973001</v>
      </c>
      <c r="F282">
        <v>7298</v>
      </c>
      <c r="G282">
        <v>374.79476738347103</v>
      </c>
      <c r="H282">
        <v>206.44355066921199</v>
      </c>
      <c r="I282">
        <v>6.7355551746154196</v>
      </c>
      <c r="J282">
        <v>105.744459423302</v>
      </c>
      <c r="K282">
        <v>12.6362933653855</v>
      </c>
      <c r="L282">
        <v>215.11715363560299</v>
      </c>
      <c r="M282">
        <v>158.50713406582699</v>
      </c>
      <c r="N282">
        <v>507.46996854169703</v>
      </c>
      <c r="O282">
        <v>480</v>
      </c>
      <c r="P282">
        <v>0</v>
      </c>
      <c r="Q282">
        <v>0</v>
      </c>
      <c r="R282">
        <v>60</v>
      </c>
      <c r="S282">
        <v>0</v>
      </c>
      <c r="T282">
        <v>180</v>
      </c>
      <c r="U282">
        <v>135</v>
      </c>
      <c r="V282">
        <v>500</v>
      </c>
    </row>
    <row r="283" spans="1:22" x14ac:dyDescent="0.25">
      <c r="A283">
        <v>2022</v>
      </c>
      <c r="B283" t="s">
        <v>29</v>
      </c>
      <c r="C283" t="s">
        <v>29</v>
      </c>
      <c r="D283" t="s">
        <v>117</v>
      </c>
      <c r="E283" s="17">
        <v>1245903.15221854</v>
      </c>
      <c r="F283">
        <v>164</v>
      </c>
      <c r="G283">
        <v>330.65803339024097</v>
      </c>
      <c r="H283">
        <v>372.50806841496899</v>
      </c>
      <c r="I283">
        <v>60.226460844574397</v>
      </c>
      <c r="J283">
        <v>101.434867874387</v>
      </c>
      <c r="K283">
        <v>4.82334311914531</v>
      </c>
      <c r="L283">
        <v>229.54027140325201</v>
      </c>
      <c r="M283">
        <v>173.675116364649</v>
      </c>
      <c r="N283">
        <v>461.39449309657198</v>
      </c>
      <c r="O283">
        <v>447</v>
      </c>
      <c r="P283">
        <v>315</v>
      </c>
      <c r="Q283">
        <v>20</v>
      </c>
      <c r="R283">
        <v>64</v>
      </c>
      <c r="S283">
        <v>0</v>
      </c>
      <c r="T283">
        <v>205</v>
      </c>
      <c r="U283">
        <v>133</v>
      </c>
      <c r="V283">
        <v>460</v>
      </c>
    </row>
    <row r="284" spans="1:22" x14ac:dyDescent="0.25">
      <c r="A284">
        <v>2022</v>
      </c>
      <c r="B284" t="s">
        <v>29</v>
      </c>
      <c r="C284" t="s">
        <v>21</v>
      </c>
      <c r="D284" t="s">
        <v>118</v>
      </c>
      <c r="E284" s="17">
        <v>23941985.4955028</v>
      </c>
      <c r="F284">
        <v>7182</v>
      </c>
      <c r="G284">
        <v>94.415143819987193</v>
      </c>
      <c r="H284">
        <v>313.06577577311998</v>
      </c>
      <c r="I284">
        <v>10.6498707759631</v>
      </c>
      <c r="J284">
        <v>165.09838623991101</v>
      </c>
      <c r="K284">
        <v>8.9161454838940397</v>
      </c>
      <c r="L284">
        <v>348.46806859059899</v>
      </c>
      <c r="M284">
        <v>201.07924099717999</v>
      </c>
      <c r="N284">
        <v>575.343623298328</v>
      </c>
      <c r="O284">
        <v>0</v>
      </c>
      <c r="P284">
        <v>0</v>
      </c>
      <c r="Q284">
        <v>0</v>
      </c>
      <c r="R284">
        <v>125</v>
      </c>
      <c r="S284">
        <v>0</v>
      </c>
      <c r="T284">
        <v>330</v>
      </c>
      <c r="U284">
        <v>160</v>
      </c>
      <c r="V284">
        <v>570</v>
      </c>
    </row>
    <row r="285" spans="1:22" x14ac:dyDescent="0.25">
      <c r="A285">
        <v>2022</v>
      </c>
      <c r="B285" t="s">
        <v>29</v>
      </c>
      <c r="C285" t="s">
        <v>29</v>
      </c>
      <c r="D285" t="s">
        <v>118</v>
      </c>
      <c r="E285" s="17">
        <v>580103.40379470505</v>
      </c>
      <c r="F285">
        <v>199</v>
      </c>
      <c r="G285">
        <v>67.672628799615296</v>
      </c>
      <c r="H285">
        <v>548.69812573106003</v>
      </c>
      <c r="I285">
        <v>84.562095371678694</v>
      </c>
      <c r="J285">
        <v>151.090877454142</v>
      </c>
      <c r="K285">
        <v>1.62386636690412</v>
      </c>
      <c r="L285">
        <v>324.02533832753801</v>
      </c>
      <c r="M285">
        <v>202.439661773681</v>
      </c>
      <c r="N285">
        <v>527.42923247060901</v>
      </c>
      <c r="O285">
        <v>0</v>
      </c>
      <c r="P285">
        <v>630</v>
      </c>
      <c r="Q285">
        <v>25</v>
      </c>
      <c r="R285">
        <v>110</v>
      </c>
      <c r="S285">
        <v>0</v>
      </c>
      <c r="T285">
        <v>290</v>
      </c>
      <c r="U285">
        <v>170</v>
      </c>
      <c r="V285">
        <v>528</v>
      </c>
    </row>
    <row r="286" spans="1:22" x14ac:dyDescent="0.25">
      <c r="A286">
        <v>2023</v>
      </c>
      <c r="B286" t="s">
        <v>29</v>
      </c>
      <c r="C286" t="s">
        <v>21</v>
      </c>
      <c r="D286" t="s">
        <v>117</v>
      </c>
      <c r="E286" s="17">
        <v>60477824.533486098</v>
      </c>
      <c r="F286">
        <v>6813</v>
      </c>
      <c r="G286">
        <v>375.29172606818997</v>
      </c>
      <c r="H286">
        <v>204.61290891210601</v>
      </c>
      <c r="I286">
        <v>6.4127697159057497</v>
      </c>
      <c r="J286">
        <v>105.38744962091999</v>
      </c>
      <c r="K286">
        <v>11.5006187527555</v>
      </c>
      <c r="L286">
        <v>214.820965571713</v>
      </c>
      <c r="M286">
        <v>160.482011789827</v>
      </c>
      <c r="N286">
        <v>509.63344519133199</v>
      </c>
      <c r="O286">
        <v>479</v>
      </c>
      <c r="P286">
        <v>0</v>
      </c>
      <c r="Q286">
        <v>0</v>
      </c>
      <c r="R286">
        <v>60</v>
      </c>
      <c r="S286">
        <v>0</v>
      </c>
      <c r="T286">
        <v>180</v>
      </c>
      <c r="U286">
        <v>135</v>
      </c>
      <c r="V286">
        <v>505</v>
      </c>
    </row>
    <row r="287" spans="1:22" x14ac:dyDescent="0.25">
      <c r="A287">
        <v>2023</v>
      </c>
      <c r="B287" t="s">
        <v>29</v>
      </c>
      <c r="C287" t="s">
        <v>29</v>
      </c>
      <c r="D287" t="s">
        <v>117</v>
      </c>
      <c r="E287" s="17">
        <v>1313071.5058001899</v>
      </c>
      <c r="F287">
        <v>153</v>
      </c>
      <c r="G287">
        <v>320.92251636044301</v>
      </c>
      <c r="H287">
        <v>378.57149141774897</v>
      </c>
      <c r="I287">
        <v>72.003755052013901</v>
      </c>
      <c r="J287">
        <v>101.025312066495</v>
      </c>
      <c r="K287">
        <v>5.86021193726926</v>
      </c>
      <c r="L287">
        <v>223.68686372799101</v>
      </c>
      <c r="M287">
        <v>180.12610207574801</v>
      </c>
      <c r="N287">
        <v>462.64960711703799</v>
      </c>
      <c r="O287">
        <v>400</v>
      </c>
      <c r="P287">
        <v>316</v>
      </c>
      <c r="Q287">
        <v>27</v>
      </c>
      <c r="R287">
        <v>62</v>
      </c>
      <c r="S287">
        <v>0</v>
      </c>
      <c r="T287">
        <v>199</v>
      </c>
      <c r="U287">
        <v>150</v>
      </c>
      <c r="V287">
        <v>461</v>
      </c>
    </row>
    <row r="288" spans="1:22" x14ac:dyDescent="0.25">
      <c r="A288">
        <v>2023</v>
      </c>
      <c r="B288" t="s">
        <v>29</v>
      </c>
      <c r="C288" t="s">
        <v>21</v>
      </c>
      <c r="D288" t="s">
        <v>118</v>
      </c>
      <c r="E288" s="17">
        <v>24205160.394324899</v>
      </c>
      <c r="F288">
        <v>6674</v>
      </c>
      <c r="G288">
        <v>93.873129185338001</v>
      </c>
      <c r="H288">
        <v>304.69588931893799</v>
      </c>
      <c r="I288">
        <v>9.3434421478487195</v>
      </c>
      <c r="J288">
        <v>165.14035046051799</v>
      </c>
      <c r="K288">
        <v>7.9382057421611396</v>
      </c>
      <c r="L288">
        <v>349.69760055890202</v>
      </c>
      <c r="M288">
        <v>199.12713854944599</v>
      </c>
      <c r="N288">
        <v>577.95378487134894</v>
      </c>
      <c r="O288">
        <v>0</v>
      </c>
      <c r="P288">
        <v>0</v>
      </c>
      <c r="Q288">
        <v>0</v>
      </c>
      <c r="R288">
        <v>123</v>
      </c>
      <c r="S288">
        <v>0</v>
      </c>
      <c r="T288">
        <v>330</v>
      </c>
      <c r="U288">
        <v>160</v>
      </c>
      <c r="V288">
        <v>570</v>
      </c>
    </row>
    <row r="289" spans="1:22" x14ac:dyDescent="0.25">
      <c r="A289">
        <v>2023</v>
      </c>
      <c r="B289" t="s">
        <v>29</v>
      </c>
      <c r="C289" t="s">
        <v>29</v>
      </c>
      <c r="D289" t="s">
        <v>118</v>
      </c>
      <c r="E289" s="17">
        <v>551020.01230121299</v>
      </c>
      <c r="F289">
        <v>168</v>
      </c>
      <c r="G289">
        <v>60.251166040589197</v>
      </c>
      <c r="H289">
        <v>597.30505649396696</v>
      </c>
      <c r="I289">
        <v>81.138467132940093</v>
      </c>
      <c r="J289">
        <v>155.51310196044801</v>
      </c>
      <c r="K289">
        <v>1.23922037380171</v>
      </c>
      <c r="L289">
        <v>326.51517457712998</v>
      </c>
      <c r="M289">
        <v>200.726705522125</v>
      </c>
      <c r="N289">
        <v>530.74770564741596</v>
      </c>
      <c r="O289">
        <v>0</v>
      </c>
      <c r="P289">
        <v>660</v>
      </c>
      <c r="Q289">
        <v>20</v>
      </c>
      <c r="R289">
        <v>115</v>
      </c>
      <c r="S289">
        <v>0</v>
      </c>
      <c r="T289">
        <v>288</v>
      </c>
      <c r="U289">
        <v>180</v>
      </c>
      <c r="V289">
        <v>540</v>
      </c>
    </row>
    <row r="290" spans="1:22" x14ac:dyDescent="0.25">
      <c r="A290">
        <v>2015</v>
      </c>
      <c r="B290" t="s">
        <v>30</v>
      </c>
      <c r="C290" t="s">
        <v>21</v>
      </c>
      <c r="D290" t="s">
        <v>117</v>
      </c>
      <c r="E290" s="17">
        <v>57080289.798582502</v>
      </c>
      <c r="F290">
        <v>10054</v>
      </c>
      <c r="G290">
        <v>356.14175054631397</v>
      </c>
      <c r="H290">
        <v>220.77976561823101</v>
      </c>
      <c r="I290">
        <v>8.0528148772055506</v>
      </c>
      <c r="J290">
        <v>112.932505693011</v>
      </c>
      <c r="K290">
        <v>16.414594180205999</v>
      </c>
      <c r="L290">
        <v>221.57477194747301</v>
      </c>
      <c r="M290">
        <v>158.367515580728</v>
      </c>
      <c r="N290">
        <v>500.24329360042702</v>
      </c>
      <c r="O290">
        <v>475</v>
      </c>
      <c r="P290">
        <v>70</v>
      </c>
      <c r="Q290">
        <v>0</v>
      </c>
      <c r="R290">
        <v>65</v>
      </c>
      <c r="S290">
        <v>0</v>
      </c>
      <c r="T290">
        <v>185</v>
      </c>
      <c r="U290">
        <v>135</v>
      </c>
      <c r="V290">
        <v>490</v>
      </c>
    </row>
    <row r="291" spans="1:22" x14ac:dyDescent="0.25">
      <c r="A291">
        <v>2015</v>
      </c>
      <c r="B291" t="s">
        <v>30</v>
      </c>
      <c r="C291" t="s">
        <v>30</v>
      </c>
      <c r="D291" t="s">
        <v>117</v>
      </c>
      <c r="E291" s="17">
        <v>1038308.16577695</v>
      </c>
      <c r="F291">
        <v>195</v>
      </c>
      <c r="G291">
        <v>412.73563116808401</v>
      </c>
      <c r="H291">
        <v>295.43960033929397</v>
      </c>
      <c r="I291">
        <v>41.870536816584398</v>
      </c>
      <c r="J291">
        <v>82.455864649178594</v>
      </c>
      <c r="K291">
        <v>0.40902959684461798</v>
      </c>
      <c r="L291">
        <v>187.197705166639</v>
      </c>
      <c r="M291">
        <v>163.568646240562</v>
      </c>
      <c r="N291">
        <v>468.79906517222901</v>
      </c>
      <c r="O291">
        <v>510</v>
      </c>
      <c r="P291">
        <v>258</v>
      </c>
      <c r="Q291">
        <v>10</v>
      </c>
      <c r="R291">
        <v>40</v>
      </c>
      <c r="S291">
        <v>0</v>
      </c>
      <c r="T291">
        <v>140</v>
      </c>
      <c r="U291">
        <v>135</v>
      </c>
      <c r="V291">
        <v>470</v>
      </c>
    </row>
    <row r="292" spans="1:22" x14ac:dyDescent="0.25">
      <c r="A292">
        <v>2015</v>
      </c>
      <c r="B292" t="s">
        <v>30</v>
      </c>
      <c r="C292" t="s">
        <v>21</v>
      </c>
      <c r="D292" t="s">
        <v>118</v>
      </c>
      <c r="E292" s="17">
        <v>22729939.361740801</v>
      </c>
      <c r="F292">
        <v>10042</v>
      </c>
      <c r="G292">
        <v>98.643514336462502</v>
      </c>
      <c r="H292">
        <v>327.96020809646899</v>
      </c>
      <c r="I292">
        <v>9.5176524889062293</v>
      </c>
      <c r="J292">
        <v>165.53081050622501</v>
      </c>
      <c r="K292">
        <v>8.5668682016544508</v>
      </c>
      <c r="L292">
        <v>346.96866031163802</v>
      </c>
      <c r="M292">
        <v>203.263972742444</v>
      </c>
      <c r="N292">
        <v>563.45782415569602</v>
      </c>
      <c r="O292">
        <v>0</v>
      </c>
      <c r="P292">
        <v>120</v>
      </c>
      <c r="Q292">
        <v>0</v>
      </c>
      <c r="R292">
        <v>130</v>
      </c>
      <c r="S292">
        <v>0</v>
      </c>
      <c r="T292">
        <v>325</v>
      </c>
      <c r="U292">
        <v>165</v>
      </c>
      <c r="V292">
        <v>560</v>
      </c>
    </row>
    <row r="293" spans="1:22" x14ac:dyDescent="0.25">
      <c r="A293">
        <v>2015</v>
      </c>
      <c r="B293" t="s">
        <v>30</v>
      </c>
      <c r="C293" t="s">
        <v>30</v>
      </c>
      <c r="D293" t="s">
        <v>118</v>
      </c>
      <c r="E293" s="17">
        <v>538705.911808245</v>
      </c>
      <c r="F293">
        <v>245</v>
      </c>
      <c r="G293">
        <v>118.55982888356201</v>
      </c>
      <c r="H293">
        <v>500.52268418159798</v>
      </c>
      <c r="I293">
        <v>87.496621434434402</v>
      </c>
      <c r="J293">
        <v>132.83336571682</v>
      </c>
      <c r="K293">
        <v>4.8200020362486198</v>
      </c>
      <c r="L293">
        <v>335.67778436495303</v>
      </c>
      <c r="M293">
        <v>211.54456040404699</v>
      </c>
      <c r="N293">
        <v>501.90758141430098</v>
      </c>
      <c r="O293">
        <v>0</v>
      </c>
      <c r="P293">
        <v>580</v>
      </c>
      <c r="Q293">
        <v>15</v>
      </c>
      <c r="R293">
        <v>90</v>
      </c>
      <c r="S293">
        <v>0</v>
      </c>
      <c r="T293">
        <v>310</v>
      </c>
      <c r="U293">
        <v>180</v>
      </c>
      <c r="V293">
        <v>510</v>
      </c>
    </row>
    <row r="294" spans="1:22" x14ac:dyDescent="0.25">
      <c r="A294">
        <v>2016</v>
      </c>
      <c r="B294" t="s">
        <v>30</v>
      </c>
      <c r="C294" t="s">
        <v>21</v>
      </c>
      <c r="D294" t="s">
        <v>117</v>
      </c>
      <c r="E294" s="17">
        <v>57433680.391056597</v>
      </c>
      <c r="F294">
        <v>9538</v>
      </c>
      <c r="G294">
        <v>360.64372154092001</v>
      </c>
      <c r="H294">
        <v>219.58316170028701</v>
      </c>
      <c r="I294">
        <v>7.85484934858437</v>
      </c>
      <c r="J294">
        <v>113.130730874835</v>
      </c>
      <c r="K294">
        <v>15.5809365306212</v>
      </c>
      <c r="L294">
        <v>218.34243543201501</v>
      </c>
      <c r="M294">
        <v>158.90112401910201</v>
      </c>
      <c r="N294">
        <v>501.078343256295</v>
      </c>
      <c r="O294">
        <v>479</v>
      </c>
      <c r="P294">
        <v>65</v>
      </c>
      <c r="Q294">
        <v>0</v>
      </c>
      <c r="R294">
        <v>61</v>
      </c>
      <c r="S294">
        <v>0</v>
      </c>
      <c r="T294">
        <v>180</v>
      </c>
      <c r="U294">
        <v>135</v>
      </c>
      <c r="V294">
        <v>490</v>
      </c>
    </row>
    <row r="295" spans="1:22" x14ac:dyDescent="0.25">
      <c r="A295">
        <v>2016</v>
      </c>
      <c r="B295" t="s">
        <v>30</v>
      </c>
      <c r="C295" t="s">
        <v>30</v>
      </c>
      <c r="D295" t="s">
        <v>117</v>
      </c>
      <c r="E295" s="17">
        <v>1086768.16594264</v>
      </c>
      <c r="F295">
        <v>193</v>
      </c>
      <c r="G295">
        <v>408.56641554331298</v>
      </c>
      <c r="H295">
        <v>309.40498310783897</v>
      </c>
      <c r="I295">
        <v>39.403366326505903</v>
      </c>
      <c r="J295">
        <v>91.027841467646795</v>
      </c>
      <c r="K295">
        <v>1.2277689276344199</v>
      </c>
      <c r="L295">
        <v>194.344674399246</v>
      </c>
      <c r="M295">
        <v>159.925819677503</v>
      </c>
      <c r="N295">
        <v>464.86168845330201</v>
      </c>
      <c r="O295">
        <v>508</v>
      </c>
      <c r="P295">
        <v>285</v>
      </c>
      <c r="Q295">
        <v>12</v>
      </c>
      <c r="R295">
        <v>45</v>
      </c>
      <c r="S295">
        <v>0</v>
      </c>
      <c r="T295">
        <v>145</v>
      </c>
      <c r="U295">
        <v>135</v>
      </c>
      <c r="V295">
        <v>465</v>
      </c>
    </row>
    <row r="296" spans="1:22" x14ac:dyDescent="0.25">
      <c r="A296">
        <v>2016</v>
      </c>
      <c r="B296" t="s">
        <v>30</v>
      </c>
      <c r="C296" t="s">
        <v>21</v>
      </c>
      <c r="D296" t="s">
        <v>118</v>
      </c>
      <c r="E296" s="17">
        <v>22848512.664416499</v>
      </c>
      <c r="F296">
        <v>9606</v>
      </c>
      <c r="G296">
        <v>96.440858962915399</v>
      </c>
      <c r="H296">
        <v>327.35258042656699</v>
      </c>
      <c r="I296">
        <v>9.1106674800008296</v>
      </c>
      <c r="J296">
        <v>165.175809117261</v>
      </c>
      <c r="K296">
        <v>9.4991888722881903</v>
      </c>
      <c r="L296">
        <v>346.48084367968698</v>
      </c>
      <c r="M296">
        <v>204.91357145507601</v>
      </c>
      <c r="N296">
        <v>565.52585080038295</v>
      </c>
      <c r="O296">
        <v>0</v>
      </c>
      <c r="P296">
        <v>115</v>
      </c>
      <c r="Q296">
        <v>0</v>
      </c>
      <c r="R296">
        <v>128</v>
      </c>
      <c r="S296">
        <v>0</v>
      </c>
      <c r="T296">
        <v>325</v>
      </c>
      <c r="U296">
        <v>165</v>
      </c>
      <c r="V296">
        <v>565</v>
      </c>
    </row>
    <row r="297" spans="1:22" x14ac:dyDescent="0.25">
      <c r="A297">
        <v>2016</v>
      </c>
      <c r="B297" t="s">
        <v>30</v>
      </c>
      <c r="C297" t="s">
        <v>30</v>
      </c>
      <c r="D297" t="s">
        <v>118</v>
      </c>
      <c r="E297" s="17">
        <v>564094.67718737002</v>
      </c>
      <c r="F297">
        <v>241</v>
      </c>
      <c r="G297">
        <v>110.869030340915</v>
      </c>
      <c r="H297">
        <v>522.07797786583797</v>
      </c>
      <c r="I297">
        <v>77.461513813589406</v>
      </c>
      <c r="J297">
        <v>135.73706891923899</v>
      </c>
      <c r="K297">
        <v>4.5089942055379204</v>
      </c>
      <c r="L297">
        <v>343.31109862979599</v>
      </c>
      <c r="M297">
        <v>223.286663691299</v>
      </c>
      <c r="N297">
        <v>502.20034924146398</v>
      </c>
      <c r="O297">
        <v>0</v>
      </c>
      <c r="P297">
        <v>631</v>
      </c>
      <c r="Q297">
        <v>15</v>
      </c>
      <c r="R297">
        <v>96</v>
      </c>
      <c r="S297">
        <v>0</v>
      </c>
      <c r="T297">
        <v>325</v>
      </c>
      <c r="U297">
        <v>185</v>
      </c>
      <c r="V297">
        <v>510</v>
      </c>
    </row>
    <row r="298" spans="1:22" x14ac:dyDescent="0.25">
      <c r="A298">
        <v>2017</v>
      </c>
      <c r="B298" t="s">
        <v>30</v>
      </c>
      <c r="C298" t="s">
        <v>21</v>
      </c>
      <c r="D298" t="s">
        <v>117</v>
      </c>
      <c r="E298" s="17">
        <v>57791352.288955301</v>
      </c>
      <c r="F298">
        <v>9040</v>
      </c>
      <c r="G298">
        <v>366.26473817910602</v>
      </c>
      <c r="H298">
        <v>218.083823401481</v>
      </c>
      <c r="I298">
        <v>8.1440555045829708</v>
      </c>
      <c r="J298">
        <v>111.608555134615</v>
      </c>
      <c r="K298">
        <v>14.6421532281976</v>
      </c>
      <c r="L298">
        <v>214.89212640686699</v>
      </c>
      <c r="M298">
        <v>158.982802942196</v>
      </c>
      <c r="N298">
        <v>501.38316041664001</v>
      </c>
      <c r="O298">
        <v>480</v>
      </c>
      <c r="P298">
        <v>60</v>
      </c>
      <c r="Q298">
        <v>0</v>
      </c>
      <c r="R298">
        <v>60</v>
      </c>
      <c r="S298">
        <v>0</v>
      </c>
      <c r="T298">
        <v>180</v>
      </c>
      <c r="U298">
        <v>135</v>
      </c>
      <c r="V298">
        <v>490</v>
      </c>
    </row>
    <row r="299" spans="1:22" x14ac:dyDescent="0.25">
      <c r="A299">
        <v>2017</v>
      </c>
      <c r="B299" t="s">
        <v>30</v>
      </c>
      <c r="C299" t="s">
        <v>30</v>
      </c>
      <c r="D299" t="s">
        <v>117</v>
      </c>
      <c r="E299" s="17">
        <v>1153975.4476147401</v>
      </c>
      <c r="F299">
        <v>191</v>
      </c>
      <c r="G299">
        <v>418.146806815829</v>
      </c>
      <c r="H299">
        <v>294.52729975294301</v>
      </c>
      <c r="I299">
        <v>43.774269905088602</v>
      </c>
      <c r="J299">
        <v>91.593708107346302</v>
      </c>
      <c r="K299">
        <v>1.8160007254819299</v>
      </c>
      <c r="L299">
        <v>198.144415532648</v>
      </c>
      <c r="M299">
        <v>156.27284715170401</v>
      </c>
      <c r="N299">
        <v>456.92168516817401</v>
      </c>
      <c r="O299">
        <v>507</v>
      </c>
      <c r="P299">
        <v>245</v>
      </c>
      <c r="Q299">
        <v>15</v>
      </c>
      <c r="R299">
        <v>45</v>
      </c>
      <c r="S299">
        <v>0</v>
      </c>
      <c r="T299">
        <v>150</v>
      </c>
      <c r="U299">
        <v>125</v>
      </c>
      <c r="V299">
        <v>455</v>
      </c>
    </row>
    <row r="300" spans="1:22" x14ac:dyDescent="0.25">
      <c r="A300">
        <v>2017</v>
      </c>
      <c r="B300" t="s">
        <v>30</v>
      </c>
      <c r="C300" t="s">
        <v>21</v>
      </c>
      <c r="D300" t="s">
        <v>118</v>
      </c>
      <c r="E300" s="17">
        <v>22999817.6389286</v>
      </c>
      <c r="F300">
        <v>9005</v>
      </c>
      <c r="G300">
        <v>97.063407038201404</v>
      </c>
      <c r="H300">
        <v>327.43424515296499</v>
      </c>
      <c r="I300">
        <v>9.8848662226564397</v>
      </c>
      <c r="J300">
        <v>165.63966229081799</v>
      </c>
      <c r="K300">
        <v>9.4891316729196706</v>
      </c>
      <c r="L300">
        <v>345.08463236683201</v>
      </c>
      <c r="M300">
        <v>205.42705223924699</v>
      </c>
      <c r="N300">
        <v>566.48430012592996</v>
      </c>
      <c r="O300">
        <v>0</v>
      </c>
      <c r="P300">
        <v>110</v>
      </c>
      <c r="Q300">
        <v>0</v>
      </c>
      <c r="R300">
        <v>130</v>
      </c>
      <c r="S300">
        <v>0</v>
      </c>
      <c r="T300">
        <v>322</v>
      </c>
      <c r="U300">
        <v>165</v>
      </c>
      <c r="V300">
        <v>570</v>
      </c>
    </row>
    <row r="301" spans="1:22" x14ac:dyDescent="0.25">
      <c r="A301">
        <v>2017</v>
      </c>
      <c r="B301" t="s">
        <v>30</v>
      </c>
      <c r="C301" t="s">
        <v>30</v>
      </c>
      <c r="D301" t="s">
        <v>118</v>
      </c>
      <c r="E301" s="17">
        <v>602663.97098165797</v>
      </c>
      <c r="F301">
        <v>248</v>
      </c>
      <c r="G301">
        <v>104.995784744497</v>
      </c>
      <c r="H301">
        <v>510.47714053178902</v>
      </c>
      <c r="I301">
        <v>80.834834780948</v>
      </c>
      <c r="J301">
        <v>147.79017582869201</v>
      </c>
      <c r="K301">
        <v>2.6360267152364001</v>
      </c>
      <c r="L301">
        <v>327.34700251203498</v>
      </c>
      <c r="M301">
        <v>232.88462993878599</v>
      </c>
      <c r="N301">
        <v>502.35734716385099</v>
      </c>
      <c r="O301">
        <v>0</v>
      </c>
      <c r="P301">
        <v>600</v>
      </c>
      <c r="Q301">
        <v>15</v>
      </c>
      <c r="R301">
        <v>115</v>
      </c>
      <c r="S301">
        <v>0</v>
      </c>
      <c r="T301">
        <v>305</v>
      </c>
      <c r="U301">
        <v>200</v>
      </c>
      <c r="V301">
        <v>510</v>
      </c>
    </row>
    <row r="302" spans="1:22" x14ac:dyDescent="0.25">
      <c r="A302">
        <v>2018</v>
      </c>
      <c r="B302" t="s">
        <v>30</v>
      </c>
      <c r="C302" t="s">
        <v>21</v>
      </c>
      <c r="D302" t="s">
        <v>117</v>
      </c>
      <c r="E302" s="17">
        <v>58344608.483347297</v>
      </c>
      <c r="F302">
        <v>8587</v>
      </c>
      <c r="G302">
        <v>371.77289463604899</v>
      </c>
      <c r="H302">
        <v>213.11722102866699</v>
      </c>
      <c r="I302">
        <v>8.3846813456940303</v>
      </c>
      <c r="J302">
        <v>109.50218809400199</v>
      </c>
      <c r="K302">
        <v>13.4535608436299</v>
      </c>
      <c r="L302">
        <v>215.18082439171701</v>
      </c>
      <c r="M302">
        <v>157.27043789800501</v>
      </c>
      <c r="N302">
        <v>501.60129333707198</v>
      </c>
      <c r="O302">
        <v>480</v>
      </c>
      <c r="P302">
        <v>47</v>
      </c>
      <c r="Q302">
        <v>0</v>
      </c>
      <c r="R302">
        <v>60</v>
      </c>
      <c r="S302">
        <v>0</v>
      </c>
      <c r="T302">
        <v>180</v>
      </c>
      <c r="U302">
        <v>133</v>
      </c>
      <c r="V302">
        <v>490</v>
      </c>
    </row>
    <row r="303" spans="1:22" x14ac:dyDescent="0.25">
      <c r="A303">
        <v>2018</v>
      </c>
      <c r="B303" t="s">
        <v>30</v>
      </c>
      <c r="C303" t="s">
        <v>30</v>
      </c>
      <c r="D303" t="s">
        <v>117</v>
      </c>
      <c r="E303" s="17">
        <v>1171219.6972161101</v>
      </c>
      <c r="F303">
        <v>185</v>
      </c>
      <c r="G303">
        <v>403.16259693789402</v>
      </c>
      <c r="H303">
        <v>302.13401126034802</v>
      </c>
      <c r="I303">
        <v>46.645272077052802</v>
      </c>
      <c r="J303">
        <v>101.937035778438</v>
      </c>
      <c r="K303">
        <v>1.7892631545027999</v>
      </c>
      <c r="L303">
        <v>188.65733463042</v>
      </c>
      <c r="M303">
        <v>142.30931558820799</v>
      </c>
      <c r="N303">
        <v>469.58265059253</v>
      </c>
      <c r="O303">
        <v>487</v>
      </c>
      <c r="P303">
        <v>245</v>
      </c>
      <c r="Q303">
        <v>20</v>
      </c>
      <c r="R303">
        <v>55</v>
      </c>
      <c r="S303">
        <v>0</v>
      </c>
      <c r="T303">
        <v>165</v>
      </c>
      <c r="U303">
        <v>125</v>
      </c>
      <c r="V303">
        <v>470</v>
      </c>
    </row>
    <row r="304" spans="1:22" x14ac:dyDescent="0.25">
      <c r="A304">
        <v>2018</v>
      </c>
      <c r="B304" t="s">
        <v>30</v>
      </c>
      <c r="C304" t="s">
        <v>21</v>
      </c>
      <c r="D304" t="s">
        <v>118</v>
      </c>
      <c r="E304" s="17">
        <v>23227556.785142001</v>
      </c>
      <c r="F304">
        <v>8596</v>
      </c>
      <c r="G304">
        <v>97.629009248877296</v>
      </c>
      <c r="H304">
        <v>324.99848568016398</v>
      </c>
      <c r="I304">
        <v>10.944656216541899</v>
      </c>
      <c r="J304">
        <v>165.15474726503601</v>
      </c>
      <c r="K304">
        <v>9.8487636792178197</v>
      </c>
      <c r="L304">
        <v>343.06394166846701</v>
      </c>
      <c r="M304">
        <v>205.14915096432</v>
      </c>
      <c r="N304">
        <v>568.54052768660904</v>
      </c>
      <c r="O304">
        <v>0</v>
      </c>
      <c r="P304">
        <v>85</v>
      </c>
      <c r="Q304">
        <v>0</v>
      </c>
      <c r="R304">
        <v>128</v>
      </c>
      <c r="S304">
        <v>0</v>
      </c>
      <c r="T304">
        <v>320</v>
      </c>
      <c r="U304">
        <v>165</v>
      </c>
      <c r="V304">
        <v>570</v>
      </c>
    </row>
    <row r="305" spans="1:22" x14ac:dyDescent="0.25">
      <c r="A305">
        <v>2018</v>
      </c>
      <c r="B305" t="s">
        <v>30</v>
      </c>
      <c r="C305" t="s">
        <v>30</v>
      </c>
      <c r="D305" t="s">
        <v>118</v>
      </c>
      <c r="E305" s="17">
        <v>602558.88443682203</v>
      </c>
      <c r="F305">
        <v>243</v>
      </c>
      <c r="G305">
        <v>95.574945068143407</v>
      </c>
      <c r="H305">
        <v>532.43038058270201</v>
      </c>
      <c r="I305">
        <v>83.430445399122803</v>
      </c>
      <c r="J305">
        <v>146.933713784529</v>
      </c>
      <c r="K305">
        <v>0.43012423818947898</v>
      </c>
      <c r="L305">
        <v>326.41155728302698</v>
      </c>
      <c r="M305">
        <v>234.26094998665999</v>
      </c>
      <c r="N305">
        <v>512.70754024257201</v>
      </c>
      <c r="O305">
        <v>0</v>
      </c>
      <c r="P305">
        <v>631</v>
      </c>
      <c r="Q305">
        <v>20</v>
      </c>
      <c r="R305">
        <v>105</v>
      </c>
      <c r="S305">
        <v>0</v>
      </c>
      <c r="T305">
        <v>310</v>
      </c>
      <c r="U305">
        <v>200</v>
      </c>
      <c r="V305">
        <v>520</v>
      </c>
    </row>
    <row r="306" spans="1:22" x14ac:dyDescent="0.25">
      <c r="A306">
        <v>2019</v>
      </c>
      <c r="B306" t="s">
        <v>30</v>
      </c>
      <c r="C306" t="s">
        <v>21</v>
      </c>
      <c r="D306" t="s">
        <v>117</v>
      </c>
      <c r="E306" s="17">
        <v>58958286.499824204</v>
      </c>
      <c r="F306">
        <v>8087</v>
      </c>
      <c r="G306">
        <v>374.10000106009898</v>
      </c>
      <c r="H306">
        <v>209.88135785979401</v>
      </c>
      <c r="I306">
        <v>7.5435862501425097</v>
      </c>
      <c r="J306">
        <v>107.543927145445</v>
      </c>
      <c r="K306">
        <v>13.082754410388899</v>
      </c>
      <c r="L306">
        <v>213.69841979615299</v>
      </c>
      <c r="M306">
        <v>157.18719774385201</v>
      </c>
      <c r="N306">
        <v>503.99638306782498</v>
      </c>
      <c r="O306">
        <v>480</v>
      </c>
      <c r="P306">
        <v>40</v>
      </c>
      <c r="Q306">
        <v>0</v>
      </c>
      <c r="R306">
        <v>60</v>
      </c>
      <c r="S306">
        <v>0</v>
      </c>
      <c r="T306">
        <v>180</v>
      </c>
      <c r="U306">
        <v>130</v>
      </c>
      <c r="V306">
        <v>495</v>
      </c>
    </row>
    <row r="307" spans="1:22" x14ac:dyDescent="0.25">
      <c r="A307">
        <v>2019</v>
      </c>
      <c r="B307" t="s">
        <v>30</v>
      </c>
      <c r="C307" t="s">
        <v>30</v>
      </c>
      <c r="D307" t="s">
        <v>117</v>
      </c>
      <c r="E307" s="17">
        <v>1167196.51034396</v>
      </c>
      <c r="F307">
        <v>175</v>
      </c>
      <c r="G307">
        <v>389.40861874674999</v>
      </c>
      <c r="H307">
        <v>303.359321507564</v>
      </c>
      <c r="I307">
        <v>47.405073114599503</v>
      </c>
      <c r="J307">
        <v>103.65218801951001</v>
      </c>
      <c r="K307">
        <v>2.5822939631466499</v>
      </c>
      <c r="L307">
        <v>190.14240900219599</v>
      </c>
      <c r="M307">
        <v>150.87315143855699</v>
      </c>
      <c r="N307">
        <v>459.10799337199097</v>
      </c>
      <c r="O307">
        <v>482</v>
      </c>
      <c r="P307">
        <v>229</v>
      </c>
      <c r="Q307">
        <v>20</v>
      </c>
      <c r="R307">
        <v>64</v>
      </c>
      <c r="S307">
        <v>0</v>
      </c>
      <c r="T307">
        <v>165</v>
      </c>
      <c r="U307">
        <v>133</v>
      </c>
      <c r="V307">
        <v>455</v>
      </c>
    </row>
    <row r="308" spans="1:22" x14ac:dyDescent="0.25">
      <c r="A308">
        <v>2019</v>
      </c>
      <c r="B308" t="s">
        <v>30</v>
      </c>
      <c r="C308" t="s">
        <v>21</v>
      </c>
      <c r="D308" t="s">
        <v>118</v>
      </c>
      <c r="E308" s="17">
        <v>23476322.490607101</v>
      </c>
      <c r="F308">
        <v>8157</v>
      </c>
      <c r="G308">
        <v>97.326678348531203</v>
      </c>
      <c r="H308">
        <v>321.00488242595998</v>
      </c>
      <c r="I308">
        <v>10.7500537412164</v>
      </c>
      <c r="J308">
        <v>166.31937048344801</v>
      </c>
      <c r="K308">
        <v>9.6969434722355707</v>
      </c>
      <c r="L308">
        <v>342.912377026537</v>
      </c>
      <c r="M308">
        <v>204.588006217752</v>
      </c>
      <c r="N308">
        <v>568.24272663535305</v>
      </c>
      <c r="O308">
        <v>0</v>
      </c>
      <c r="P308">
        <v>60</v>
      </c>
      <c r="Q308">
        <v>0</v>
      </c>
      <c r="R308">
        <v>130</v>
      </c>
      <c r="S308">
        <v>0</v>
      </c>
      <c r="T308">
        <v>320</v>
      </c>
      <c r="U308">
        <v>165</v>
      </c>
      <c r="V308">
        <v>570</v>
      </c>
    </row>
    <row r="309" spans="1:22" x14ac:dyDescent="0.25">
      <c r="A309">
        <v>2019</v>
      </c>
      <c r="B309" t="s">
        <v>30</v>
      </c>
      <c r="C309" t="s">
        <v>30</v>
      </c>
      <c r="D309" t="s">
        <v>118</v>
      </c>
      <c r="E309" s="17">
        <v>592223.42993707606</v>
      </c>
      <c r="F309">
        <v>231</v>
      </c>
      <c r="G309">
        <v>80.597979568820804</v>
      </c>
      <c r="H309">
        <v>539.217429826223</v>
      </c>
      <c r="I309">
        <v>72.693160069977395</v>
      </c>
      <c r="J309">
        <v>148.02965387027601</v>
      </c>
      <c r="K309">
        <v>1.2050594305356499</v>
      </c>
      <c r="L309">
        <v>333.99128126324399</v>
      </c>
      <c r="M309">
        <v>233.00754085866899</v>
      </c>
      <c r="N309">
        <v>521.58110484767201</v>
      </c>
      <c r="O309">
        <v>0</v>
      </c>
      <c r="P309">
        <v>627</v>
      </c>
      <c r="Q309">
        <v>20</v>
      </c>
      <c r="R309">
        <v>110</v>
      </c>
      <c r="S309">
        <v>0</v>
      </c>
      <c r="T309">
        <v>330</v>
      </c>
      <c r="U309">
        <v>195</v>
      </c>
      <c r="V309">
        <v>528</v>
      </c>
    </row>
    <row r="310" spans="1:22" x14ac:dyDescent="0.25">
      <c r="A310">
        <v>2021</v>
      </c>
      <c r="B310" t="s">
        <v>30</v>
      </c>
      <c r="C310" t="s">
        <v>21</v>
      </c>
      <c r="D310" t="s">
        <v>117</v>
      </c>
      <c r="E310" s="17">
        <v>59582877.6520456</v>
      </c>
      <c r="F310">
        <v>7751</v>
      </c>
      <c r="G310">
        <v>374.9591999292</v>
      </c>
      <c r="H310">
        <v>210.46345603101599</v>
      </c>
      <c r="I310">
        <v>7.1725387481288898</v>
      </c>
      <c r="J310">
        <v>106.929430990491</v>
      </c>
      <c r="K310">
        <v>12.9145930587928</v>
      </c>
      <c r="L310">
        <v>215.28093144370001</v>
      </c>
      <c r="M310">
        <v>157.27178425324499</v>
      </c>
      <c r="N310">
        <v>504.00136910547297</v>
      </c>
      <c r="O310">
        <v>480</v>
      </c>
      <c r="P310">
        <v>25</v>
      </c>
      <c r="Q310">
        <v>0</v>
      </c>
      <c r="R310">
        <v>60</v>
      </c>
      <c r="S310">
        <v>0</v>
      </c>
      <c r="T310">
        <v>180</v>
      </c>
      <c r="U310">
        <v>130</v>
      </c>
      <c r="V310">
        <v>495</v>
      </c>
    </row>
    <row r="311" spans="1:22" x14ac:dyDescent="0.25">
      <c r="A311">
        <v>2021</v>
      </c>
      <c r="B311" t="s">
        <v>30</v>
      </c>
      <c r="C311" t="s">
        <v>30</v>
      </c>
      <c r="D311" t="s">
        <v>117</v>
      </c>
      <c r="E311" s="17">
        <v>1131829.92952757</v>
      </c>
      <c r="F311">
        <v>170</v>
      </c>
      <c r="G311">
        <v>385.15325619815098</v>
      </c>
      <c r="H311">
        <v>320.404429936751</v>
      </c>
      <c r="I311">
        <v>51.928218214636502</v>
      </c>
      <c r="J311">
        <v>102.96573023123899</v>
      </c>
      <c r="K311">
        <v>2.2877515998358802</v>
      </c>
      <c r="L311">
        <v>196.634859726028</v>
      </c>
      <c r="M311">
        <v>152.39774983605599</v>
      </c>
      <c r="N311">
        <v>461.14047649670101</v>
      </c>
      <c r="O311">
        <v>485</v>
      </c>
      <c r="P311">
        <v>265</v>
      </c>
      <c r="Q311">
        <v>20</v>
      </c>
      <c r="R311">
        <v>60</v>
      </c>
      <c r="S311">
        <v>0</v>
      </c>
      <c r="T311">
        <v>165</v>
      </c>
      <c r="U311">
        <v>130</v>
      </c>
      <c r="V311">
        <v>460</v>
      </c>
    </row>
    <row r="312" spans="1:22" x14ac:dyDescent="0.25">
      <c r="A312">
        <v>2021</v>
      </c>
      <c r="B312" t="s">
        <v>30</v>
      </c>
      <c r="C312" t="s">
        <v>21</v>
      </c>
      <c r="D312" t="s">
        <v>118</v>
      </c>
      <c r="E312" s="17">
        <v>23767333.067568701</v>
      </c>
      <c r="F312">
        <v>7776</v>
      </c>
      <c r="G312">
        <v>95.614247218325602</v>
      </c>
      <c r="H312">
        <v>318.58830712906502</v>
      </c>
      <c r="I312">
        <v>10.5191196751452</v>
      </c>
      <c r="J312">
        <v>166.68903215972799</v>
      </c>
      <c r="K312">
        <v>10.331283213355</v>
      </c>
      <c r="L312">
        <v>344.34167634020099</v>
      </c>
      <c r="M312">
        <v>202.27987799140499</v>
      </c>
      <c r="N312">
        <v>571.20133040919302</v>
      </c>
      <c r="O312">
        <v>0</v>
      </c>
      <c r="P312">
        <v>40</v>
      </c>
      <c r="Q312">
        <v>0</v>
      </c>
      <c r="R312">
        <v>130</v>
      </c>
      <c r="S312">
        <v>0</v>
      </c>
      <c r="T312">
        <v>328</v>
      </c>
      <c r="U312">
        <v>163</v>
      </c>
      <c r="V312">
        <v>570</v>
      </c>
    </row>
    <row r="313" spans="1:22" x14ac:dyDescent="0.25">
      <c r="A313">
        <v>2021</v>
      </c>
      <c r="B313" t="s">
        <v>30</v>
      </c>
      <c r="C313" t="s">
        <v>30</v>
      </c>
      <c r="D313" t="s">
        <v>118</v>
      </c>
      <c r="E313" s="17">
        <v>536046.77600813401</v>
      </c>
      <c r="F313">
        <v>204</v>
      </c>
      <c r="G313">
        <v>75.055669278135298</v>
      </c>
      <c r="H313">
        <v>548.52007072597803</v>
      </c>
      <c r="I313">
        <v>81.934916439040904</v>
      </c>
      <c r="J313">
        <v>140.72620135388601</v>
      </c>
      <c r="K313">
        <v>1.3313473024581901</v>
      </c>
      <c r="L313">
        <v>329.24625546903701</v>
      </c>
      <c r="M313">
        <v>221.20311985801101</v>
      </c>
      <c r="N313">
        <v>523.738177700601</v>
      </c>
      <c r="O313">
        <v>0</v>
      </c>
      <c r="P313">
        <v>620</v>
      </c>
      <c r="Q313">
        <v>21</v>
      </c>
      <c r="R313">
        <v>110</v>
      </c>
      <c r="S313">
        <v>0</v>
      </c>
      <c r="T313">
        <v>310</v>
      </c>
      <c r="U313">
        <v>190</v>
      </c>
      <c r="V313">
        <v>520</v>
      </c>
    </row>
    <row r="314" spans="1:22" x14ac:dyDescent="0.25">
      <c r="A314">
        <v>2022</v>
      </c>
      <c r="B314" t="s">
        <v>30</v>
      </c>
      <c r="C314" t="s">
        <v>21</v>
      </c>
      <c r="D314" t="s">
        <v>117</v>
      </c>
      <c r="E314" s="17">
        <v>60154591.392456003</v>
      </c>
      <c r="F314">
        <v>7315</v>
      </c>
      <c r="G314">
        <v>373.63836101894799</v>
      </c>
      <c r="H314">
        <v>207.79894614290399</v>
      </c>
      <c r="I314">
        <v>6.8708304678573002</v>
      </c>
      <c r="J314">
        <v>105.74743648091901</v>
      </c>
      <c r="K314">
        <v>12.6684556008562</v>
      </c>
      <c r="L314">
        <v>215.745205615983</v>
      </c>
      <c r="M314">
        <v>158.96197925154399</v>
      </c>
      <c r="N314">
        <v>507.36219304997201</v>
      </c>
      <c r="O314">
        <v>480</v>
      </c>
      <c r="P314">
        <v>5</v>
      </c>
      <c r="Q314">
        <v>0</v>
      </c>
      <c r="R314">
        <v>60</v>
      </c>
      <c r="S314">
        <v>0</v>
      </c>
      <c r="T314">
        <v>180</v>
      </c>
      <c r="U314">
        <v>135</v>
      </c>
      <c r="V314">
        <v>500</v>
      </c>
    </row>
    <row r="315" spans="1:22" x14ac:dyDescent="0.25">
      <c r="A315">
        <v>2022</v>
      </c>
      <c r="B315" t="s">
        <v>30</v>
      </c>
      <c r="C315" t="s">
        <v>30</v>
      </c>
      <c r="D315" t="s">
        <v>117</v>
      </c>
      <c r="E315" s="17">
        <v>1056372.26073555</v>
      </c>
      <c r="F315">
        <v>147</v>
      </c>
      <c r="G315">
        <v>388.59014697869799</v>
      </c>
      <c r="H315">
        <v>325.12050754868602</v>
      </c>
      <c r="I315">
        <v>62.120441898192297</v>
      </c>
      <c r="J315">
        <v>100.492127848221</v>
      </c>
      <c r="K315">
        <v>1.5901064229108299</v>
      </c>
      <c r="L315">
        <v>196.36391379982501</v>
      </c>
      <c r="M315">
        <v>150.49557445815799</v>
      </c>
      <c r="N315">
        <v>459.26500205123199</v>
      </c>
      <c r="O315">
        <v>480</v>
      </c>
      <c r="P315">
        <v>275</v>
      </c>
      <c r="Q315">
        <v>20</v>
      </c>
      <c r="R315">
        <v>60</v>
      </c>
      <c r="S315">
        <v>0</v>
      </c>
      <c r="T315">
        <v>180</v>
      </c>
      <c r="U315">
        <v>125</v>
      </c>
      <c r="V315">
        <v>460</v>
      </c>
    </row>
    <row r="316" spans="1:22" x14ac:dyDescent="0.25">
      <c r="A316">
        <v>2022</v>
      </c>
      <c r="B316" t="s">
        <v>30</v>
      </c>
      <c r="C316" t="s">
        <v>21</v>
      </c>
      <c r="D316" t="s">
        <v>118</v>
      </c>
      <c r="E316" s="17">
        <v>23996918.431866899</v>
      </c>
      <c r="F316">
        <v>7197</v>
      </c>
      <c r="G316">
        <v>94.199011856960695</v>
      </c>
      <c r="H316">
        <v>313.65017861184702</v>
      </c>
      <c r="I316">
        <v>10.7024942301413</v>
      </c>
      <c r="J316">
        <v>165.27354950544699</v>
      </c>
      <c r="K316">
        <v>8.9052505818797396</v>
      </c>
      <c r="L316">
        <v>348.46930941208598</v>
      </c>
      <c r="M316">
        <v>201.09424629052</v>
      </c>
      <c r="N316">
        <v>575.27497392922703</v>
      </c>
      <c r="O316">
        <v>0</v>
      </c>
      <c r="P316">
        <v>5</v>
      </c>
      <c r="Q316">
        <v>0</v>
      </c>
      <c r="R316">
        <v>125</v>
      </c>
      <c r="S316">
        <v>0</v>
      </c>
      <c r="T316">
        <v>330</v>
      </c>
      <c r="U316">
        <v>160</v>
      </c>
      <c r="V316">
        <v>570</v>
      </c>
    </row>
    <row r="317" spans="1:22" x14ac:dyDescent="0.25">
      <c r="A317">
        <v>2022</v>
      </c>
      <c r="B317" t="s">
        <v>30</v>
      </c>
      <c r="C317" t="s">
        <v>30</v>
      </c>
      <c r="D317" t="s">
        <v>118</v>
      </c>
      <c r="E317" s="17">
        <v>525170.46743064094</v>
      </c>
      <c r="F317">
        <v>184</v>
      </c>
      <c r="G317">
        <v>74.751199362856497</v>
      </c>
      <c r="H317">
        <v>546.64185936860599</v>
      </c>
      <c r="I317">
        <v>89.888774928528704</v>
      </c>
      <c r="J317">
        <v>141.62185264699499</v>
      </c>
      <c r="K317">
        <v>1.3589195765736699</v>
      </c>
      <c r="L317">
        <v>321.41192625807997</v>
      </c>
      <c r="M317">
        <v>201.89631649806199</v>
      </c>
      <c r="N317">
        <v>525.55421296241605</v>
      </c>
      <c r="O317">
        <v>0</v>
      </c>
      <c r="P317">
        <v>620</v>
      </c>
      <c r="Q317">
        <v>25</v>
      </c>
      <c r="R317">
        <v>105</v>
      </c>
      <c r="S317">
        <v>0</v>
      </c>
      <c r="T317">
        <v>291</v>
      </c>
      <c r="U317">
        <v>170</v>
      </c>
      <c r="V317">
        <v>528</v>
      </c>
    </row>
    <row r="318" spans="1:22" x14ac:dyDescent="0.25">
      <c r="A318">
        <v>2023</v>
      </c>
      <c r="B318" t="s">
        <v>30</v>
      </c>
      <c r="C318" t="s">
        <v>21</v>
      </c>
      <c r="D318" t="s">
        <v>117</v>
      </c>
      <c r="E318" s="17">
        <v>60688631.6895625</v>
      </c>
      <c r="F318">
        <v>6829</v>
      </c>
      <c r="G318">
        <v>373.98811813917803</v>
      </c>
      <c r="H318">
        <v>206.047998763821</v>
      </c>
      <c r="I318">
        <v>6.5899655615795698</v>
      </c>
      <c r="J318">
        <v>105.474448124183</v>
      </c>
      <c r="K318">
        <v>11.560993798791801</v>
      </c>
      <c r="L318">
        <v>215.46167024288101</v>
      </c>
      <c r="M318">
        <v>160.968360030426</v>
      </c>
      <c r="N318">
        <v>509.636413054917</v>
      </c>
      <c r="O318">
        <v>477</v>
      </c>
      <c r="P318">
        <v>0</v>
      </c>
      <c r="Q318">
        <v>0</v>
      </c>
      <c r="R318">
        <v>60</v>
      </c>
      <c r="S318">
        <v>0</v>
      </c>
      <c r="T318">
        <v>180</v>
      </c>
      <c r="U318">
        <v>135</v>
      </c>
      <c r="V318">
        <v>505</v>
      </c>
    </row>
    <row r="319" spans="1:22" x14ac:dyDescent="0.25">
      <c r="A319">
        <v>2023</v>
      </c>
      <c r="B319" t="s">
        <v>30</v>
      </c>
      <c r="C319" t="s">
        <v>30</v>
      </c>
      <c r="D319" t="s">
        <v>117</v>
      </c>
      <c r="E319" s="17">
        <v>1102264.3497238101</v>
      </c>
      <c r="F319">
        <v>137</v>
      </c>
      <c r="G319">
        <v>382.29868534547199</v>
      </c>
      <c r="H319">
        <v>332.82754132834202</v>
      </c>
      <c r="I319">
        <v>74.7919026217903</v>
      </c>
      <c r="J319">
        <v>95.401080514490502</v>
      </c>
      <c r="K319">
        <v>1.45735063341161</v>
      </c>
      <c r="L319">
        <v>190.10644806525801</v>
      </c>
      <c r="M319">
        <v>157.10558576666699</v>
      </c>
      <c r="N319">
        <v>453.50058141506798</v>
      </c>
      <c r="O319">
        <v>471</v>
      </c>
      <c r="P319">
        <v>280</v>
      </c>
      <c r="Q319">
        <v>20</v>
      </c>
      <c r="R319">
        <v>60</v>
      </c>
      <c r="S319">
        <v>0</v>
      </c>
      <c r="T319">
        <v>175</v>
      </c>
      <c r="U319">
        <v>135</v>
      </c>
      <c r="V319">
        <v>450</v>
      </c>
    </row>
    <row r="320" spans="1:22" x14ac:dyDescent="0.25">
      <c r="A320">
        <v>2023</v>
      </c>
      <c r="B320" t="s">
        <v>30</v>
      </c>
      <c r="C320" t="s">
        <v>21</v>
      </c>
      <c r="D320" t="s">
        <v>118</v>
      </c>
      <c r="E320" s="17">
        <v>24260984.493870299</v>
      </c>
      <c r="F320">
        <v>6688</v>
      </c>
      <c r="G320">
        <v>93.657128762535606</v>
      </c>
      <c r="H320">
        <v>305.393286811091</v>
      </c>
      <c r="I320">
        <v>9.3845300543543395</v>
      </c>
      <c r="J320">
        <v>165.33852629649101</v>
      </c>
      <c r="K320">
        <v>7.9293521356598298</v>
      </c>
      <c r="L320">
        <v>349.67186063641401</v>
      </c>
      <c r="M320">
        <v>199.220954906451</v>
      </c>
      <c r="N320">
        <v>577.87031364093696</v>
      </c>
      <c r="O320">
        <v>0</v>
      </c>
      <c r="P320">
        <v>0</v>
      </c>
      <c r="Q320">
        <v>0</v>
      </c>
      <c r="R320">
        <v>124</v>
      </c>
      <c r="S320">
        <v>0</v>
      </c>
      <c r="T320">
        <v>330</v>
      </c>
      <c r="U320">
        <v>160</v>
      </c>
      <c r="V320">
        <v>570</v>
      </c>
    </row>
    <row r="321" spans="1:22" x14ac:dyDescent="0.25">
      <c r="A321">
        <v>2023</v>
      </c>
      <c r="B321" t="s">
        <v>30</v>
      </c>
      <c r="C321" t="s">
        <v>30</v>
      </c>
      <c r="D321" t="s">
        <v>118</v>
      </c>
      <c r="E321" s="17">
        <v>495195.91275585198</v>
      </c>
      <c r="F321">
        <v>154</v>
      </c>
      <c r="G321">
        <v>67.043360814685101</v>
      </c>
      <c r="H321">
        <v>596.123894751997</v>
      </c>
      <c r="I321">
        <v>87.219009159738604</v>
      </c>
      <c r="J321">
        <v>144.718640163538</v>
      </c>
      <c r="K321">
        <v>0.91779684845910503</v>
      </c>
      <c r="L321">
        <v>325.16285688206102</v>
      </c>
      <c r="M321">
        <v>196.31071027598799</v>
      </c>
      <c r="N321">
        <v>529.51558190945195</v>
      </c>
      <c r="O321">
        <v>0</v>
      </c>
      <c r="P321">
        <v>663</v>
      </c>
      <c r="Q321">
        <v>21</v>
      </c>
      <c r="R321">
        <v>100</v>
      </c>
      <c r="S321">
        <v>0</v>
      </c>
      <c r="T321">
        <v>288</v>
      </c>
      <c r="U321">
        <v>175</v>
      </c>
      <c r="V321">
        <v>540</v>
      </c>
    </row>
    <row r="322" spans="1:22" x14ac:dyDescent="0.25">
      <c r="A322">
        <v>2015</v>
      </c>
      <c r="B322" t="s">
        <v>31</v>
      </c>
      <c r="C322" t="s">
        <v>21</v>
      </c>
      <c r="D322" t="s">
        <v>117</v>
      </c>
      <c r="E322" s="17">
        <v>58042228.371353403</v>
      </c>
      <c r="F322">
        <v>10235</v>
      </c>
      <c r="G322">
        <v>357.62274621681598</v>
      </c>
      <c r="H322">
        <v>221.638041943399</v>
      </c>
      <c r="I322">
        <v>8.5417086858891604</v>
      </c>
      <c r="J322">
        <v>112.295216811787</v>
      </c>
      <c r="K322">
        <v>16.147354056143602</v>
      </c>
      <c r="L322">
        <v>220.84579668229799</v>
      </c>
      <c r="M322">
        <v>158.45384044647801</v>
      </c>
      <c r="N322">
        <v>499.62821588943598</v>
      </c>
      <c r="O322">
        <v>475</v>
      </c>
      <c r="P322">
        <v>80</v>
      </c>
      <c r="Q322">
        <v>0</v>
      </c>
      <c r="R322">
        <v>62</v>
      </c>
      <c r="S322">
        <v>0</v>
      </c>
      <c r="T322">
        <v>184</v>
      </c>
      <c r="U322">
        <v>135</v>
      </c>
      <c r="V322">
        <v>490</v>
      </c>
    </row>
    <row r="323" spans="1:22" x14ac:dyDescent="0.25">
      <c r="A323">
        <v>2015</v>
      </c>
      <c r="B323" t="s">
        <v>31</v>
      </c>
      <c r="C323" t="s">
        <v>31</v>
      </c>
      <c r="D323" t="s">
        <v>117</v>
      </c>
      <c r="E323" s="17">
        <v>76369.593006019204</v>
      </c>
      <c r="F323">
        <v>14</v>
      </c>
      <c r="G323">
        <v>0</v>
      </c>
      <c r="H323">
        <v>583.53730412131495</v>
      </c>
      <c r="I323">
        <v>96.265027087702506</v>
      </c>
      <c r="J323">
        <v>182.92792285887401</v>
      </c>
      <c r="K323">
        <v>1.9128003332014101</v>
      </c>
      <c r="L323">
        <v>308.22391336427802</v>
      </c>
      <c r="M323">
        <v>163.47280484599301</v>
      </c>
      <c r="N323">
        <v>540.20267669737405</v>
      </c>
      <c r="O323">
        <v>0</v>
      </c>
      <c r="P323">
        <v>685</v>
      </c>
      <c r="Q323">
        <v>30</v>
      </c>
      <c r="R323">
        <v>140</v>
      </c>
      <c r="S323">
        <v>0</v>
      </c>
      <c r="T323">
        <v>270</v>
      </c>
      <c r="U323">
        <v>120</v>
      </c>
      <c r="V323">
        <v>540</v>
      </c>
    </row>
    <row r="324" spans="1:22" x14ac:dyDescent="0.25">
      <c r="A324">
        <v>2015</v>
      </c>
      <c r="B324" t="s">
        <v>31</v>
      </c>
      <c r="C324" t="s">
        <v>21</v>
      </c>
      <c r="D324" t="s">
        <v>118</v>
      </c>
      <c r="E324" s="17">
        <v>23224116.977384601</v>
      </c>
      <c r="F324">
        <v>10270</v>
      </c>
      <c r="G324">
        <v>99.294624732769705</v>
      </c>
      <c r="H324">
        <v>331.63217719016598</v>
      </c>
      <c r="I324">
        <v>11.244379785995299</v>
      </c>
      <c r="J324">
        <v>164.776173621363</v>
      </c>
      <c r="K324">
        <v>8.4607462439036993</v>
      </c>
      <c r="L324">
        <v>346.49207960463201</v>
      </c>
      <c r="M324">
        <v>203.45306293300101</v>
      </c>
      <c r="N324">
        <v>562.11348605254602</v>
      </c>
      <c r="O324">
        <v>0</v>
      </c>
      <c r="P324">
        <v>145</v>
      </c>
      <c r="Q324">
        <v>0</v>
      </c>
      <c r="R324">
        <v>125</v>
      </c>
      <c r="S324">
        <v>0</v>
      </c>
      <c r="T324">
        <v>325</v>
      </c>
      <c r="U324">
        <v>165</v>
      </c>
      <c r="V324">
        <v>560</v>
      </c>
    </row>
    <row r="325" spans="1:22" x14ac:dyDescent="0.25">
      <c r="A325">
        <v>2015</v>
      </c>
      <c r="B325" t="s">
        <v>31</v>
      </c>
      <c r="C325" t="s">
        <v>31</v>
      </c>
      <c r="D325" t="s">
        <v>118</v>
      </c>
      <c r="E325" s="17">
        <v>44528.296164452098</v>
      </c>
      <c r="F325">
        <v>17</v>
      </c>
      <c r="G325">
        <v>0</v>
      </c>
      <c r="H325">
        <v>500.48390461468802</v>
      </c>
      <c r="I325">
        <v>52.322228370026501</v>
      </c>
      <c r="J325">
        <v>163.542602395204</v>
      </c>
      <c r="K325">
        <v>18.585886332655299</v>
      </c>
      <c r="L325">
        <v>458.935766537299</v>
      </c>
      <c r="M325">
        <v>204.82138292310299</v>
      </c>
      <c r="N325">
        <v>519.97054886975104</v>
      </c>
      <c r="O325">
        <v>0</v>
      </c>
      <c r="P325">
        <v>720</v>
      </c>
      <c r="Q325">
        <v>15</v>
      </c>
      <c r="R325">
        <v>130</v>
      </c>
      <c r="S325">
        <v>0</v>
      </c>
      <c r="T325">
        <v>445</v>
      </c>
      <c r="U325">
        <v>190</v>
      </c>
      <c r="V325">
        <v>540</v>
      </c>
    </row>
    <row r="326" spans="1:22" x14ac:dyDescent="0.25">
      <c r="A326">
        <v>2016</v>
      </c>
      <c r="B326" t="s">
        <v>31</v>
      </c>
      <c r="C326" t="s">
        <v>21</v>
      </c>
      <c r="D326" t="s">
        <v>117</v>
      </c>
      <c r="E326" s="17">
        <v>58451872.823124297</v>
      </c>
      <c r="F326">
        <v>9718</v>
      </c>
      <c r="G326">
        <v>361.95783283334202</v>
      </c>
      <c r="H326">
        <v>220.85003033207801</v>
      </c>
      <c r="I326">
        <v>8.3260428176004595</v>
      </c>
      <c r="J326">
        <v>112.59030304018199</v>
      </c>
      <c r="K326">
        <v>15.332354393342399</v>
      </c>
      <c r="L326">
        <v>217.813913998109</v>
      </c>
      <c r="M326">
        <v>158.90775080556099</v>
      </c>
      <c r="N326">
        <v>500.33421608823301</v>
      </c>
      <c r="O326">
        <v>480</v>
      </c>
      <c r="P326">
        <v>74</v>
      </c>
      <c r="Q326">
        <v>0</v>
      </c>
      <c r="R326">
        <v>60</v>
      </c>
      <c r="S326">
        <v>0</v>
      </c>
      <c r="T326">
        <v>180</v>
      </c>
      <c r="U326">
        <v>135</v>
      </c>
      <c r="V326">
        <v>487</v>
      </c>
    </row>
    <row r="327" spans="1:22" x14ac:dyDescent="0.25">
      <c r="A327">
        <v>2016</v>
      </c>
      <c r="B327" t="s">
        <v>31</v>
      </c>
      <c r="C327" t="s">
        <v>31</v>
      </c>
      <c r="D327" t="s">
        <v>117</v>
      </c>
      <c r="E327" s="17">
        <v>68575.733874951198</v>
      </c>
      <c r="F327">
        <v>13</v>
      </c>
      <c r="G327">
        <v>0</v>
      </c>
      <c r="H327">
        <v>563.21276115273201</v>
      </c>
      <c r="I327">
        <v>106.195513417717</v>
      </c>
      <c r="J327">
        <v>223.49487939336601</v>
      </c>
      <c r="K327">
        <v>0</v>
      </c>
      <c r="L327">
        <v>288.52855846238202</v>
      </c>
      <c r="M327">
        <v>169.49172948445701</v>
      </c>
      <c r="N327">
        <v>561.39879250559704</v>
      </c>
      <c r="O327">
        <v>0</v>
      </c>
      <c r="P327">
        <v>625</v>
      </c>
      <c r="Q327">
        <v>30</v>
      </c>
      <c r="R327">
        <v>240</v>
      </c>
      <c r="S327">
        <v>0</v>
      </c>
      <c r="T327">
        <v>270</v>
      </c>
      <c r="U327">
        <v>140</v>
      </c>
      <c r="V327">
        <v>555</v>
      </c>
    </row>
    <row r="328" spans="1:22" x14ac:dyDescent="0.25">
      <c r="A328">
        <v>2016</v>
      </c>
      <c r="B328" t="s">
        <v>31</v>
      </c>
      <c r="C328" t="s">
        <v>21</v>
      </c>
      <c r="D328" t="s">
        <v>118</v>
      </c>
      <c r="E328" s="17">
        <v>23371218.802709799</v>
      </c>
      <c r="F328">
        <v>9831</v>
      </c>
      <c r="G328">
        <v>96.959890555595194</v>
      </c>
      <c r="H328">
        <v>331.55734167223102</v>
      </c>
      <c r="I328">
        <v>10.703779386003401</v>
      </c>
      <c r="J328">
        <v>164.53436511681599</v>
      </c>
      <c r="K328">
        <v>9.3929519308991907</v>
      </c>
      <c r="L328">
        <v>346.13812391231301</v>
      </c>
      <c r="M328">
        <v>205.31209478879299</v>
      </c>
      <c r="N328">
        <v>564.064851440349</v>
      </c>
      <c r="O328">
        <v>0</v>
      </c>
      <c r="P328">
        <v>135</v>
      </c>
      <c r="Q328">
        <v>0</v>
      </c>
      <c r="R328">
        <v>125</v>
      </c>
      <c r="S328">
        <v>0</v>
      </c>
      <c r="T328">
        <v>324</v>
      </c>
      <c r="U328">
        <v>165</v>
      </c>
      <c r="V328">
        <v>563</v>
      </c>
    </row>
    <row r="329" spans="1:22" x14ac:dyDescent="0.25">
      <c r="A329">
        <v>2016</v>
      </c>
      <c r="B329" t="s">
        <v>31</v>
      </c>
      <c r="C329" t="s">
        <v>31</v>
      </c>
      <c r="D329" t="s">
        <v>118</v>
      </c>
      <c r="E329" s="17">
        <v>41388.5388940427</v>
      </c>
      <c r="F329">
        <v>16</v>
      </c>
      <c r="G329">
        <v>0</v>
      </c>
      <c r="H329">
        <v>606.975041919197</v>
      </c>
      <c r="I329">
        <v>41.085259988052997</v>
      </c>
      <c r="J329">
        <v>126.15755411503601</v>
      </c>
      <c r="K329">
        <v>1.4763048473276701</v>
      </c>
      <c r="L329">
        <v>496.80609136569001</v>
      </c>
      <c r="M329">
        <v>230.28744382897199</v>
      </c>
      <c r="N329">
        <v>527.44181382419094</v>
      </c>
      <c r="O329">
        <v>0</v>
      </c>
      <c r="P329">
        <v>720</v>
      </c>
      <c r="Q329">
        <v>15</v>
      </c>
      <c r="R329">
        <v>130</v>
      </c>
      <c r="S329">
        <v>0</v>
      </c>
      <c r="T329">
        <v>445</v>
      </c>
      <c r="U329">
        <v>201</v>
      </c>
      <c r="V329">
        <v>540</v>
      </c>
    </row>
    <row r="330" spans="1:22" x14ac:dyDescent="0.25">
      <c r="A330">
        <v>2017</v>
      </c>
      <c r="B330" t="s">
        <v>31</v>
      </c>
      <c r="C330" t="s">
        <v>21</v>
      </c>
      <c r="D330" t="s">
        <v>117</v>
      </c>
      <c r="E330" s="17">
        <v>58873033.998642601</v>
      </c>
      <c r="F330">
        <v>9218</v>
      </c>
      <c r="G330">
        <v>367.70643806381702</v>
      </c>
      <c r="H330">
        <v>219.06835336083199</v>
      </c>
      <c r="I330">
        <v>8.7446685360728509</v>
      </c>
      <c r="J330">
        <v>111.132175498666</v>
      </c>
      <c r="K330">
        <v>14.408726680355</v>
      </c>
      <c r="L330">
        <v>214.473972698578</v>
      </c>
      <c r="M330">
        <v>158.930495771366</v>
      </c>
      <c r="N330">
        <v>500.47427081826601</v>
      </c>
      <c r="O330">
        <v>480</v>
      </c>
      <c r="P330">
        <v>67</v>
      </c>
      <c r="Q330">
        <v>0</v>
      </c>
      <c r="R330">
        <v>60</v>
      </c>
      <c r="S330">
        <v>0</v>
      </c>
      <c r="T330">
        <v>180</v>
      </c>
      <c r="U330">
        <v>135</v>
      </c>
      <c r="V330">
        <v>488</v>
      </c>
    </row>
    <row r="331" spans="1:22" x14ac:dyDescent="0.25">
      <c r="A331">
        <v>2017</v>
      </c>
      <c r="B331" t="s">
        <v>31</v>
      </c>
      <c r="C331" t="s">
        <v>31</v>
      </c>
      <c r="D331" t="s">
        <v>117</v>
      </c>
      <c r="E331" s="17">
        <v>72293.7379274329</v>
      </c>
      <c r="F331">
        <v>13</v>
      </c>
      <c r="G331">
        <v>20.361847181254699</v>
      </c>
      <c r="H331">
        <v>636.53817280492297</v>
      </c>
      <c r="I331">
        <v>87.770332323734706</v>
      </c>
      <c r="J331">
        <v>180.06915197433301</v>
      </c>
      <c r="K331">
        <v>0</v>
      </c>
      <c r="L331">
        <v>288.086990635532</v>
      </c>
      <c r="M331">
        <v>158.32243316350099</v>
      </c>
      <c r="N331">
        <v>531.837214775078</v>
      </c>
      <c r="O331">
        <v>0</v>
      </c>
      <c r="P331">
        <v>690</v>
      </c>
      <c r="Q331">
        <v>15</v>
      </c>
      <c r="R331">
        <v>167</v>
      </c>
      <c r="S331">
        <v>0</v>
      </c>
      <c r="T331">
        <v>292</v>
      </c>
      <c r="U331">
        <v>120</v>
      </c>
      <c r="V331">
        <v>555</v>
      </c>
    </row>
    <row r="332" spans="1:22" x14ac:dyDescent="0.25">
      <c r="A332">
        <v>2017</v>
      </c>
      <c r="B332" t="s">
        <v>31</v>
      </c>
      <c r="C332" t="s">
        <v>21</v>
      </c>
      <c r="D332" t="s">
        <v>118</v>
      </c>
      <c r="E332" s="17">
        <v>23565358.251725201</v>
      </c>
      <c r="F332">
        <v>9240</v>
      </c>
      <c r="G332">
        <v>97.419178326903804</v>
      </c>
      <c r="H332">
        <v>331.72822472578201</v>
      </c>
      <c r="I332">
        <v>11.629568408078899</v>
      </c>
      <c r="J332">
        <v>165.270279201785</v>
      </c>
      <c r="K332">
        <v>9.3288179202901897</v>
      </c>
      <c r="L332">
        <v>344.37223640955801</v>
      </c>
      <c r="M332">
        <v>206.109231302034</v>
      </c>
      <c r="N332">
        <v>564.888291949571</v>
      </c>
      <c r="O332">
        <v>0</v>
      </c>
      <c r="P332">
        <v>128</v>
      </c>
      <c r="Q332">
        <v>0</v>
      </c>
      <c r="R332">
        <v>130</v>
      </c>
      <c r="S332">
        <v>0</v>
      </c>
      <c r="T332">
        <v>320</v>
      </c>
      <c r="U332">
        <v>165</v>
      </c>
      <c r="V332">
        <v>565</v>
      </c>
    </row>
    <row r="333" spans="1:22" x14ac:dyDescent="0.25">
      <c r="A333">
        <v>2017</v>
      </c>
      <c r="B333" t="s">
        <v>31</v>
      </c>
      <c r="C333" t="s">
        <v>31</v>
      </c>
      <c r="D333" t="s">
        <v>118</v>
      </c>
      <c r="E333" s="17">
        <v>37123.358185116202</v>
      </c>
      <c r="F333">
        <v>13</v>
      </c>
      <c r="G333">
        <v>0</v>
      </c>
      <c r="H333">
        <v>573.21457527458199</v>
      </c>
      <c r="I333">
        <v>54.181983474702697</v>
      </c>
      <c r="J333">
        <v>110.348393763598</v>
      </c>
      <c r="K333">
        <v>0</v>
      </c>
      <c r="L333">
        <v>509.34874542877702</v>
      </c>
      <c r="M333">
        <v>218.138693281515</v>
      </c>
      <c r="N333">
        <v>538.56388233042105</v>
      </c>
      <c r="O333">
        <v>0</v>
      </c>
      <c r="P333">
        <v>655</v>
      </c>
      <c r="Q333">
        <v>20</v>
      </c>
      <c r="R333">
        <v>110</v>
      </c>
      <c r="S333">
        <v>0</v>
      </c>
      <c r="T333">
        <v>485</v>
      </c>
      <c r="U333">
        <v>185</v>
      </c>
      <c r="V333">
        <v>561</v>
      </c>
    </row>
    <row r="334" spans="1:22" x14ac:dyDescent="0.25">
      <c r="A334">
        <v>2018</v>
      </c>
      <c r="B334" t="s">
        <v>31</v>
      </c>
      <c r="C334" t="s">
        <v>21</v>
      </c>
      <c r="D334" t="s">
        <v>117</v>
      </c>
      <c r="E334" s="17">
        <v>59469222.439163297</v>
      </c>
      <c r="F334">
        <v>8764</v>
      </c>
      <c r="G334">
        <v>372.657704505938</v>
      </c>
      <c r="H334">
        <v>214.55108280865599</v>
      </c>
      <c r="I334">
        <v>9.1341137295803296</v>
      </c>
      <c r="J334">
        <v>109.280599457902</v>
      </c>
      <c r="K334">
        <v>13.2343812159924</v>
      </c>
      <c r="L334">
        <v>214.631533293297</v>
      </c>
      <c r="M334">
        <v>156.98230447978301</v>
      </c>
      <c r="N334">
        <v>500.94906885059299</v>
      </c>
      <c r="O334">
        <v>480</v>
      </c>
      <c r="P334">
        <v>60</v>
      </c>
      <c r="Q334">
        <v>0</v>
      </c>
      <c r="R334">
        <v>60</v>
      </c>
      <c r="S334">
        <v>0</v>
      </c>
      <c r="T334">
        <v>180</v>
      </c>
      <c r="U334">
        <v>132</v>
      </c>
      <c r="V334">
        <v>490</v>
      </c>
    </row>
    <row r="335" spans="1:22" x14ac:dyDescent="0.25">
      <c r="A335">
        <v>2018</v>
      </c>
      <c r="B335" t="s">
        <v>31</v>
      </c>
      <c r="C335" t="s">
        <v>31</v>
      </c>
      <c r="D335" t="s">
        <v>117</v>
      </c>
      <c r="E335" s="17">
        <v>46605.741400121602</v>
      </c>
      <c r="F335">
        <v>8</v>
      </c>
      <c r="G335">
        <v>31.584821947199501</v>
      </c>
      <c r="H335">
        <v>620.52567309302299</v>
      </c>
      <c r="I335">
        <v>13.607135574133</v>
      </c>
      <c r="J335">
        <v>202.13559239306699</v>
      </c>
      <c r="K335">
        <v>0</v>
      </c>
      <c r="L335">
        <v>249.53455035598199</v>
      </c>
      <c r="M335">
        <v>148.951917697422</v>
      </c>
      <c r="N335">
        <v>529.20342920120004</v>
      </c>
      <c r="O335">
        <v>0</v>
      </c>
      <c r="P335">
        <v>690</v>
      </c>
      <c r="Q335">
        <v>14</v>
      </c>
      <c r="R335">
        <v>240</v>
      </c>
      <c r="S335">
        <v>0</v>
      </c>
      <c r="T335">
        <v>278</v>
      </c>
      <c r="U335">
        <v>140</v>
      </c>
      <c r="V335">
        <v>555</v>
      </c>
    </row>
    <row r="336" spans="1:22" x14ac:dyDescent="0.25">
      <c r="A336">
        <v>2018</v>
      </c>
      <c r="B336" t="s">
        <v>31</v>
      </c>
      <c r="C336" t="s">
        <v>21</v>
      </c>
      <c r="D336" t="s">
        <v>118</v>
      </c>
      <c r="E336" s="17">
        <v>23795849.8198925</v>
      </c>
      <c r="F336">
        <v>8828</v>
      </c>
      <c r="G336">
        <v>97.717581262509597</v>
      </c>
      <c r="H336">
        <v>329.71006742057602</v>
      </c>
      <c r="I336">
        <v>12.7523756389676</v>
      </c>
      <c r="J336">
        <v>164.76349046357501</v>
      </c>
      <c r="K336">
        <v>9.6244468904049896</v>
      </c>
      <c r="L336">
        <v>342.42668421645902</v>
      </c>
      <c r="M336">
        <v>205.814998712039</v>
      </c>
      <c r="N336">
        <v>567.16644337544801</v>
      </c>
      <c r="O336">
        <v>0</v>
      </c>
      <c r="P336">
        <v>117</v>
      </c>
      <c r="Q336">
        <v>0</v>
      </c>
      <c r="R336">
        <v>127</v>
      </c>
      <c r="S336">
        <v>0</v>
      </c>
      <c r="T336">
        <v>320</v>
      </c>
      <c r="U336">
        <v>165</v>
      </c>
      <c r="V336">
        <v>570</v>
      </c>
    </row>
    <row r="337" spans="1:22" x14ac:dyDescent="0.25">
      <c r="A337">
        <v>2018</v>
      </c>
      <c r="B337" t="s">
        <v>31</v>
      </c>
      <c r="C337" t="s">
        <v>31</v>
      </c>
      <c r="D337" t="s">
        <v>118</v>
      </c>
      <c r="E337" s="17">
        <v>34265.849686298599</v>
      </c>
      <c r="F337">
        <v>11</v>
      </c>
      <c r="G337">
        <v>0</v>
      </c>
      <c r="H337">
        <v>700.70315367884598</v>
      </c>
      <c r="I337">
        <v>30.227305877438599</v>
      </c>
      <c r="J337">
        <v>116.448600066024</v>
      </c>
      <c r="K337">
        <v>0</v>
      </c>
      <c r="L337">
        <v>492.776863222744</v>
      </c>
      <c r="M337">
        <v>254.67835134183599</v>
      </c>
      <c r="N337">
        <v>540.95741711306403</v>
      </c>
      <c r="O337">
        <v>0</v>
      </c>
      <c r="P337">
        <v>720</v>
      </c>
      <c r="Q337">
        <v>19</v>
      </c>
      <c r="R337">
        <v>110</v>
      </c>
      <c r="S337">
        <v>0</v>
      </c>
      <c r="T337">
        <v>510</v>
      </c>
      <c r="U337">
        <v>275</v>
      </c>
      <c r="V337">
        <v>561</v>
      </c>
    </row>
    <row r="338" spans="1:22" x14ac:dyDescent="0.25">
      <c r="A338">
        <v>2019</v>
      </c>
      <c r="B338" t="s">
        <v>31</v>
      </c>
      <c r="C338" t="s">
        <v>21</v>
      </c>
      <c r="D338" t="s">
        <v>117</v>
      </c>
      <c r="E338" s="17">
        <v>60035307.017872401</v>
      </c>
      <c r="F338">
        <v>8252</v>
      </c>
      <c r="G338">
        <v>374.93502585470497</v>
      </c>
      <c r="H338">
        <v>210.94401928674301</v>
      </c>
      <c r="I338">
        <v>8.3097282783774098</v>
      </c>
      <c r="J338">
        <v>107.46994050469399</v>
      </c>
      <c r="K338">
        <v>12.8982571373623</v>
      </c>
      <c r="L338">
        <v>212.88079845700901</v>
      </c>
      <c r="M338">
        <v>156.92384523136701</v>
      </c>
      <c r="N338">
        <v>503.16707042435797</v>
      </c>
      <c r="O338">
        <v>480</v>
      </c>
      <c r="P338">
        <v>47</v>
      </c>
      <c r="Q338">
        <v>0</v>
      </c>
      <c r="R338">
        <v>60</v>
      </c>
      <c r="S338">
        <v>0</v>
      </c>
      <c r="T338">
        <v>180</v>
      </c>
      <c r="U338">
        <v>130</v>
      </c>
      <c r="V338">
        <v>494</v>
      </c>
    </row>
    <row r="339" spans="1:22" x14ac:dyDescent="0.25">
      <c r="A339">
        <v>2019</v>
      </c>
      <c r="B339" t="s">
        <v>31</v>
      </c>
      <c r="C339" t="s">
        <v>31</v>
      </c>
      <c r="D339" t="s">
        <v>117</v>
      </c>
      <c r="E339" s="17">
        <v>90175.992295827396</v>
      </c>
      <c r="F339">
        <v>10</v>
      </c>
      <c r="G339">
        <v>16.3240127040796</v>
      </c>
      <c r="H339">
        <v>712.342675858544</v>
      </c>
      <c r="I339">
        <v>13.4278184878884</v>
      </c>
      <c r="J339">
        <v>106.42817968699499</v>
      </c>
      <c r="K339">
        <v>0</v>
      </c>
      <c r="L339">
        <v>453.13747639887498</v>
      </c>
      <c r="M339">
        <v>250.78989522887201</v>
      </c>
      <c r="N339">
        <v>475.10252143974299</v>
      </c>
      <c r="O339">
        <v>0</v>
      </c>
      <c r="P339">
        <v>630</v>
      </c>
      <c r="Q339">
        <v>14</v>
      </c>
      <c r="R339">
        <v>81</v>
      </c>
      <c r="S339">
        <v>0</v>
      </c>
      <c r="T339">
        <v>527</v>
      </c>
      <c r="U339">
        <v>285</v>
      </c>
      <c r="V339">
        <v>478</v>
      </c>
    </row>
    <row r="340" spans="1:22" x14ac:dyDescent="0.25">
      <c r="A340">
        <v>2019</v>
      </c>
      <c r="B340" t="s">
        <v>31</v>
      </c>
      <c r="C340" t="s">
        <v>21</v>
      </c>
      <c r="D340" t="s">
        <v>118</v>
      </c>
      <c r="E340" s="17">
        <v>24032882.017846301</v>
      </c>
      <c r="F340">
        <v>8376</v>
      </c>
      <c r="G340">
        <v>97.058875336874394</v>
      </c>
      <c r="H340">
        <v>325.80007360691002</v>
      </c>
      <c r="I340">
        <v>12.240401467011701</v>
      </c>
      <c r="J340">
        <v>165.827575128055</v>
      </c>
      <c r="K340">
        <v>9.50207454882203</v>
      </c>
      <c r="L340">
        <v>342.56721118146902</v>
      </c>
      <c r="M340">
        <v>205.21121903235701</v>
      </c>
      <c r="N340">
        <v>567.15415788934195</v>
      </c>
      <c r="O340">
        <v>0</v>
      </c>
      <c r="P340">
        <v>90</v>
      </c>
      <c r="Q340">
        <v>0</v>
      </c>
      <c r="R340">
        <v>130</v>
      </c>
      <c r="S340">
        <v>0</v>
      </c>
      <c r="T340">
        <v>321</v>
      </c>
      <c r="U340">
        <v>165</v>
      </c>
      <c r="V340">
        <v>570</v>
      </c>
    </row>
    <row r="341" spans="1:22" x14ac:dyDescent="0.25">
      <c r="A341">
        <v>2019</v>
      </c>
      <c r="B341" t="s">
        <v>31</v>
      </c>
      <c r="C341" t="s">
        <v>31</v>
      </c>
      <c r="D341" t="s">
        <v>118</v>
      </c>
      <c r="E341" s="17">
        <v>35663.902697910104</v>
      </c>
      <c r="F341">
        <v>12</v>
      </c>
      <c r="G341">
        <v>0</v>
      </c>
      <c r="H341">
        <v>713.23114802508496</v>
      </c>
      <c r="I341">
        <v>35.054960546082803</v>
      </c>
      <c r="J341">
        <v>194.012947830461</v>
      </c>
      <c r="K341">
        <v>0</v>
      </c>
      <c r="L341">
        <v>427.36886864797799</v>
      </c>
      <c r="M341">
        <v>256.54850679841502</v>
      </c>
      <c r="N341">
        <v>526.94995302094696</v>
      </c>
      <c r="O341">
        <v>0</v>
      </c>
      <c r="P341">
        <v>670</v>
      </c>
      <c r="Q341">
        <v>30</v>
      </c>
      <c r="R341">
        <v>130</v>
      </c>
      <c r="S341">
        <v>0</v>
      </c>
      <c r="T341">
        <v>370</v>
      </c>
      <c r="U341">
        <v>185</v>
      </c>
      <c r="V341">
        <v>561</v>
      </c>
    </row>
    <row r="342" spans="1:22" x14ac:dyDescent="0.25">
      <c r="A342">
        <v>2021</v>
      </c>
      <c r="B342" t="s">
        <v>31</v>
      </c>
      <c r="C342" t="s">
        <v>21</v>
      </c>
      <c r="D342" t="s">
        <v>117</v>
      </c>
      <c r="E342" s="17">
        <v>60585771.205650598</v>
      </c>
      <c r="F342">
        <v>7909</v>
      </c>
      <c r="G342">
        <v>375.92331713262797</v>
      </c>
      <c r="H342">
        <v>211.33503538159101</v>
      </c>
      <c r="I342">
        <v>7.9277296104249304</v>
      </c>
      <c r="J342">
        <v>106.78651401587599</v>
      </c>
      <c r="K342">
        <v>12.7435526282121</v>
      </c>
      <c r="L342">
        <v>214.54946146491</v>
      </c>
      <c r="M342">
        <v>156.905805637989</v>
      </c>
      <c r="N342">
        <v>503.29982153162302</v>
      </c>
      <c r="O342">
        <v>480</v>
      </c>
      <c r="P342">
        <v>30</v>
      </c>
      <c r="Q342">
        <v>0</v>
      </c>
      <c r="R342">
        <v>60</v>
      </c>
      <c r="S342">
        <v>0</v>
      </c>
      <c r="T342">
        <v>180</v>
      </c>
      <c r="U342">
        <v>130</v>
      </c>
      <c r="V342">
        <v>495</v>
      </c>
    </row>
    <row r="343" spans="1:22" x14ac:dyDescent="0.25">
      <c r="A343">
        <v>2021</v>
      </c>
      <c r="B343" t="s">
        <v>31</v>
      </c>
      <c r="C343" t="s">
        <v>31</v>
      </c>
      <c r="D343" t="s">
        <v>117</v>
      </c>
      <c r="E343" s="17">
        <v>128936.37592252099</v>
      </c>
      <c r="F343">
        <v>12</v>
      </c>
      <c r="G343">
        <v>11.4167474718277</v>
      </c>
      <c r="H343">
        <v>766.00239617814702</v>
      </c>
      <c r="I343">
        <v>45.191264664664402</v>
      </c>
      <c r="J343">
        <v>139.29035275963199</v>
      </c>
      <c r="K343">
        <v>0</v>
      </c>
      <c r="L343">
        <v>395.31151299583701</v>
      </c>
      <c r="M343">
        <v>286.45579846143499</v>
      </c>
      <c r="N343">
        <v>457.40908497525101</v>
      </c>
      <c r="O343">
        <v>0</v>
      </c>
      <c r="P343">
        <v>803</v>
      </c>
      <c r="Q343">
        <v>18</v>
      </c>
      <c r="R343">
        <v>81</v>
      </c>
      <c r="S343">
        <v>0</v>
      </c>
      <c r="T343">
        <v>293</v>
      </c>
      <c r="U343">
        <v>275</v>
      </c>
      <c r="V343">
        <v>478</v>
      </c>
    </row>
    <row r="344" spans="1:22" x14ac:dyDescent="0.25">
      <c r="A344">
        <v>2021</v>
      </c>
      <c r="B344" t="s">
        <v>31</v>
      </c>
      <c r="C344" t="s">
        <v>21</v>
      </c>
      <c r="D344" t="s">
        <v>118</v>
      </c>
      <c r="E344" s="17">
        <v>24261618.749591202</v>
      </c>
      <c r="F344">
        <v>7966</v>
      </c>
      <c r="G344">
        <v>95.324596147132297</v>
      </c>
      <c r="H344">
        <v>322.98673274077299</v>
      </c>
      <c r="I344">
        <v>12.055142037884799</v>
      </c>
      <c r="J344">
        <v>166.120877046288</v>
      </c>
      <c r="K344">
        <v>10.150217762389399</v>
      </c>
      <c r="L344">
        <v>343.87605999341702</v>
      </c>
      <c r="M344">
        <v>202.613029142991</v>
      </c>
      <c r="N344">
        <v>570.22032707068104</v>
      </c>
      <c r="O344">
        <v>0</v>
      </c>
      <c r="P344">
        <v>60</v>
      </c>
      <c r="Q344">
        <v>0</v>
      </c>
      <c r="R344">
        <v>130</v>
      </c>
      <c r="S344">
        <v>0</v>
      </c>
      <c r="T344">
        <v>327</v>
      </c>
      <c r="U344">
        <v>165</v>
      </c>
      <c r="V344">
        <v>570</v>
      </c>
    </row>
    <row r="345" spans="1:22" x14ac:dyDescent="0.25">
      <c r="A345">
        <v>2021</v>
      </c>
      <c r="B345" t="s">
        <v>31</v>
      </c>
      <c r="C345" t="s">
        <v>31</v>
      </c>
      <c r="D345" t="s">
        <v>118</v>
      </c>
      <c r="E345" s="17">
        <v>41761.093985618099</v>
      </c>
      <c r="F345">
        <v>14</v>
      </c>
      <c r="G345">
        <v>0</v>
      </c>
      <c r="H345">
        <v>714.68078722518305</v>
      </c>
      <c r="I345">
        <v>34.843641826148001</v>
      </c>
      <c r="J345">
        <v>163.50594991962299</v>
      </c>
      <c r="K345">
        <v>0</v>
      </c>
      <c r="L345">
        <v>421.08187380422299</v>
      </c>
      <c r="M345">
        <v>251.63099338949701</v>
      </c>
      <c r="N345">
        <v>531.88863907691905</v>
      </c>
      <c r="O345">
        <v>0</v>
      </c>
      <c r="P345">
        <v>755</v>
      </c>
      <c r="Q345">
        <v>19</v>
      </c>
      <c r="R345">
        <v>110</v>
      </c>
      <c r="S345">
        <v>0</v>
      </c>
      <c r="T345">
        <v>370</v>
      </c>
      <c r="U345">
        <v>150</v>
      </c>
      <c r="V345">
        <v>525</v>
      </c>
    </row>
    <row r="346" spans="1:22" x14ac:dyDescent="0.25">
      <c r="A346">
        <v>2022</v>
      </c>
      <c r="B346" t="s">
        <v>31</v>
      </c>
      <c r="C346" t="s">
        <v>21</v>
      </c>
      <c r="D346" t="s">
        <v>117</v>
      </c>
      <c r="E346" s="17">
        <v>61049573.268506698</v>
      </c>
      <c r="F346">
        <v>7450</v>
      </c>
      <c r="G346">
        <v>374.86071611031201</v>
      </c>
      <c r="H346">
        <v>208.65151594790899</v>
      </c>
      <c r="I346">
        <v>7.7317904717340697</v>
      </c>
      <c r="J346">
        <v>105.695409011282</v>
      </c>
      <c r="K346">
        <v>12.4393308556003</v>
      </c>
      <c r="L346">
        <v>214.814231117221</v>
      </c>
      <c r="M346">
        <v>158.36378891865601</v>
      </c>
      <c r="N346">
        <v>506.66985286072202</v>
      </c>
      <c r="O346">
        <v>480</v>
      </c>
      <c r="P346">
        <v>15</v>
      </c>
      <c r="Q346">
        <v>0</v>
      </c>
      <c r="R346">
        <v>60</v>
      </c>
      <c r="S346">
        <v>0</v>
      </c>
      <c r="T346">
        <v>180</v>
      </c>
      <c r="U346">
        <v>135</v>
      </c>
      <c r="V346">
        <v>500</v>
      </c>
    </row>
    <row r="347" spans="1:22" x14ac:dyDescent="0.25">
      <c r="A347">
        <v>2022</v>
      </c>
      <c r="B347" t="s">
        <v>31</v>
      </c>
      <c r="C347" t="s">
        <v>31</v>
      </c>
      <c r="D347" t="s">
        <v>117</v>
      </c>
      <c r="E347" s="17">
        <v>161390.38468485899</v>
      </c>
      <c r="F347">
        <v>12</v>
      </c>
      <c r="G347">
        <v>9.1209525692280398</v>
      </c>
      <c r="H347">
        <v>653.21718105467005</v>
      </c>
      <c r="I347">
        <v>42.826603823413997</v>
      </c>
      <c r="J347">
        <v>91.029661030749395</v>
      </c>
      <c r="K347">
        <v>26.827336015393598</v>
      </c>
      <c r="L347">
        <v>441.04819930095402</v>
      </c>
      <c r="M347">
        <v>329.82463279869103</v>
      </c>
      <c r="N347">
        <v>454.43794172802399</v>
      </c>
      <c r="O347">
        <v>0</v>
      </c>
      <c r="P347">
        <v>630</v>
      </c>
      <c r="Q347">
        <v>30</v>
      </c>
      <c r="R347">
        <v>60</v>
      </c>
      <c r="S347">
        <v>0</v>
      </c>
      <c r="T347">
        <v>495</v>
      </c>
      <c r="U347">
        <v>285</v>
      </c>
      <c r="V347">
        <v>450</v>
      </c>
    </row>
    <row r="348" spans="1:22" x14ac:dyDescent="0.25">
      <c r="A348">
        <v>2022</v>
      </c>
      <c r="B348" t="s">
        <v>31</v>
      </c>
      <c r="C348" t="s">
        <v>21</v>
      </c>
      <c r="D348" t="s">
        <v>118</v>
      </c>
      <c r="E348" s="17">
        <v>24491036.567814801</v>
      </c>
      <c r="F348">
        <v>7371</v>
      </c>
      <c r="G348">
        <v>93.901420621231296</v>
      </c>
      <c r="H348">
        <v>318.14159362621899</v>
      </c>
      <c r="I348">
        <v>12.364983512807999</v>
      </c>
      <c r="J348">
        <v>164.75201726893201</v>
      </c>
      <c r="K348">
        <v>8.7547228009003604</v>
      </c>
      <c r="L348">
        <v>347.79745693454299</v>
      </c>
      <c r="M348">
        <v>201.09112579018301</v>
      </c>
      <c r="N348">
        <v>574.27377221540905</v>
      </c>
      <c r="O348">
        <v>0</v>
      </c>
      <c r="P348">
        <v>33</v>
      </c>
      <c r="Q348">
        <v>0</v>
      </c>
      <c r="R348">
        <v>125</v>
      </c>
      <c r="S348">
        <v>0</v>
      </c>
      <c r="T348">
        <v>330</v>
      </c>
      <c r="U348">
        <v>160</v>
      </c>
      <c r="V348">
        <v>570</v>
      </c>
    </row>
    <row r="349" spans="1:22" x14ac:dyDescent="0.25">
      <c r="A349">
        <v>2022</v>
      </c>
      <c r="B349" t="s">
        <v>31</v>
      </c>
      <c r="C349" t="s">
        <v>31</v>
      </c>
      <c r="D349" t="s">
        <v>118</v>
      </c>
      <c r="E349" s="17">
        <v>31052.331482684898</v>
      </c>
      <c r="F349">
        <v>10</v>
      </c>
      <c r="G349">
        <v>0</v>
      </c>
      <c r="H349">
        <v>711.71821222010396</v>
      </c>
      <c r="I349">
        <v>38.726484427466701</v>
      </c>
      <c r="J349">
        <v>176.59934580795999</v>
      </c>
      <c r="K349">
        <v>0</v>
      </c>
      <c r="L349">
        <v>420.75454308267803</v>
      </c>
      <c r="M349">
        <v>217.12034964232501</v>
      </c>
      <c r="N349">
        <v>524.02576277259197</v>
      </c>
      <c r="O349">
        <v>0</v>
      </c>
      <c r="P349">
        <v>755</v>
      </c>
      <c r="Q349">
        <v>30</v>
      </c>
      <c r="R349">
        <v>110</v>
      </c>
      <c r="S349">
        <v>0</v>
      </c>
      <c r="T349">
        <v>345</v>
      </c>
      <c r="U349">
        <v>130</v>
      </c>
      <c r="V349">
        <v>525</v>
      </c>
    </row>
    <row r="350" spans="1:22" x14ac:dyDescent="0.25">
      <c r="A350">
        <v>2023</v>
      </c>
      <c r="B350" t="s">
        <v>31</v>
      </c>
      <c r="C350" t="s">
        <v>21</v>
      </c>
      <c r="D350" t="s">
        <v>117</v>
      </c>
      <c r="E350" s="17">
        <v>61617028.063227303</v>
      </c>
      <c r="F350">
        <v>6956</v>
      </c>
      <c r="G350">
        <v>375.19208726038102</v>
      </c>
      <c r="H350">
        <v>207.098567225789</v>
      </c>
      <c r="I350">
        <v>7.6823332647868696</v>
      </c>
      <c r="J350">
        <v>105.24893178587</v>
      </c>
      <c r="K350">
        <v>11.314060585469401</v>
      </c>
      <c r="L350">
        <v>214.42066229974901</v>
      </c>
      <c r="M350">
        <v>160.401687123633</v>
      </c>
      <c r="N350">
        <v>508.66917751424302</v>
      </c>
      <c r="O350">
        <v>478</v>
      </c>
      <c r="P350">
        <v>0</v>
      </c>
      <c r="Q350">
        <v>0</v>
      </c>
      <c r="R350">
        <v>60</v>
      </c>
      <c r="S350">
        <v>0</v>
      </c>
      <c r="T350">
        <v>180</v>
      </c>
      <c r="U350">
        <v>135</v>
      </c>
      <c r="V350">
        <v>505</v>
      </c>
    </row>
    <row r="351" spans="1:22" x14ac:dyDescent="0.25">
      <c r="A351">
        <v>2023</v>
      </c>
      <c r="B351" t="s">
        <v>31</v>
      </c>
      <c r="C351" t="s">
        <v>21</v>
      </c>
      <c r="D351" t="s">
        <v>118</v>
      </c>
      <c r="E351" s="17">
        <v>24722036.908580601</v>
      </c>
      <c r="F351">
        <v>6832</v>
      </c>
      <c r="G351">
        <v>93.253389897697801</v>
      </c>
      <c r="H351">
        <v>310.62422551833703</v>
      </c>
      <c r="I351">
        <v>10.919638029472599</v>
      </c>
      <c r="J351">
        <v>164.901527368899</v>
      </c>
      <c r="K351">
        <v>7.7998580444983698</v>
      </c>
      <c r="L351">
        <v>349.124871887621</v>
      </c>
      <c r="M351">
        <v>199.058939476136</v>
      </c>
      <c r="N351">
        <v>576.98978389499405</v>
      </c>
      <c r="O351">
        <v>0</v>
      </c>
      <c r="P351">
        <v>0</v>
      </c>
      <c r="Q351">
        <v>0</v>
      </c>
      <c r="R351">
        <v>121</v>
      </c>
      <c r="S351">
        <v>0</v>
      </c>
      <c r="T351">
        <v>330</v>
      </c>
      <c r="U351">
        <v>160</v>
      </c>
      <c r="V351">
        <v>570</v>
      </c>
    </row>
    <row r="352" spans="1:22" x14ac:dyDescent="0.25">
      <c r="A352">
        <v>2023</v>
      </c>
      <c r="B352" t="s">
        <v>31</v>
      </c>
      <c r="C352" t="s">
        <v>31</v>
      </c>
      <c r="D352" t="s">
        <v>118</v>
      </c>
      <c r="E352" s="17">
        <v>34143.498045578097</v>
      </c>
      <c r="F352">
        <v>10</v>
      </c>
      <c r="G352">
        <v>0</v>
      </c>
      <c r="H352">
        <v>734.43980567542803</v>
      </c>
      <c r="I352">
        <v>26.732486146772001</v>
      </c>
      <c r="J352">
        <v>182.69527989028799</v>
      </c>
      <c r="K352">
        <v>0</v>
      </c>
      <c r="L352">
        <v>390.262826140507</v>
      </c>
      <c r="M352">
        <v>274.32193602005401</v>
      </c>
      <c r="N352">
        <v>514.12240372802103</v>
      </c>
      <c r="O352">
        <v>0</v>
      </c>
      <c r="P352">
        <v>690</v>
      </c>
      <c r="Q352">
        <v>15</v>
      </c>
      <c r="R352">
        <v>130</v>
      </c>
      <c r="S352">
        <v>0</v>
      </c>
      <c r="T352">
        <v>288</v>
      </c>
      <c r="U352">
        <v>411</v>
      </c>
      <c r="V352">
        <v>525</v>
      </c>
    </row>
    <row r="353" spans="1:22" x14ac:dyDescent="0.25">
      <c r="A353">
        <v>2023</v>
      </c>
      <c r="B353" t="s">
        <v>31</v>
      </c>
      <c r="C353" t="s">
        <v>31</v>
      </c>
      <c r="D353" t="s">
        <v>117</v>
      </c>
      <c r="E353" s="17">
        <v>173867.97605897</v>
      </c>
      <c r="F353">
        <v>10</v>
      </c>
      <c r="G353">
        <v>0</v>
      </c>
      <c r="H353">
        <v>637.47686415924102</v>
      </c>
      <c r="I353">
        <v>51.843338598034002</v>
      </c>
      <c r="J353">
        <v>121.53337175156599</v>
      </c>
      <c r="K353">
        <v>35.017901528090299</v>
      </c>
      <c r="L353">
        <v>423.64065167901498</v>
      </c>
      <c r="M353">
        <v>337.30274163164501</v>
      </c>
      <c r="N353">
        <v>496.532524938763</v>
      </c>
      <c r="O353">
        <v>0</v>
      </c>
      <c r="P353">
        <v>630</v>
      </c>
      <c r="Q353">
        <v>30</v>
      </c>
      <c r="R353">
        <v>70</v>
      </c>
      <c r="S353">
        <v>0</v>
      </c>
      <c r="T353">
        <v>495</v>
      </c>
      <c r="U353">
        <v>290</v>
      </c>
      <c r="V353">
        <v>480</v>
      </c>
    </row>
    <row r="354" spans="1:22" x14ac:dyDescent="0.25">
      <c r="A354">
        <v>2015</v>
      </c>
      <c r="B354" t="s">
        <v>32</v>
      </c>
      <c r="C354" t="s">
        <v>21</v>
      </c>
      <c r="D354" t="s">
        <v>117</v>
      </c>
      <c r="E354" s="17">
        <v>57301820.845825203</v>
      </c>
      <c r="F354">
        <v>10090</v>
      </c>
      <c r="G354">
        <v>354.76456917743502</v>
      </c>
      <c r="H354">
        <v>221.76454846707401</v>
      </c>
      <c r="I354">
        <v>8.2499027656809591</v>
      </c>
      <c r="J354">
        <v>113.229285327078</v>
      </c>
      <c r="K354">
        <v>16.3511347266471</v>
      </c>
      <c r="L354">
        <v>221.94761908445</v>
      </c>
      <c r="M354">
        <v>158.69211499119001</v>
      </c>
      <c r="N354">
        <v>500.37982013277099</v>
      </c>
      <c r="O354">
        <v>475</v>
      </c>
      <c r="P354">
        <v>72</v>
      </c>
      <c r="Q354">
        <v>0</v>
      </c>
      <c r="R354">
        <v>65</v>
      </c>
      <c r="S354">
        <v>0</v>
      </c>
      <c r="T354">
        <v>185</v>
      </c>
      <c r="U354">
        <v>135</v>
      </c>
      <c r="V354">
        <v>490</v>
      </c>
    </row>
    <row r="355" spans="1:22" x14ac:dyDescent="0.25">
      <c r="A355">
        <v>2015</v>
      </c>
      <c r="B355" t="s">
        <v>32</v>
      </c>
      <c r="C355" t="s">
        <v>32</v>
      </c>
      <c r="D355" t="s">
        <v>117</v>
      </c>
      <c r="E355" s="17">
        <v>816777.11853426101</v>
      </c>
      <c r="F355">
        <v>159</v>
      </c>
      <c r="G355">
        <v>524.70289817166599</v>
      </c>
      <c r="H355">
        <v>246.60084359832899</v>
      </c>
      <c r="I355">
        <v>37.215877138396898</v>
      </c>
      <c r="J355">
        <v>53.368938620306302</v>
      </c>
      <c r="K355">
        <v>0.51996898641132105</v>
      </c>
      <c r="L355">
        <v>151.716290722693</v>
      </c>
      <c r="M355">
        <v>142.20672883721801</v>
      </c>
      <c r="N355">
        <v>450.69242210529399</v>
      </c>
      <c r="O355">
        <v>548</v>
      </c>
      <c r="P355">
        <v>225</v>
      </c>
      <c r="Q355">
        <v>10</v>
      </c>
      <c r="R355">
        <v>30</v>
      </c>
      <c r="S355">
        <v>0</v>
      </c>
      <c r="T355">
        <v>120</v>
      </c>
      <c r="U355">
        <v>125</v>
      </c>
      <c r="V355">
        <v>450</v>
      </c>
    </row>
    <row r="356" spans="1:22" x14ac:dyDescent="0.25">
      <c r="A356">
        <v>2015</v>
      </c>
      <c r="B356" t="s">
        <v>32</v>
      </c>
      <c r="C356" t="s">
        <v>21</v>
      </c>
      <c r="D356" t="s">
        <v>118</v>
      </c>
      <c r="E356" s="17">
        <v>23111013.279666498</v>
      </c>
      <c r="F356">
        <v>10223</v>
      </c>
      <c r="G356">
        <v>97.052778722654097</v>
      </c>
      <c r="H356">
        <v>331.964645841015</v>
      </c>
      <c r="I356">
        <v>11.1829642987078</v>
      </c>
      <c r="J356">
        <v>165.271363783971</v>
      </c>
      <c r="K356">
        <v>8.5240856999479195</v>
      </c>
      <c r="L356">
        <v>347.40544959094001</v>
      </c>
      <c r="M356">
        <v>203.67659602008001</v>
      </c>
      <c r="N356">
        <v>562.62866917982296</v>
      </c>
      <c r="O356">
        <v>0</v>
      </c>
      <c r="P356">
        <v>140</v>
      </c>
      <c r="Q356">
        <v>0</v>
      </c>
      <c r="R356">
        <v>127</v>
      </c>
      <c r="S356">
        <v>0</v>
      </c>
      <c r="T356">
        <v>325</v>
      </c>
      <c r="U356">
        <v>165</v>
      </c>
      <c r="V356">
        <v>560</v>
      </c>
    </row>
    <row r="357" spans="1:22" x14ac:dyDescent="0.25">
      <c r="A357">
        <v>2015</v>
      </c>
      <c r="B357" t="s">
        <v>32</v>
      </c>
      <c r="C357" t="s">
        <v>32</v>
      </c>
      <c r="D357" t="s">
        <v>118</v>
      </c>
      <c r="E357" s="17">
        <v>157631.99388253401</v>
      </c>
      <c r="F357">
        <v>64</v>
      </c>
      <c r="G357">
        <v>399.931007524611</v>
      </c>
      <c r="H357">
        <v>330.58538666152901</v>
      </c>
      <c r="I357">
        <v>31.852510596334199</v>
      </c>
      <c r="J357">
        <v>91.826038527195095</v>
      </c>
      <c r="K357">
        <v>2.0344888057003798</v>
      </c>
      <c r="L357">
        <v>244.34289216712699</v>
      </c>
      <c r="M357">
        <v>171.06657171110399</v>
      </c>
      <c r="N357">
        <v>474.67592376205999</v>
      </c>
      <c r="O357">
        <v>405</v>
      </c>
      <c r="P357">
        <v>265</v>
      </c>
      <c r="Q357">
        <v>10</v>
      </c>
      <c r="R357">
        <v>30</v>
      </c>
      <c r="S357">
        <v>0</v>
      </c>
      <c r="T357">
        <v>180</v>
      </c>
      <c r="U357">
        <v>135</v>
      </c>
      <c r="V357">
        <v>480</v>
      </c>
    </row>
    <row r="358" spans="1:22" x14ac:dyDescent="0.25">
      <c r="A358">
        <v>2016</v>
      </c>
      <c r="B358" t="s">
        <v>32</v>
      </c>
      <c r="C358" t="s">
        <v>21</v>
      </c>
      <c r="D358" t="s">
        <v>117</v>
      </c>
      <c r="E358" s="17">
        <v>57677787.666496001</v>
      </c>
      <c r="F358">
        <v>9577</v>
      </c>
      <c r="G358">
        <v>359.12560506205602</v>
      </c>
      <c r="H358">
        <v>220.74179409767299</v>
      </c>
      <c r="I358">
        <v>8.0842363267038806</v>
      </c>
      <c r="J358">
        <v>113.512427071746</v>
      </c>
      <c r="K358">
        <v>15.5307643817382</v>
      </c>
      <c r="L358">
        <v>219.008890292454</v>
      </c>
      <c r="M358">
        <v>159.19619743328099</v>
      </c>
      <c r="N358">
        <v>501.13233597308601</v>
      </c>
      <c r="O358">
        <v>475</v>
      </c>
      <c r="P358">
        <v>65</v>
      </c>
      <c r="Q358">
        <v>0</v>
      </c>
      <c r="R358">
        <v>62</v>
      </c>
      <c r="S358">
        <v>0</v>
      </c>
      <c r="T358">
        <v>180</v>
      </c>
      <c r="U358">
        <v>135</v>
      </c>
      <c r="V358">
        <v>490</v>
      </c>
    </row>
    <row r="359" spans="1:22" x14ac:dyDescent="0.25">
      <c r="A359">
        <v>2016</v>
      </c>
      <c r="B359" t="s">
        <v>32</v>
      </c>
      <c r="C359" t="s">
        <v>32</v>
      </c>
      <c r="D359" t="s">
        <v>117</v>
      </c>
      <c r="E359" s="17">
        <v>842660.89050322201</v>
      </c>
      <c r="F359">
        <v>154</v>
      </c>
      <c r="G359">
        <v>526.35979993347905</v>
      </c>
      <c r="H359">
        <v>256.11997390990501</v>
      </c>
      <c r="I359">
        <v>32.841639116762899</v>
      </c>
      <c r="J359">
        <v>58.498898188067997</v>
      </c>
      <c r="K359">
        <v>0.50399724875637297</v>
      </c>
      <c r="L359">
        <v>141.77587656930601</v>
      </c>
      <c r="M359">
        <v>140.02570771935501</v>
      </c>
      <c r="N359">
        <v>450.67457057603701</v>
      </c>
      <c r="O359">
        <v>530</v>
      </c>
      <c r="P359">
        <v>231</v>
      </c>
      <c r="Q359">
        <v>10</v>
      </c>
      <c r="R359">
        <v>35</v>
      </c>
      <c r="S359">
        <v>0</v>
      </c>
      <c r="T359">
        <v>120</v>
      </c>
      <c r="U359">
        <v>130</v>
      </c>
      <c r="V359">
        <v>450</v>
      </c>
    </row>
    <row r="360" spans="1:22" x14ac:dyDescent="0.25">
      <c r="A360">
        <v>2016</v>
      </c>
      <c r="B360" t="s">
        <v>32</v>
      </c>
      <c r="C360" t="s">
        <v>21</v>
      </c>
      <c r="D360" t="s">
        <v>118</v>
      </c>
      <c r="E360" s="17">
        <v>23256735.377816699</v>
      </c>
      <c r="F360">
        <v>9789</v>
      </c>
      <c r="G360">
        <v>94.796776820932806</v>
      </c>
      <c r="H360">
        <v>331.92927144208898</v>
      </c>
      <c r="I360">
        <v>10.6176119240393</v>
      </c>
      <c r="J360">
        <v>164.92723346243301</v>
      </c>
      <c r="K360">
        <v>9.4303089729539895</v>
      </c>
      <c r="L360">
        <v>347.10360621670401</v>
      </c>
      <c r="M360">
        <v>205.621720461416</v>
      </c>
      <c r="N360">
        <v>564.62029466989202</v>
      </c>
      <c r="O360">
        <v>0</v>
      </c>
      <c r="P360">
        <v>130</v>
      </c>
      <c r="Q360">
        <v>0</v>
      </c>
      <c r="R360">
        <v>127</v>
      </c>
      <c r="S360">
        <v>0</v>
      </c>
      <c r="T360">
        <v>325</v>
      </c>
      <c r="U360">
        <v>165</v>
      </c>
      <c r="V360">
        <v>565</v>
      </c>
    </row>
    <row r="361" spans="1:22" x14ac:dyDescent="0.25">
      <c r="A361">
        <v>2016</v>
      </c>
      <c r="B361" t="s">
        <v>32</v>
      </c>
      <c r="C361" t="s">
        <v>32</v>
      </c>
      <c r="D361" t="s">
        <v>118</v>
      </c>
      <c r="E361" s="17">
        <v>155871.96378712199</v>
      </c>
      <c r="F361">
        <v>58</v>
      </c>
      <c r="G361">
        <v>393.95964851698398</v>
      </c>
      <c r="H361">
        <v>349.19530487770197</v>
      </c>
      <c r="I361">
        <v>31.6274841587697</v>
      </c>
      <c r="J361">
        <v>95.726639683011399</v>
      </c>
      <c r="K361">
        <v>1.7170282546608899</v>
      </c>
      <c r="L361">
        <v>242.09093646360799</v>
      </c>
      <c r="M361">
        <v>165.74635776090099</v>
      </c>
      <c r="N361">
        <v>471.465965322518</v>
      </c>
      <c r="O361">
        <v>405</v>
      </c>
      <c r="P361">
        <v>280</v>
      </c>
      <c r="Q361">
        <v>10</v>
      </c>
      <c r="R361">
        <v>30</v>
      </c>
      <c r="S361">
        <v>0</v>
      </c>
      <c r="T361">
        <v>180</v>
      </c>
      <c r="U361">
        <v>135</v>
      </c>
      <c r="V361">
        <v>480</v>
      </c>
    </row>
    <row r="362" spans="1:22" x14ac:dyDescent="0.25">
      <c r="A362">
        <v>2017</v>
      </c>
      <c r="B362" t="s">
        <v>32</v>
      </c>
      <c r="C362" t="s">
        <v>21</v>
      </c>
      <c r="D362" t="s">
        <v>117</v>
      </c>
      <c r="E362" s="17">
        <v>58020573.885646403</v>
      </c>
      <c r="F362">
        <v>9072</v>
      </c>
      <c r="G362">
        <v>364.81144552853698</v>
      </c>
      <c r="H362">
        <v>219.095925713724</v>
      </c>
      <c r="I362">
        <v>8.3811075128987191</v>
      </c>
      <c r="J362">
        <v>111.98671461902801</v>
      </c>
      <c r="K362">
        <v>14.6131053207144</v>
      </c>
      <c r="L362">
        <v>215.618730071389</v>
      </c>
      <c r="M362">
        <v>159.33306492201399</v>
      </c>
      <c r="N362">
        <v>501.36775758364303</v>
      </c>
      <c r="O362">
        <v>480</v>
      </c>
      <c r="P362">
        <v>61</v>
      </c>
      <c r="Q362">
        <v>0</v>
      </c>
      <c r="R362">
        <v>60</v>
      </c>
      <c r="S362">
        <v>0</v>
      </c>
      <c r="T362">
        <v>180</v>
      </c>
      <c r="U362">
        <v>135</v>
      </c>
      <c r="V362">
        <v>490</v>
      </c>
    </row>
    <row r="363" spans="1:22" x14ac:dyDescent="0.25">
      <c r="A363">
        <v>2017</v>
      </c>
      <c r="B363" t="s">
        <v>32</v>
      </c>
      <c r="C363" t="s">
        <v>32</v>
      </c>
      <c r="D363" t="s">
        <v>117</v>
      </c>
      <c r="E363" s="17">
        <v>924753.85092367698</v>
      </c>
      <c r="F363">
        <v>159</v>
      </c>
      <c r="G363">
        <v>522.18894097540897</v>
      </c>
      <c r="H363">
        <v>249.97462096141399</v>
      </c>
      <c r="I363">
        <v>37.733009387691801</v>
      </c>
      <c r="J363">
        <v>62.906219569098099</v>
      </c>
      <c r="K363">
        <v>0.45925601718123699</v>
      </c>
      <c r="L363">
        <v>148.40480257022199</v>
      </c>
      <c r="M363">
        <v>133.625110727932</v>
      </c>
      <c r="N363">
        <v>446.86728082217002</v>
      </c>
      <c r="O363">
        <v>524</v>
      </c>
      <c r="P363">
        <v>210</v>
      </c>
      <c r="Q363">
        <v>10</v>
      </c>
      <c r="R363">
        <v>35</v>
      </c>
      <c r="S363">
        <v>0</v>
      </c>
      <c r="T363">
        <v>120</v>
      </c>
      <c r="U363">
        <v>120</v>
      </c>
      <c r="V363">
        <v>450</v>
      </c>
    </row>
    <row r="364" spans="1:22" x14ac:dyDescent="0.25">
      <c r="A364">
        <v>2017</v>
      </c>
      <c r="B364" t="s">
        <v>32</v>
      </c>
      <c r="C364" t="s">
        <v>21</v>
      </c>
      <c r="D364" t="s">
        <v>118</v>
      </c>
      <c r="E364" s="17">
        <v>23439814.413774502</v>
      </c>
      <c r="F364">
        <v>9191</v>
      </c>
      <c r="G364">
        <v>95.296124322750302</v>
      </c>
      <c r="H364">
        <v>332.16335766544597</v>
      </c>
      <c r="I364">
        <v>11.5327961549202</v>
      </c>
      <c r="J364">
        <v>165.59142293013301</v>
      </c>
      <c r="K364">
        <v>9.3673651128307895</v>
      </c>
      <c r="L364">
        <v>345.498995602067</v>
      </c>
      <c r="M364">
        <v>206.29140352254399</v>
      </c>
      <c r="N364">
        <v>565.46309557273401</v>
      </c>
      <c r="O364">
        <v>0</v>
      </c>
      <c r="P364">
        <v>120</v>
      </c>
      <c r="Q364">
        <v>0</v>
      </c>
      <c r="R364">
        <v>130</v>
      </c>
      <c r="S364">
        <v>0</v>
      </c>
      <c r="T364">
        <v>323</v>
      </c>
      <c r="U364">
        <v>166</v>
      </c>
      <c r="V364">
        <v>570</v>
      </c>
    </row>
    <row r="365" spans="1:22" x14ac:dyDescent="0.25">
      <c r="A365">
        <v>2017</v>
      </c>
      <c r="B365" t="s">
        <v>32</v>
      </c>
      <c r="C365" t="s">
        <v>32</v>
      </c>
      <c r="D365" t="s">
        <v>118</v>
      </c>
      <c r="E365" s="17">
        <v>162667.19613572999</v>
      </c>
      <c r="F365">
        <v>62</v>
      </c>
      <c r="G365">
        <v>381.11168605380101</v>
      </c>
      <c r="H365">
        <v>324.13818142185397</v>
      </c>
      <c r="I365">
        <v>35.285304118871103</v>
      </c>
      <c r="J365">
        <v>106.460424202084</v>
      </c>
      <c r="K365">
        <v>1.6453014024330399</v>
      </c>
      <c r="L365">
        <v>219.660279685045</v>
      </c>
      <c r="M365">
        <v>182.60412944322201</v>
      </c>
      <c r="N365">
        <v>476.05328967571802</v>
      </c>
      <c r="O365">
        <v>385</v>
      </c>
      <c r="P365">
        <v>265</v>
      </c>
      <c r="Q365">
        <v>8</v>
      </c>
      <c r="R365">
        <v>75</v>
      </c>
      <c r="S365">
        <v>0</v>
      </c>
      <c r="T365">
        <v>183</v>
      </c>
      <c r="U365">
        <v>155</v>
      </c>
      <c r="V365">
        <v>480</v>
      </c>
    </row>
    <row r="366" spans="1:22" x14ac:dyDescent="0.25">
      <c r="A366">
        <v>2018</v>
      </c>
      <c r="B366" t="s">
        <v>32</v>
      </c>
      <c r="C366" t="s">
        <v>21</v>
      </c>
      <c r="D366" t="s">
        <v>117</v>
      </c>
      <c r="E366" s="17">
        <v>58570216.770956002</v>
      </c>
      <c r="F366">
        <v>8620</v>
      </c>
      <c r="G366">
        <v>370.33677466899502</v>
      </c>
      <c r="H366">
        <v>214.269598244414</v>
      </c>
      <c r="I366">
        <v>8.6694271016794708</v>
      </c>
      <c r="J366">
        <v>109.975956547256</v>
      </c>
      <c r="K366">
        <v>13.430267207038201</v>
      </c>
      <c r="L366">
        <v>215.63355203528101</v>
      </c>
      <c r="M366">
        <v>157.34522479902199</v>
      </c>
      <c r="N366">
        <v>501.69705423571799</v>
      </c>
      <c r="O366">
        <v>480</v>
      </c>
      <c r="P366">
        <v>50</v>
      </c>
      <c r="Q366">
        <v>0</v>
      </c>
      <c r="R366">
        <v>60</v>
      </c>
      <c r="S366">
        <v>0</v>
      </c>
      <c r="T366">
        <v>180</v>
      </c>
      <c r="U366">
        <v>133</v>
      </c>
      <c r="V366">
        <v>490</v>
      </c>
    </row>
    <row r="367" spans="1:22" x14ac:dyDescent="0.25">
      <c r="A367">
        <v>2018</v>
      </c>
      <c r="B367" t="s">
        <v>32</v>
      </c>
      <c r="C367" t="s">
        <v>32</v>
      </c>
      <c r="D367" t="s">
        <v>117</v>
      </c>
      <c r="E367" s="17">
        <v>945611.40960741695</v>
      </c>
      <c r="F367">
        <v>152</v>
      </c>
      <c r="G367">
        <v>499.603517423575</v>
      </c>
      <c r="H367">
        <v>251.99496129341699</v>
      </c>
      <c r="I367">
        <v>38.136793633229701</v>
      </c>
      <c r="J367">
        <v>70.787367144480001</v>
      </c>
      <c r="K367">
        <v>0.449126106277142</v>
      </c>
      <c r="L367">
        <v>154.287745814093</v>
      </c>
      <c r="M367">
        <v>134.10759751415401</v>
      </c>
      <c r="N367">
        <v>456.012163156979</v>
      </c>
      <c r="O367">
        <v>510</v>
      </c>
      <c r="P367">
        <v>210</v>
      </c>
      <c r="Q367">
        <v>15</v>
      </c>
      <c r="R367">
        <v>50</v>
      </c>
      <c r="S367">
        <v>0</v>
      </c>
      <c r="T367">
        <v>145</v>
      </c>
      <c r="U367">
        <v>120</v>
      </c>
      <c r="V367">
        <v>455</v>
      </c>
    </row>
    <row r="368" spans="1:22" x14ac:dyDescent="0.25">
      <c r="A368">
        <v>2018</v>
      </c>
      <c r="B368" t="s">
        <v>32</v>
      </c>
      <c r="C368" t="s">
        <v>21</v>
      </c>
      <c r="D368" t="s">
        <v>118</v>
      </c>
      <c r="E368" s="17">
        <v>23682314.587250799</v>
      </c>
      <c r="F368">
        <v>8782</v>
      </c>
      <c r="G368">
        <v>95.8169757855824</v>
      </c>
      <c r="H368">
        <v>330.21167008555898</v>
      </c>
      <c r="I368">
        <v>12.649120972488801</v>
      </c>
      <c r="J368">
        <v>165.09894783773601</v>
      </c>
      <c r="K368">
        <v>9.6705873895831402</v>
      </c>
      <c r="L368">
        <v>343.36141589572298</v>
      </c>
      <c r="M368">
        <v>205.99333678852599</v>
      </c>
      <c r="N368">
        <v>567.68101847783203</v>
      </c>
      <c r="O368">
        <v>0</v>
      </c>
      <c r="P368">
        <v>112</v>
      </c>
      <c r="Q368">
        <v>0</v>
      </c>
      <c r="R368">
        <v>128</v>
      </c>
      <c r="S368">
        <v>0</v>
      </c>
      <c r="T368">
        <v>320</v>
      </c>
      <c r="U368">
        <v>165</v>
      </c>
      <c r="V368">
        <v>570</v>
      </c>
    </row>
    <row r="369" spans="1:22" x14ac:dyDescent="0.25">
      <c r="A369">
        <v>2018</v>
      </c>
      <c r="B369" t="s">
        <v>32</v>
      </c>
      <c r="C369" t="s">
        <v>32</v>
      </c>
      <c r="D369" t="s">
        <v>118</v>
      </c>
      <c r="E369" s="17">
        <v>147801.082328002</v>
      </c>
      <c r="F369">
        <v>57</v>
      </c>
      <c r="G369">
        <v>379.59887876976399</v>
      </c>
      <c r="H369">
        <v>335.347923418157</v>
      </c>
      <c r="I369">
        <v>33.348319721627497</v>
      </c>
      <c r="J369">
        <v>99.811612667710406</v>
      </c>
      <c r="K369">
        <v>0</v>
      </c>
      <c r="L369">
        <v>227.510522701692</v>
      </c>
      <c r="M369">
        <v>188.56807403648901</v>
      </c>
      <c r="N369">
        <v>478.63932434716901</v>
      </c>
      <c r="O369">
        <v>370</v>
      </c>
      <c r="P369">
        <v>255</v>
      </c>
      <c r="Q369">
        <v>6</v>
      </c>
      <c r="R369">
        <v>57</v>
      </c>
      <c r="S369">
        <v>0</v>
      </c>
      <c r="T369">
        <v>214</v>
      </c>
      <c r="U369">
        <v>165</v>
      </c>
      <c r="V369">
        <v>482</v>
      </c>
    </row>
    <row r="370" spans="1:22" x14ac:dyDescent="0.25">
      <c r="A370">
        <v>2019</v>
      </c>
      <c r="B370" t="s">
        <v>32</v>
      </c>
      <c r="C370" t="s">
        <v>21</v>
      </c>
      <c r="D370" t="s">
        <v>117</v>
      </c>
      <c r="E370" s="17">
        <v>59193108.430615</v>
      </c>
      <c r="F370">
        <v>8123</v>
      </c>
      <c r="G370">
        <v>372.61220081199002</v>
      </c>
      <c r="H370">
        <v>211.14552925911499</v>
      </c>
      <c r="I370">
        <v>7.7978651168642097</v>
      </c>
      <c r="J370">
        <v>108.001806662251</v>
      </c>
      <c r="K370">
        <v>13.0745985298904</v>
      </c>
      <c r="L370">
        <v>214.15277217564</v>
      </c>
      <c r="M370">
        <v>157.323590259692</v>
      </c>
      <c r="N370">
        <v>503.92590606661503</v>
      </c>
      <c r="O370">
        <v>480</v>
      </c>
      <c r="P370">
        <v>40</v>
      </c>
      <c r="Q370">
        <v>0</v>
      </c>
      <c r="R370">
        <v>60</v>
      </c>
      <c r="S370">
        <v>0</v>
      </c>
      <c r="T370">
        <v>180</v>
      </c>
      <c r="U370">
        <v>130</v>
      </c>
      <c r="V370">
        <v>495</v>
      </c>
    </row>
    <row r="371" spans="1:22" x14ac:dyDescent="0.25">
      <c r="A371">
        <v>2019</v>
      </c>
      <c r="B371" t="s">
        <v>32</v>
      </c>
      <c r="C371" t="s">
        <v>32</v>
      </c>
      <c r="D371" t="s">
        <v>117</v>
      </c>
      <c r="E371" s="17">
        <v>932374.57955314603</v>
      </c>
      <c r="F371">
        <v>139</v>
      </c>
      <c r="G371">
        <v>487.71923615577998</v>
      </c>
      <c r="H371">
        <v>246.64439173104401</v>
      </c>
      <c r="I371">
        <v>41.301082996706299</v>
      </c>
      <c r="J371">
        <v>73.602915767208899</v>
      </c>
      <c r="K371">
        <v>0.45550230536289599</v>
      </c>
      <c r="L371">
        <v>155.364543633343</v>
      </c>
      <c r="M371">
        <v>140.62386565436901</v>
      </c>
      <c r="N371">
        <v>452.27702038792398</v>
      </c>
      <c r="O371">
        <v>508</v>
      </c>
      <c r="P371">
        <v>208</v>
      </c>
      <c r="Q371">
        <v>15</v>
      </c>
      <c r="R371">
        <v>50</v>
      </c>
      <c r="S371">
        <v>0</v>
      </c>
      <c r="T371">
        <v>150</v>
      </c>
      <c r="U371">
        <v>130</v>
      </c>
      <c r="V371">
        <v>450</v>
      </c>
    </row>
    <row r="372" spans="1:22" x14ac:dyDescent="0.25">
      <c r="A372">
        <v>2019</v>
      </c>
      <c r="B372" t="s">
        <v>32</v>
      </c>
      <c r="C372" t="s">
        <v>21</v>
      </c>
      <c r="D372" t="s">
        <v>118</v>
      </c>
      <c r="E372" s="17">
        <v>23935043.1830437</v>
      </c>
      <c r="F372">
        <v>8339</v>
      </c>
      <c r="G372">
        <v>95.534808558575605</v>
      </c>
      <c r="H372">
        <v>326.208495799481</v>
      </c>
      <c r="I372">
        <v>12.093026549857299</v>
      </c>
      <c r="J372">
        <v>166.19156494743899</v>
      </c>
      <c r="K372">
        <v>9.5409160037947291</v>
      </c>
      <c r="L372">
        <v>343.34221504900898</v>
      </c>
      <c r="M372">
        <v>205.37547365476999</v>
      </c>
      <c r="N372">
        <v>567.58669662349405</v>
      </c>
      <c r="O372">
        <v>0</v>
      </c>
      <c r="P372">
        <v>90</v>
      </c>
      <c r="Q372">
        <v>0</v>
      </c>
      <c r="R372">
        <v>130</v>
      </c>
      <c r="S372">
        <v>0</v>
      </c>
      <c r="T372">
        <v>325</v>
      </c>
      <c r="U372">
        <v>165</v>
      </c>
      <c r="V372">
        <v>570</v>
      </c>
    </row>
    <row r="373" spans="1:22" x14ac:dyDescent="0.25">
      <c r="A373">
        <v>2019</v>
      </c>
      <c r="B373" t="s">
        <v>32</v>
      </c>
      <c r="C373" t="s">
        <v>32</v>
      </c>
      <c r="D373" t="s">
        <v>118</v>
      </c>
      <c r="E373" s="17">
        <v>133502.737500491</v>
      </c>
      <c r="F373">
        <v>49</v>
      </c>
      <c r="G373">
        <v>344.37294907501098</v>
      </c>
      <c r="H373">
        <v>356.07436909903998</v>
      </c>
      <c r="I373">
        <v>44.757197021581597</v>
      </c>
      <c r="J373">
        <v>108.099083563845</v>
      </c>
      <c r="K373">
        <v>0</v>
      </c>
      <c r="L373">
        <v>226.27451736275901</v>
      </c>
      <c r="M373">
        <v>189.47705893855601</v>
      </c>
      <c r="N373">
        <v>478.86628940500498</v>
      </c>
      <c r="O373">
        <v>345</v>
      </c>
      <c r="P373">
        <v>330</v>
      </c>
      <c r="Q373">
        <v>15</v>
      </c>
      <c r="R373">
        <v>90</v>
      </c>
      <c r="S373">
        <v>0</v>
      </c>
      <c r="T373">
        <v>212</v>
      </c>
      <c r="U373">
        <v>180</v>
      </c>
      <c r="V373">
        <v>482</v>
      </c>
    </row>
    <row r="374" spans="1:22" x14ac:dyDescent="0.25">
      <c r="A374">
        <v>2021</v>
      </c>
      <c r="B374" t="s">
        <v>32</v>
      </c>
      <c r="C374" t="s">
        <v>21</v>
      </c>
      <c r="D374" t="s">
        <v>117</v>
      </c>
      <c r="E374" s="17">
        <v>59825214.421973802</v>
      </c>
      <c r="F374">
        <v>7788</v>
      </c>
      <c r="G374">
        <v>373.429355245257</v>
      </c>
      <c r="H374">
        <v>211.83595034097701</v>
      </c>
      <c r="I374">
        <v>7.4477659737354198</v>
      </c>
      <c r="J374">
        <v>107.398721080382</v>
      </c>
      <c r="K374">
        <v>12.9055611641308</v>
      </c>
      <c r="L374">
        <v>215.74873185180101</v>
      </c>
      <c r="M374">
        <v>157.446554673441</v>
      </c>
      <c r="N374">
        <v>503.95672781624501</v>
      </c>
      <c r="O374">
        <v>480</v>
      </c>
      <c r="P374">
        <v>25</v>
      </c>
      <c r="Q374">
        <v>0</v>
      </c>
      <c r="R374">
        <v>60</v>
      </c>
      <c r="S374">
        <v>0</v>
      </c>
      <c r="T374">
        <v>180</v>
      </c>
      <c r="U374">
        <v>130</v>
      </c>
      <c r="V374">
        <v>495</v>
      </c>
    </row>
    <row r="375" spans="1:22" x14ac:dyDescent="0.25">
      <c r="A375">
        <v>2021</v>
      </c>
      <c r="B375" t="s">
        <v>32</v>
      </c>
      <c r="C375" t="s">
        <v>32</v>
      </c>
      <c r="D375" t="s">
        <v>117</v>
      </c>
      <c r="E375" s="17">
        <v>889493.15959934995</v>
      </c>
      <c r="F375">
        <v>133</v>
      </c>
      <c r="G375">
        <v>490.82431156661403</v>
      </c>
      <c r="H375">
        <v>258.04641707433802</v>
      </c>
      <c r="I375">
        <v>45.610484426384701</v>
      </c>
      <c r="J375">
        <v>70.322499218766296</v>
      </c>
      <c r="K375">
        <v>0</v>
      </c>
      <c r="L375">
        <v>160.09170235327599</v>
      </c>
      <c r="M375">
        <v>139.31520333812901</v>
      </c>
      <c r="N375">
        <v>452.46576608706698</v>
      </c>
      <c r="O375">
        <v>510</v>
      </c>
      <c r="P375">
        <v>215</v>
      </c>
      <c r="Q375">
        <v>20</v>
      </c>
      <c r="R375">
        <v>50</v>
      </c>
      <c r="S375">
        <v>0</v>
      </c>
      <c r="T375">
        <v>151</v>
      </c>
      <c r="U375">
        <v>125</v>
      </c>
      <c r="V375">
        <v>450</v>
      </c>
    </row>
    <row r="376" spans="1:22" x14ac:dyDescent="0.25">
      <c r="A376">
        <v>2021</v>
      </c>
      <c r="B376" t="s">
        <v>32</v>
      </c>
      <c r="C376" t="s">
        <v>21</v>
      </c>
      <c r="D376" t="s">
        <v>118</v>
      </c>
      <c r="E376" s="17">
        <v>24186599.187529702</v>
      </c>
      <c r="F376">
        <v>7938</v>
      </c>
      <c r="G376">
        <v>94.031017167642901</v>
      </c>
      <c r="H376">
        <v>323.25575933181898</v>
      </c>
      <c r="I376">
        <v>11.886542106985999</v>
      </c>
      <c r="J376">
        <v>166.43765139492501</v>
      </c>
      <c r="K376">
        <v>10.181700687519101</v>
      </c>
      <c r="L376">
        <v>344.59313224839099</v>
      </c>
      <c r="M376">
        <v>202.79443390555201</v>
      </c>
      <c r="N376">
        <v>570.56813277856202</v>
      </c>
      <c r="O376">
        <v>0</v>
      </c>
      <c r="P376">
        <v>60</v>
      </c>
      <c r="Q376">
        <v>0</v>
      </c>
      <c r="R376">
        <v>130</v>
      </c>
      <c r="S376">
        <v>0</v>
      </c>
      <c r="T376">
        <v>330</v>
      </c>
      <c r="U376">
        <v>165</v>
      </c>
      <c r="V376">
        <v>570</v>
      </c>
    </row>
    <row r="377" spans="1:22" x14ac:dyDescent="0.25">
      <c r="A377">
        <v>2021</v>
      </c>
      <c r="B377" t="s">
        <v>32</v>
      </c>
      <c r="C377" t="s">
        <v>32</v>
      </c>
      <c r="D377" t="s">
        <v>118</v>
      </c>
      <c r="E377" s="17">
        <v>116780.65604718099</v>
      </c>
      <c r="F377">
        <v>42</v>
      </c>
      <c r="G377">
        <v>329.15113728636197</v>
      </c>
      <c r="H377">
        <v>407.33917798251701</v>
      </c>
      <c r="I377">
        <v>55.123333323873098</v>
      </c>
      <c r="J377">
        <v>99.578209074417998</v>
      </c>
      <c r="K377">
        <v>0</v>
      </c>
      <c r="L377">
        <v>222.971276181826</v>
      </c>
      <c r="M377">
        <v>182.57100720122</v>
      </c>
      <c r="N377">
        <v>484.47829739288397</v>
      </c>
      <c r="O377">
        <v>325</v>
      </c>
      <c r="P377">
        <v>441</v>
      </c>
      <c r="Q377">
        <v>20</v>
      </c>
      <c r="R377">
        <v>90</v>
      </c>
      <c r="S377">
        <v>0</v>
      </c>
      <c r="T377">
        <v>220</v>
      </c>
      <c r="U377">
        <v>180</v>
      </c>
      <c r="V377">
        <v>482</v>
      </c>
    </row>
    <row r="378" spans="1:22" x14ac:dyDescent="0.25">
      <c r="A378">
        <v>2022</v>
      </c>
      <c r="B378" t="s">
        <v>32</v>
      </c>
      <c r="C378" t="s">
        <v>21</v>
      </c>
      <c r="D378" t="s">
        <v>117</v>
      </c>
      <c r="E378" s="17">
        <v>60377542.299654402</v>
      </c>
      <c r="F378">
        <v>7346</v>
      </c>
      <c r="G378">
        <v>372.24715161302697</v>
      </c>
      <c r="H378">
        <v>209.12563056407799</v>
      </c>
      <c r="I378">
        <v>7.29597164499285</v>
      </c>
      <c r="J378">
        <v>106.22344341847899</v>
      </c>
      <c r="K378">
        <v>12.649496575552501</v>
      </c>
      <c r="L378">
        <v>216.09623865441199</v>
      </c>
      <c r="M378">
        <v>159.017718569506</v>
      </c>
      <c r="N378">
        <v>507.37817083851797</v>
      </c>
      <c r="O378">
        <v>476</v>
      </c>
      <c r="P378">
        <v>10</v>
      </c>
      <c r="Q378">
        <v>0</v>
      </c>
      <c r="R378">
        <v>60</v>
      </c>
      <c r="S378">
        <v>0</v>
      </c>
      <c r="T378">
        <v>180</v>
      </c>
      <c r="U378">
        <v>135</v>
      </c>
      <c r="V378">
        <v>500</v>
      </c>
    </row>
    <row r="379" spans="1:22" x14ac:dyDescent="0.25">
      <c r="A379">
        <v>2022</v>
      </c>
      <c r="B379" t="s">
        <v>32</v>
      </c>
      <c r="C379" t="s">
        <v>32</v>
      </c>
      <c r="D379" t="s">
        <v>117</v>
      </c>
      <c r="E379" s="17">
        <v>833421.35353710502</v>
      </c>
      <c r="F379">
        <v>116</v>
      </c>
      <c r="G379">
        <v>493.37666177942401</v>
      </c>
      <c r="H379">
        <v>260.39334885588801</v>
      </c>
      <c r="I379">
        <v>46.100899852132002</v>
      </c>
      <c r="J379">
        <v>64.601752940342607</v>
      </c>
      <c r="K379">
        <v>0</v>
      </c>
      <c r="L379">
        <v>165.74844107269899</v>
      </c>
      <c r="M379">
        <v>144.192645411407</v>
      </c>
      <c r="N379">
        <v>445.24086897493402</v>
      </c>
      <c r="O379">
        <v>510</v>
      </c>
      <c r="P379">
        <v>240</v>
      </c>
      <c r="Q379">
        <v>20</v>
      </c>
      <c r="R379">
        <v>55</v>
      </c>
      <c r="S379">
        <v>0</v>
      </c>
      <c r="T379">
        <v>155</v>
      </c>
      <c r="U379">
        <v>125</v>
      </c>
      <c r="V379">
        <v>445</v>
      </c>
    </row>
    <row r="380" spans="1:22" x14ac:dyDescent="0.25">
      <c r="A380">
        <v>2022</v>
      </c>
      <c r="B380" t="s">
        <v>32</v>
      </c>
      <c r="C380" t="s">
        <v>21</v>
      </c>
      <c r="D380" t="s">
        <v>118</v>
      </c>
      <c r="E380" s="17">
        <v>24408340.345992099</v>
      </c>
      <c r="F380">
        <v>7342</v>
      </c>
      <c r="G380">
        <v>92.671382539666297</v>
      </c>
      <c r="H380">
        <v>318.15673105012598</v>
      </c>
      <c r="I380">
        <v>12.198415240644101</v>
      </c>
      <c r="J380">
        <v>165.14935534808899</v>
      </c>
      <c r="K380">
        <v>8.7843840760414604</v>
      </c>
      <c r="L380">
        <v>348.37642425886497</v>
      </c>
      <c r="M380">
        <v>201.17259367279601</v>
      </c>
      <c r="N380">
        <v>574.63346812291604</v>
      </c>
      <c r="O380">
        <v>0</v>
      </c>
      <c r="P380">
        <v>30</v>
      </c>
      <c r="Q380">
        <v>0</v>
      </c>
      <c r="R380">
        <v>125</v>
      </c>
      <c r="S380">
        <v>0</v>
      </c>
      <c r="T380">
        <v>330</v>
      </c>
      <c r="U380">
        <v>160</v>
      </c>
      <c r="V380">
        <v>570</v>
      </c>
    </row>
    <row r="381" spans="1:22" x14ac:dyDescent="0.25">
      <c r="A381">
        <v>2022</v>
      </c>
      <c r="B381" t="s">
        <v>32</v>
      </c>
      <c r="C381" t="s">
        <v>32</v>
      </c>
      <c r="D381" t="s">
        <v>118</v>
      </c>
      <c r="E381" s="17">
        <v>113748.55330544501</v>
      </c>
      <c r="F381">
        <v>39</v>
      </c>
      <c r="G381">
        <v>332.210650108793</v>
      </c>
      <c r="H381">
        <v>422.33625707758301</v>
      </c>
      <c r="I381">
        <v>55.303913289688403</v>
      </c>
      <c r="J381">
        <v>82.724812312313404</v>
      </c>
      <c r="K381">
        <v>0</v>
      </c>
      <c r="L381">
        <v>243.47838180476299</v>
      </c>
      <c r="M381">
        <v>187.98545551753699</v>
      </c>
      <c r="N381">
        <v>483.372414118189</v>
      </c>
      <c r="O381">
        <v>345</v>
      </c>
      <c r="P381">
        <v>441</v>
      </c>
      <c r="Q381">
        <v>15</v>
      </c>
      <c r="R381">
        <v>57</v>
      </c>
      <c r="S381">
        <v>0</v>
      </c>
      <c r="T381">
        <v>240</v>
      </c>
      <c r="U381">
        <v>180</v>
      </c>
      <c r="V381">
        <v>482</v>
      </c>
    </row>
    <row r="382" spans="1:22" x14ac:dyDescent="0.25">
      <c r="A382">
        <v>2023</v>
      </c>
      <c r="B382" t="s">
        <v>32</v>
      </c>
      <c r="C382" t="s">
        <v>21</v>
      </c>
      <c r="D382" t="s">
        <v>117</v>
      </c>
      <c r="E382" s="17">
        <v>60958883.388414197</v>
      </c>
      <c r="F382">
        <v>6864</v>
      </c>
      <c r="G382">
        <v>372.33246977414399</v>
      </c>
      <c r="H382">
        <v>207.553806194918</v>
      </c>
      <c r="I382">
        <v>7.2403743606421598</v>
      </c>
      <c r="J382">
        <v>105.90975299775801</v>
      </c>
      <c r="K382">
        <v>11.524806227112199</v>
      </c>
      <c r="L382">
        <v>215.746531055492</v>
      </c>
      <c r="M382">
        <v>161.02003254140601</v>
      </c>
      <c r="N382">
        <v>509.65648527639797</v>
      </c>
      <c r="O382">
        <v>475</v>
      </c>
      <c r="P382">
        <v>0</v>
      </c>
      <c r="Q382">
        <v>0</v>
      </c>
      <c r="R382">
        <v>60</v>
      </c>
      <c r="S382">
        <v>0</v>
      </c>
      <c r="T382">
        <v>180</v>
      </c>
      <c r="U382">
        <v>135</v>
      </c>
      <c r="V382">
        <v>505</v>
      </c>
    </row>
    <row r="383" spans="1:22" x14ac:dyDescent="0.25">
      <c r="A383">
        <v>2023</v>
      </c>
      <c r="B383" t="s">
        <v>32</v>
      </c>
      <c r="C383" t="s">
        <v>32</v>
      </c>
      <c r="D383" t="s">
        <v>117</v>
      </c>
      <c r="E383" s="17">
        <v>832012.65087213099</v>
      </c>
      <c r="F383">
        <v>102</v>
      </c>
      <c r="G383">
        <v>506.30211295452602</v>
      </c>
      <c r="H383">
        <v>263.682014779415</v>
      </c>
      <c r="I383">
        <v>49.291683653823704</v>
      </c>
      <c r="J383">
        <v>60.2356972650553</v>
      </c>
      <c r="K383">
        <v>0.82686410492141604</v>
      </c>
      <c r="L383">
        <v>160.999812606365</v>
      </c>
      <c r="M383">
        <v>152.06501351831099</v>
      </c>
      <c r="N383">
        <v>433.79609247664303</v>
      </c>
      <c r="O383">
        <v>515</v>
      </c>
      <c r="P383">
        <v>270</v>
      </c>
      <c r="Q383">
        <v>20</v>
      </c>
      <c r="R383">
        <v>50</v>
      </c>
      <c r="S383">
        <v>0</v>
      </c>
      <c r="T383">
        <v>155</v>
      </c>
      <c r="U383">
        <v>135</v>
      </c>
      <c r="V383">
        <v>430</v>
      </c>
    </row>
    <row r="384" spans="1:22" x14ac:dyDescent="0.25">
      <c r="A384">
        <v>2023</v>
      </c>
      <c r="B384" t="s">
        <v>32</v>
      </c>
      <c r="C384" t="s">
        <v>21</v>
      </c>
      <c r="D384" t="s">
        <v>118</v>
      </c>
      <c r="E384" s="17">
        <v>24665545.583799999</v>
      </c>
      <c r="F384">
        <v>6816</v>
      </c>
      <c r="G384">
        <v>92.187139378659893</v>
      </c>
      <c r="H384">
        <v>310.59969185969697</v>
      </c>
      <c r="I384">
        <v>10.735694284788799</v>
      </c>
      <c r="J384">
        <v>165.21485633043</v>
      </c>
      <c r="K384">
        <v>7.8177220042691697</v>
      </c>
      <c r="L384">
        <v>349.57441303830598</v>
      </c>
      <c r="M384">
        <v>199.28287330572999</v>
      </c>
      <c r="N384">
        <v>577.26737949620099</v>
      </c>
      <c r="O384">
        <v>0</v>
      </c>
      <c r="P384">
        <v>0</v>
      </c>
      <c r="Q384">
        <v>0</v>
      </c>
      <c r="R384">
        <v>124</v>
      </c>
      <c r="S384">
        <v>0</v>
      </c>
      <c r="T384">
        <v>330</v>
      </c>
      <c r="U384">
        <v>160</v>
      </c>
      <c r="V384">
        <v>570</v>
      </c>
    </row>
    <row r="385" spans="1:22" x14ac:dyDescent="0.25">
      <c r="A385">
        <v>2023</v>
      </c>
      <c r="B385" t="s">
        <v>32</v>
      </c>
      <c r="C385" t="s">
        <v>32</v>
      </c>
      <c r="D385" t="s">
        <v>118</v>
      </c>
      <c r="E385" s="17">
        <v>90634.822826117204</v>
      </c>
      <c r="F385">
        <v>26</v>
      </c>
      <c r="G385">
        <v>348.29502979488802</v>
      </c>
      <c r="H385">
        <v>476.95855528490802</v>
      </c>
      <c r="I385">
        <v>66.935401174743404</v>
      </c>
      <c r="J385">
        <v>86.334718201307595</v>
      </c>
      <c r="K385">
        <v>0</v>
      </c>
      <c r="L385">
        <v>242.283110835515</v>
      </c>
      <c r="M385">
        <v>166.46983063135801</v>
      </c>
      <c r="N385">
        <v>477.761265022685</v>
      </c>
      <c r="O385">
        <v>270</v>
      </c>
      <c r="P385">
        <v>540</v>
      </c>
      <c r="Q385">
        <v>30</v>
      </c>
      <c r="R385">
        <v>55</v>
      </c>
      <c r="S385">
        <v>0</v>
      </c>
      <c r="T385">
        <v>245</v>
      </c>
      <c r="U385">
        <v>171</v>
      </c>
      <c r="V385">
        <v>478</v>
      </c>
    </row>
    <row r="386" spans="1:22" x14ac:dyDescent="0.25">
      <c r="A386">
        <v>2015</v>
      </c>
      <c r="B386" t="s">
        <v>33</v>
      </c>
      <c r="C386" t="s">
        <v>21</v>
      </c>
      <c r="D386" t="s">
        <v>117</v>
      </c>
      <c r="E386" s="17">
        <v>56937919.935277097</v>
      </c>
      <c r="F386">
        <v>10027</v>
      </c>
      <c r="G386">
        <v>357.02427416610101</v>
      </c>
      <c r="H386">
        <v>219.92221504958599</v>
      </c>
      <c r="I386">
        <v>7.8064368938487299</v>
      </c>
      <c r="J386">
        <v>112.792403409269</v>
      </c>
      <c r="K386">
        <v>16.445789685537399</v>
      </c>
      <c r="L386">
        <v>221.358208493799</v>
      </c>
      <c r="M386">
        <v>158.32289694436199</v>
      </c>
      <c r="N386">
        <v>500.20584045907299</v>
      </c>
      <c r="O386">
        <v>475</v>
      </c>
      <c r="P386">
        <v>69</v>
      </c>
      <c r="Q386">
        <v>0</v>
      </c>
      <c r="R386">
        <v>65</v>
      </c>
      <c r="S386">
        <v>0</v>
      </c>
      <c r="T386">
        <v>185</v>
      </c>
      <c r="U386">
        <v>135</v>
      </c>
      <c r="V386">
        <v>490</v>
      </c>
    </row>
    <row r="387" spans="1:22" x14ac:dyDescent="0.25">
      <c r="A387">
        <v>2015</v>
      </c>
      <c r="B387" t="s">
        <v>33</v>
      </c>
      <c r="C387" t="s">
        <v>33</v>
      </c>
      <c r="D387" t="s">
        <v>117</v>
      </c>
      <c r="E387" s="17">
        <v>1180678.0290822899</v>
      </c>
      <c r="F387">
        <v>222</v>
      </c>
      <c r="G387">
        <v>363.35186962064199</v>
      </c>
      <c r="H387">
        <v>327.79205732879001</v>
      </c>
      <c r="I387">
        <v>49.6742099716948</v>
      </c>
      <c r="J387">
        <v>92.887233346242695</v>
      </c>
      <c r="K387">
        <v>0.83463492241148196</v>
      </c>
      <c r="L387">
        <v>201.78672135931001</v>
      </c>
      <c r="M387">
        <v>165.09320080969701</v>
      </c>
      <c r="N387">
        <v>474.39687787306701</v>
      </c>
      <c r="O387">
        <v>481</v>
      </c>
      <c r="P387">
        <v>285</v>
      </c>
      <c r="Q387">
        <v>11</v>
      </c>
      <c r="R387">
        <v>45</v>
      </c>
      <c r="S387">
        <v>0</v>
      </c>
      <c r="T387">
        <v>150</v>
      </c>
      <c r="U387">
        <v>135</v>
      </c>
      <c r="V387">
        <v>480</v>
      </c>
    </row>
    <row r="388" spans="1:22" x14ac:dyDescent="0.25">
      <c r="A388">
        <v>2015</v>
      </c>
      <c r="B388" t="s">
        <v>33</v>
      </c>
      <c r="C388" t="s">
        <v>21</v>
      </c>
      <c r="D388" t="s">
        <v>118</v>
      </c>
      <c r="E388" s="17">
        <v>22647838.360511001</v>
      </c>
      <c r="F388">
        <v>10010</v>
      </c>
      <c r="G388">
        <v>99.001108344461599</v>
      </c>
      <c r="H388">
        <v>327.38105715858802</v>
      </c>
      <c r="I388">
        <v>9.3629197416365706</v>
      </c>
      <c r="J388">
        <v>165.550212611679</v>
      </c>
      <c r="K388">
        <v>8.5613820536008607</v>
      </c>
      <c r="L388">
        <v>346.58810891131401</v>
      </c>
      <c r="M388">
        <v>203.22322523374601</v>
      </c>
      <c r="N388">
        <v>563.61239359905801</v>
      </c>
      <c r="O388">
        <v>0</v>
      </c>
      <c r="P388">
        <v>120</v>
      </c>
      <c r="Q388">
        <v>0</v>
      </c>
      <c r="R388">
        <v>129</v>
      </c>
      <c r="S388">
        <v>0</v>
      </c>
      <c r="T388">
        <v>325</v>
      </c>
      <c r="U388">
        <v>165</v>
      </c>
      <c r="V388">
        <v>560</v>
      </c>
    </row>
    <row r="389" spans="1:22" x14ac:dyDescent="0.25">
      <c r="A389">
        <v>2015</v>
      </c>
      <c r="B389" t="s">
        <v>33</v>
      </c>
      <c r="C389" t="s">
        <v>33</v>
      </c>
      <c r="D389" t="s">
        <v>118</v>
      </c>
      <c r="E389" s="17">
        <v>620806.91303805995</v>
      </c>
      <c r="F389">
        <v>277</v>
      </c>
      <c r="G389">
        <v>102.880427684015</v>
      </c>
      <c r="H389">
        <v>498.82966947482998</v>
      </c>
      <c r="I389">
        <v>82.828842910715295</v>
      </c>
      <c r="J389">
        <v>136.449751358702</v>
      </c>
      <c r="K389">
        <v>5.5156625531073997</v>
      </c>
      <c r="L389">
        <v>351.05399655253899</v>
      </c>
      <c r="M389">
        <v>211.935983965367</v>
      </c>
      <c r="N389">
        <v>504.40863730406898</v>
      </c>
      <c r="O389">
        <v>0</v>
      </c>
      <c r="P389">
        <v>570</v>
      </c>
      <c r="Q389">
        <v>16</v>
      </c>
      <c r="R389">
        <v>90</v>
      </c>
      <c r="S389">
        <v>0</v>
      </c>
      <c r="T389">
        <v>340</v>
      </c>
      <c r="U389">
        <v>185</v>
      </c>
      <c r="V389">
        <v>520</v>
      </c>
    </row>
    <row r="390" spans="1:22" x14ac:dyDescent="0.25">
      <c r="A390">
        <v>2016</v>
      </c>
      <c r="B390" t="s">
        <v>33</v>
      </c>
      <c r="C390" t="s">
        <v>21</v>
      </c>
      <c r="D390" t="s">
        <v>117</v>
      </c>
      <c r="E390" s="17">
        <v>57289226.692018799</v>
      </c>
      <c r="F390">
        <v>9515</v>
      </c>
      <c r="G390">
        <v>361.55307784784702</v>
      </c>
      <c r="H390">
        <v>218.69062408265501</v>
      </c>
      <c r="I390">
        <v>7.6897371469174098</v>
      </c>
      <c r="J390">
        <v>112.899314350251</v>
      </c>
      <c r="K390">
        <v>15.620223566706001</v>
      </c>
      <c r="L390">
        <v>218.04085996367101</v>
      </c>
      <c r="M390">
        <v>158.938215346422</v>
      </c>
      <c r="N390">
        <v>500.93329864991102</v>
      </c>
      <c r="O390">
        <v>480</v>
      </c>
      <c r="P390">
        <v>61</v>
      </c>
      <c r="Q390">
        <v>0</v>
      </c>
      <c r="R390">
        <v>60</v>
      </c>
      <c r="S390">
        <v>0</v>
      </c>
      <c r="T390">
        <v>180</v>
      </c>
      <c r="U390">
        <v>135</v>
      </c>
      <c r="V390">
        <v>489</v>
      </c>
    </row>
    <row r="391" spans="1:22" x14ac:dyDescent="0.25">
      <c r="A391">
        <v>2016</v>
      </c>
      <c r="B391" t="s">
        <v>33</v>
      </c>
      <c r="C391" t="s">
        <v>33</v>
      </c>
      <c r="D391" t="s">
        <v>117</v>
      </c>
      <c r="E391" s="17">
        <v>1231221.8649804599</v>
      </c>
      <c r="F391">
        <v>216</v>
      </c>
      <c r="G391">
        <v>360.63116381775302</v>
      </c>
      <c r="H391">
        <v>340.39671306025701</v>
      </c>
      <c r="I391">
        <v>43.384655575602203</v>
      </c>
      <c r="J391">
        <v>104.388973477511</v>
      </c>
      <c r="K391">
        <v>1.08372034613583</v>
      </c>
      <c r="L391">
        <v>211.19264576050199</v>
      </c>
      <c r="M391">
        <v>158.07972304615501</v>
      </c>
      <c r="N391">
        <v>475.859806236802</v>
      </c>
      <c r="O391">
        <v>485</v>
      </c>
      <c r="P391">
        <v>315</v>
      </c>
      <c r="Q391">
        <v>15</v>
      </c>
      <c r="R391">
        <v>50</v>
      </c>
      <c r="S391">
        <v>0</v>
      </c>
      <c r="T391">
        <v>165</v>
      </c>
      <c r="U391">
        <v>135</v>
      </c>
      <c r="V391">
        <v>475</v>
      </c>
    </row>
    <row r="392" spans="1:22" x14ac:dyDescent="0.25">
      <c r="A392">
        <v>2016</v>
      </c>
      <c r="B392" t="s">
        <v>33</v>
      </c>
      <c r="C392" t="s">
        <v>21</v>
      </c>
      <c r="D392" t="s">
        <v>118</v>
      </c>
      <c r="E392" s="17">
        <v>22776487.377754599</v>
      </c>
      <c r="F392">
        <v>9577</v>
      </c>
      <c r="G392">
        <v>96.745830506486698</v>
      </c>
      <c r="H392">
        <v>326.63383669857302</v>
      </c>
      <c r="I392">
        <v>9.0307043753438698</v>
      </c>
      <c r="J392">
        <v>165.23008175314899</v>
      </c>
      <c r="K392">
        <v>9.5265451406475492</v>
      </c>
      <c r="L392">
        <v>345.99713873299299</v>
      </c>
      <c r="M392">
        <v>204.80976364945701</v>
      </c>
      <c r="N392">
        <v>565.74241864205101</v>
      </c>
      <c r="O392">
        <v>0</v>
      </c>
      <c r="P392">
        <v>110</v>
      </c>
      <c r="Q392">
        <v>0</v>
      </c>
      <c r="R392">
        <v>128</v>
      </c>
      <c r="S392">
        <v>0</v>
      </c>
      <c r="T392">
        <v>323</v>
      </c>
      <c r="U392">
        <v>165</v>
      </c>
      <c r="V392">
        <v>565</v>
      </c>
    </row>
    <row r="393" spans="1:22" x14ac:dyDescent="0.25">
      <c r="A393">
        <v>2016</v>
      </c>
      <c r="B393" t="s">
        <v>33</v>
      </c>
      <c r="C393" t="s">
        <v>33</v>
      </c>
      <c r="D393" t="s">
        <v>118</v>
      </c>
      <c r="E393" s="17">
        <v>636119.96384930401</v>
      </c>
      <c r="F393">
        <v>270</v>
      </c>
      <c r="G393">
        <v>98.315779152390803</v>
      </c>
      <c r="H393">
        <v>525.76486872112298</v>
      </c>
      <c r="I393">
        <v>72.585529984866199</v>
      </c>
      <c r="J393">
        <v>137.12704839750501</v>
      </c>
      <c r="K393">
        <v>4.0945134242363599</v>
      </c>
      <c r="L393">
        <v>360.98921289733602</v>
      </c>
      <c r="M393">
        <v>224.92322597261301</v>
      </c>
      <c r="N393">
        <v>501.61615548790502</v>
      </c>
      <c r="O393">
        <v>0</v>
      </c>
      <c r="P393">
        <v>635</v>
      </c>
      <c r="Q393">
        <v>15</v>
      </c>
      <c r="R393">
        <v>96</v>
      </c>
      <c r="S393">
        <v>0</v>
      </c>
      <c r="T393">
        <v>350</v>
      </c>
      <c r="U393">
        <v>190</v>
      </c>
      <c r="V393">
        <v>520</v>
      </c>
    </row>
    <row r="394" spans="1:22" x14ac:dyDescent="0.25">
      <c r="A394">
        <v>2017</v>
      </c>
      <c r="B394" t="s">
        <v>33</v>
      </c>
      <c r="C394" t="s">
        <v>21</v>
      </c>
      <c r="D394" t="s">
        <v>117</v>
      </c>
      <c r="E394" s="17">
        <v>57648049.173662901</v>
      </c>
      <c r="F394">
        <v>9018</v>
      </c>
      <c r="G394">
        <v>367.149674351106</v>
      </c>
      <c r="H394">
        <v>217.09423468696701</v>
      </c>
      <c r="I394">
        <v>7.9993238702707199</v>
      </c>
      <c r="J394">
        <v>111.41300339305</v>
      </c>
      <c r="K394">
        <v>14.678551097722501</v>
      </c>
      <c r="L394">
        <v>214.600287146478</v>
      </c>
      <c r="M394">
        <v>159.05566331424899</v>
      </c>
      <c r="N394">
        <v>501.27877846863402</v>
      </c>
      <c r="O394">
        <v>480</v>
      </c>
      <c r="P394">
        <v>60</v>
      </c>
      <c r="Q394">
        <v>0</v>
      </c>
      <c r="R394">
        <v>60</v>
      </c>
      <c r="S394">
        <v>0</v>
      </c>
      <c r="T394">
        <v>180</v>
      </c>
      <c r="U394">
        <v>135</v>
      </c>
      <c r="V394">
        <v>490</v>
      </c>
    </row>
    <row r="395" spans="1:22" x14ac:dyDescent="0.25">
      <c r="A395">
        <v>2017</v>
      </c>
      <c r="B395" t="s">
        <v>33</v>
      </c>
      <c r="C395" t="s">
        <v>33</v>
      </c>
      <c r="D395" t="s">
        <v>117</v>
      </c>
      <c r="E395" s="17">
        <v>1297278.5629072101</v>
      </c>
      <c r="F395">
        <v>213</v>
      </c>
      <c r="G395">
        <v>373.09117443763103</v>
      </c>
      <c r="H395">
        <v>330.05804225417103</v>
      </c>
      <c r="I395">
        <v>46.269937175216498</v>
      </c>
      <c r="J395">
        <v>102.494502084213</v>
      </c>
      <c r="K395">
        <v>1.61539727085323</v>
      </c>
      <c r="L395">
        <v>212.963101145525</v>
      </c>
      <c r="M395">
        <v>153.33445495682699</v>
      </c>
      <c r="N395">
        <v>466.47158750937399</v>
      </c>
      <c r="O395">
        <v>485</v>
      </c>
      <c r="P395">
        <v>285</v>
      </c>
      <c r="Q395">
        <v>15</v>
      </c>
      <c r="R395">
        <v>50</v>
      </c>
      <c r="S395">
        <v>0</v>
      </c>
      <c r="T395">
        <v>175</v>
      </c>
      <c r="U395">
        <v>125</v>
      </c>
      <c r="V395">
        <v>465</v>
      </c>
    </row>
    <row r="396" spans="1:22" x14ac:dyDescent="0.25">
      <c r="A396">
        <v>2017</v>
      </c>
      <c r="B396" t="s">
        <v>33</v>
      </c>
      <c r="C396" t="s">
        <v>21</v>
      </c>
      <c r="D396" t="s">
        <v>118</v>
      </c>
      <c r="E396" s="17">
        <v>22938773.8938324</v>
      </c>
      <c r="F396">
        <v>8982</v>
      </c>
      <c r="G396">
        <v>97.321708284154397</v>
      </c>
      <c r="H396">
        <v>326.90831745907701</v>
      </c>
      <c r="I396">
        <v>9.8093071806037404</v>
      </c>
      <c r="J396">
        <v>165.72931804884601</v>
      </c>
      <c r="K396">
        <v>9.5143837695533904</v>
      </c>
      <c r="L396">
        <v>344.640949781117</v>
      </c>
      <c r="M396">
        <v>205.33615836612299</v>
      </c>
      <c r="N396">
        <v>566.69392004969905</v>
      </c>
      <c r="O396">
        <v>0</v>
      </c>
      <c r="P396">
        <v>100</v>
      </c>
      <c r="Q396">
        <v>0</v>
      </c>
      <c r="R396">
        <v>130</v>
      </c>
      <c r="S396">
        <v>0</v>
      </c>
      <c r="T396">
        <v>320</v>
      </c>
      <c r="U396">
        <v>165</v>
      </c>
      <c r="V396">
        <v>570</v>
      </c>
    </row>
    <row r="397" spans="1:22" x14ac:dyDescent="0.25">
      <c r="A397">
        <v>2017</v>
      </c>
      <c r="B397" t="s">
        <v>33</v>
      </c>
      <c r="C397" t="s">
        <v>33</v>
      </c>
      <c r="D397" t="s">
        <v>118</v>
      </c>
      <c r="E397" s="17">
        <v>663707.71607788699</v>
      </c>
      <c r="F397">
        <v>271</v>
      </c>
      <c r="G397">
        <v>95.338919584036503</v>
      </c>
      <c r="H397">
        <v>511.818864585688</v>
      </c>
      <c r="I397">
        <v>76.920732306250599</v>
      </c>
      <c r="J397">
        <v>146.333218742691</v>
      </c>
      <c r="K397">
        <v>2.3935812245878401</v>
      </c>
      <c r="L397">
        <v>344.31276258538702</v>
      </c>
      <c r="M397">
        <v>233.50068519922101</v>
      </c>
      <c r="N397">
        <v>501.01055754108</v>
      </c>
      <c r="O397">
        <v>0</v>
      </c>
      <c r="P397">
        <v>605</v>
      </c>
      <c r="Q397">
        <v>16</v>
      </c>
      <c r="R397">
        <v>118</v>
      </c>
      <c r="S397">
        <v>0</v>
      </c>
      <c r="T397">
        <v>324</v>
      </c>
      <c r="U397">
        <v>201</v>
      </c>
      <c r="V397">
        <v>510</v>
      </c>
    </row>
    <row r="398" spans="1:22" x14ac:dyDescent="0.25">
      <c r="A398">
        <v>2018</v>
      </c>
      <c r="B398" t="s">
        <v>33</v>
      </c>
      <c r="C398" t="s">
        <v>21</v>
      </c>
      <c r="D398" t="s">
        <v>117</v>
      </c>
      <c r="E398" s="17">
        <v>58247031.270209298</v>
      </c>
      <c r="F398">
        <v>8574</v>
      </c>
      <c r="G398">
        <v>372.37042773217303</v>
      </c>
      <c r="H398">
        <v>212.538287593516</v>
      </c>
      <c r="I398">
        <v>8.3396805570385695</v>
      </c>
      <c r="J398">
        <v>109.345519618636</v>
      </c>
      <c r="K398">
        <v>13.4760986613569</v>
      </c>
      <c r="L398">
        <v>215.00945472419599</v>
      </c>
      <c r="M398">
        <v>157.34852373808801</v>
      </c>
      <c r="N398">
        <v>501.46505721257398</v>
      </c>
      <c r="O398">
        <v>480</v>
      </c>
      <c r="P398">
        <v>45</v>
      </c>
      <c r="Q398">
        <v>0</v>
      </c>
      <c r="R398">
        <v>60</v>
      </c>
      <c r="S398">
        <v>0</v>
      </c>
      <c r="T398">
        <v>180</v>
      </c>
      <c r="U398">
        <v>133</v>
      </c>
      <c r="V398">
        <v>490</v>
      </c>
    </row>
    <row r="399" spans="1:22" x14ac:dyDescent="0.25">
      <c r="A399">
        <v>2018</v>
      </c>
      <c r="B399" t="s">
        <v>33</v>
      </c>
      <c r="C399" t="s">
        <v>33</v>
      </c>
      <c r="D399" t="s">
        <v>117</v>
      </c>
      <c r="E399" s="17">
        <v>1268796.9103540599</v>
      </c>
      <c r="F399">
        <v>198</v>
      </c>
      <c r="G399">
        <v>373.31743551150601</v>
      </c>
      <c r="H399">
        <v>321.86541459450001</v>
      </c>
      <c r="I399">
        <v>45.768694065628701</v>
      </c>
      <c r="J399">
        <v>109.71106169475701</v>
      </c>
      <c r="K399">
        <v>1.65165932621314</v>
      </c>
      <c r="L399">
        <v>198.56424919954</v>
      </c>
      <c r="M399">
        <v>139.87519573540999</v>
      </c>
      <c r="N399">
        <v>478.299285730127</v>
      </c>
      <c r="O399">
        <v>475</v>
      </c>
      <c r="P399">
        <v>275</v>
      </c>
      <c r="Q399">
        <v>17</v>
      </c>
      <c r="R399">
        <v>64</v>
      </c>
      <c r="S399">
        <v>0</v>
      </c>
      <c r="T399">
        <v>170</v>
      </c>
      <c r="U399">
        <v>125</v>
      </c>
      <c r="V399">
        <v>479</v>
      </c>
    </row>
    <row r="400" spans="1:22" x14ac:dyDescent="0.25">
      <c r="A400">
        <v>2018</v>
      </c>
      <c r="B400" t="s">
        <v>33</v>
      </c>
      <c r="C400" t="s">
        <v>21</v>
      </c>
      <c r="D400" t="s">
        <v>118</v>
      </c>
      <c r="E400" s="17">
        <v>23171029.619372599</v>
      </c>
      <c r="F400">
        <v>8576</v>
      </c>
      <c r="G400">
        <v>97.867181280089198</v>
      </c>
      <c r="H400">
        <v>324.224829745634</v>
      </c>
      <c r="I400">
        <v>10.909761860142901</v>
      </c>
      <c r="J400">
        <v>165.23996301534501</v>
      </c>
      <c r="K400">
        <v>9.87279034986061</v>
      </c>
      <c r="L400">
        <v>342.69816848984402</v>
      </c>
      <c r="M400">
        <v>205.021928885736</v>
      </c>
      <c r="N400">
        <v>568.654034634911</v>
      </c>
      <c r="O400">
        <v>0</v>
      </c>
      <c r="P400">
        <v>75</v>
      </c>
      <c r="Q400">
        <v>0</v>
      </c>
      <c r="R400">
        <v>128</v>
      </c>
      <c r="S400">
        <v>0</v>
      </c>
      <c r="T400">
        <v>320</v>
      </c>
      <c r="U400">
        <v>165</v>
      </c>
      <c r="V400">
        <v>570</v>
      </c>
    </row>
    <row r="401" spans="1:22" x14ac:dyDescent="0.25">
      <c r="A401">
        <v>2018</v>
      </c>
      <c r="B401" t="s">
        <v>33</v>
      </c>
      <c r="C401" t="s">
        <v>33</v>
      </c>
      <c r="D401" t="s">
        <v>118</v>
      </c>
      <c r="E401" s="17">
        <v>659086.05020624795</v>
      </c>
      <c r="F401">
        <v>263</v>
      </c>
      <c r="G401">
        <v>87.377865549346097</v>
      </c>
      <c r="H401">
        <v>541.83866264728999</v>
      </c>
      <c r="I401">
        <v>78.440386734778201</v>
      </c>
      <c r="J401">
        <v>145.50058787616601</v>
      </c>
      <c r="K401">
        <v>0.39323420826701899</v>
      </c>
      <c r="L401">
        <v>340.69899857466299</v>
      </c>
      <c r="M401">
        <v>236.236805888215</v>
      </c>
      <c r="N401">
        <v>513.50562673731599</v>
      </c>
      <c r="O401">
        <v>0</v>
      </c>
      <c r="P401">
        <v>635</v>
      </c>
      <c r="Q401">
        <v>20</v>
      </c>
      <c r="R401">
        <v>110</v>
      </c>
      <c r="S401">
        <v>0</v>
      </c>
      <c r="T401">
        <v>330</v>
      </c>
      <c r="U401">
        <v>205</v>
      </c>
      <c r="V401">
        <v>524</v>
      </c>
    </row>
    <row r="402" spans="1:22" x14ac:dyDescent="0.25">
      <c r="A402">
        <v>2019</v>
      </c>
      <c r="B402" t="s">
        <v>33</v>
      </c>
      <c r="C402" t="s">
        <v>21</v>
      </c>
      <c r="D402" t="s">
        <v>117</v>
      </c>
      <c r="E402" s="17">
        <v>58798940.3546011</v>
      </c>
      <c r="F402">
        <v>8069</v>
      </c>
      <c r="G402">
        <v>375.088783488871</v>
      </c>
      <c r="H402">
        <v>208.74385034515299</v>
      </c>
      <c r="I402">
        <v>7.4540524127577497</v>
      </c>
      <c r="J402">
        <v>107.448380503514</v>
      </c>
      <c r="K402">
        <v>13.1182089010927</v>
      </c>
      <c r="L402">
        <v>213.16892787137101</v>
      </c>
      <c r="M402">
        <v>157.113867031425</v>
      </c>
      <c r="N402">
        <v>503.913831891043</v>
      </c>
      <c r="O402">
        <v>480</v>
      </c>
      <c r="P402">
        <v>35</v>
      </c>
      <c r="Q402">
        <v>0</v>
      </c>
      <c r="R402">
        <v>60</v>
      </c>
      <c r="S402">
        <v>0</v>
      </c>
      <c r="T402">
        <v>180</v>
      </c>
      <c r="U402">
        <v>130</v>
      </c>
      <c r="V402">
        <v>495</v>
      </c>
    </row>
    <row r="403" spans="1:22" x14ac:dyDescent="0.25">
      <c r="A403">
        <v>2019</v>
      </c>
      <c r="B403" t="s">
        <v>33</v>
      </c>
      <c r="C403" t="s">
        <v>33</v>
      </c>
      <c r="D403" t="s">
        <v>117</v>
      </c>
      <c r="E403" s="17">
        <v>1326542.65556705</v>
      </c>
      <c r="F403">
        <v>193</v>
      </c>
      <c r="G403">
        <v>343.741992034166</v>
      </c>
      <c r="H403">
        <v>342.550585442819</v>
      </c>
      <c r="I403">
        <v>46.585439078676202</v>
      </c>
      <c r="J403">
        <v>108.35476950208501</v>
      </c>
      <c r="K403">
        <v>2.2721052276895399</v>
      </c>
      <c r="L403">
        <v>216.44169419586399</v>
      </c>
      <c r="M403">
        <v>154.881983799382</v>
      </c>
      <c r="N403">
        <v>468.15912605343902</v>
      </c>
      <c r="O403">
        <v>448</v>
      </c>
      <c r="P403">
        <v>280</v>
      </c>
      <c r="Q403">
        <v>18</v>
      </c>
      <c r="R403">
        <v>68</v>
      </c>
      <c r="S403">
        <v>0</v>
      </c>
      <c r="T403">
        <v>180</v>
      </c>
      <c r="U403">
        <v>135</v>
      </c>
      <c r="V403">
        <v>465</v>
      </c>
    </row>
    <row r="404" spans="1:22" x14ac:dyDescent="0.25">
      <c r="A404">
        <v>2019</v>
      </c>
      <c r="B404" t="s">
        <v>33</v>
      </c>
      <c r="C404" t="s">
        <v>21</v>
      </c>
      <c r="D404" t="s">
        <v>118</v>
      </c>
      <c r="E404" s="17">
        <v>23412716.829651099</v>
      </c>
      <c r="F404">
        <v>8138</v>
      </c>
      <c r="G404">
        <v>97.591087120484303</v>
      </c>
      <c r="H404">
        <v>320.33885060253402</v>
      </c>
      <c r="I404">
        <v>10.7105124845863</v>
      </c>
      <c r="J404">
        <v>166.07131089377199</v>
      </c>
      <c r="K404">
        <v>9.7232872965466406</v>
      </c>
      <c r="L404">
        <v>342.79961032257597</v>
      </c>
      <c r="M404">
        <v>204.476416914754</v>
      </c>
      <c r="N404">
        <v>568.334114522444</v>
      </c>
      <c r="O404">
        <v>0</v>
      </c>
      <c r="P404">
        <v>60</v>
      </c>
      <c r="Q404">
        <v>0</v>
      </c>
      <c r="R404">
        <v>130</v>
      </c>
      <c r="S404">
        <v>0</v>
      </c>
      <c r="T404">
        <v>320</v>
      </c>
      <c r="U404">
        <v>165</v>
      </c>
      <c r="V404">
        <v>570</v>
      </c>
    </row>
    <row r="405" spans="1:22" x14ac:dyDescent="0.25">
      <c r="A405">
        <v>2019</v>
      </c>
      <c r="B405" t="s">
        <v>33</v>
      </c>
      <c r="C405" t="s">
        <v>33</v>
      </c>
      <c r="D405" t="s">
        <v>118</v>
      </c>
      <c r="E405" s="17">
        <v>655829.09089313005</v>
      </c>
      <c r="F405">
        <v>250</v>
      </c>
      <c r="G405">
        <v>72.781175109573695</v>
      </c>
      <c r="H405">
        <v>541.83100888043305</v>
      </c>
      <c r="I405">
        <v>68.097200517408197</v>
      </c>
      <c r="J405">
        <v>158.65906714369399</v>
      </c>
      <c r="K405">
        <v>1.0881866009602399</v>
      </c>
      <c r="L405">
        <v>338.88220047477699</v>
      </c>
      <c r="M405">
        <v>234.234942141413</v>
      </c>
      <c r="N405">
        <v>522.84409330681899</v>
      </c>
      <c r="O405">
        <v>0</v>
      </c>
      <c r="P405">
        <v>630</v>
      </c>
      <c r="Q405">
        <v>20</v>
      </c>
      <c r="R405">
        <v>120</v>
      </c>
      <c r="S405">
        <v>0</v>
      </c>
      <c r="T405">
        <v>330</v>
      </c>
      <c r="U405">
        <v>195</v>
      </c>
      <c r="V405">
        <v>530</v>
      </c>
    </row>
    <row r="406" spans="1:22" x14ac:dyDescent="0.25">
      <c r="A406">
        <v>2021</v>
      </c>
      <c r="B406" t="s">
        <v>33</v>
      </c>
      <c r="C406" t="s">
        <v>21</v>
      </c>
      <c r="D406" t="s">
        <v>117</v>
      </c>
      <c r="E406" s="17">
        <v>59384771.123195797</v>
      </c>
      <c r="F406">
        <v>7731</v>
      </c>
      <c r="G406">
        <v>376.185269006125</v>
      </c>
      <c r="H406">
        <v>208.894649742631</v>
      </c>
      <c r="I406">
        <v>7.0098448410924998</v>
      </c>
      <c r="J406">
        <v>106.76215477617301</v>
      </c>
      <c r="K406">
        <v>12.9576759090588</v>
      </c>
      <c r="L406">
        <v>214.731212431058</v>
      </c>
      <c r="M406">
        <v>157.060926830048</v>
      </c>
      <c r="N406">
        <v>503.97692396256502</v>
      </c>
      <c r="O406">
        <v>480</v>
      </c>
      <c r="P406">
        <v>20</v>
      </c>
      <c r="Q406">
        <v>0</v>
      </c>
      <c r="R406">
        <v>60</v>
      </c>
      <c r="S406">
        <v>0</v>
      </c>
      <c r="T406">
        <v>180</v>
      </c>
      <c r="U406">
        <v>130</v>
      </c>
      <c r="V406">
        <v>495</v>
      </c>
    </row>
    <row r="407" spans="1:22" x14ac:dyDescent="0.25">
      <c r="A407">
        <v>2021</v>
      </c>
      <c r="B407" t="s">
        <v>33</v>
      </c>
      <c r="C407" t="s">
        <v>33</v>
      </c>
      <c r="D407" t="s">
        <v>117</v>
      </c>
      <c r="E407" s="17">
        <v>1329936.4583773499</v>
      </c>
      <c r="F407">
        <v>190</v>
      </c>
      <c r="G407">
        <v>328.88790596625802</v>
      </c>
      <c r="H407">
        <v>374.078556398871</v>
      </c>
      <c r="I407">
        <v>52.526102513591198</v>
      </c>
      <c r="J407">
        <v>111.025434612551</v>
      </c>
      <c r="K407">
        <v>1.9469695079854199</v>
      </c>
      <c r="L407">
        <v>223.95860595736301</v>
      </c>
      <c r="M407">
        <v>162.53905979949701</v>
      </c>
      <c r="N407">
        <v>468.61654184720197</v>
      </c>
      <c r="O407">
        <v>448</v>
      </c>
      <c r="P407">
        <v>316</v>
      </c>
      <c r="Q407">
        <v>20</v>
      </c>
      <c r="R407">
        <v>70</v>
      </c>
      <c r="S407">
        <v>0</v>
      </c>
      <c r="T407">
        <v>188</v>
      </c>
      <c r="U407">
        <v>135</v>
      </c>
      <c r="V407">
        <v>475</v>
      </c>
    </row>
    <row r="408" spans="1:22" x14ac:dyDescent="0.25">
      <c r="A408">
        <v>2021</v>
      </c>
      <c r="B408" t="s">
        <v>33</v>
      </c>
      <c r="C408" t="s">
        <v>21</v>
      </c>
      <c r="D408" t="s">
        <v>118</v>
      </c>
      <c r="E408" s="17">
        <v>23697630.215324901</v>
      </c>
      <c r="F408">
        <v>7755</v>
      </c>
      <c r="G408">
        <v>95.895481488828594</v>
      </c>
      <c r="H408">
        <v>317.81970395671999</v>
      </c>
      <c r="I408">
        <v>10.4734935191572</v>
      </c>
      <c r="J408">
        <v>166.49167783164501</v>
      </c>
      <c r="K408">
        <v>10.361671058079001</v>
      </c>
      <c r="L408">
        <v>344.22381880568201</v>
      </c>
      <c r="M408">
        <v>202.158138213265</v>
      </c>
      <c r="N408">
        <v>571.302242898293</v>
      </c>
      <c r="O408">
        <v>0</v>
      </c>
      <c r="P408">
        <v>33</v>
      </c>
      <c r="Q408">
        <v>0</v>
      </c>
      <c r="R408">
        <v>130</v>
      </c>
      <c r="S408">
        <v>0</v>
      </c>
      <c r="T408">
        <v>328</v>
      </c>
      <c r="U408">
        <v>162</v>
      </c>
      <c r="V408">
        <v>570</v>
      </c>
    </row>
    <row r="409" spans="1:22" x14ac:dyDescent="0.25">
      <c r="A409">
        <v>2021</v>
      </c>
      <c r="B409" t="s">
        <v>33</v>
      </c>
      <c r="C409" t="s">
        <v>33</v>
      </c>
      <c r="D409" t="s">
        <v>118</v>
      </c>
      <c r="E409" s="17">
        <v>605749.62825189496</v>
      </c>
      <c r="F409">
        <v>225</v>
      </c>
      <c r="G409">
        <v>66.419107270085703</v>
      </c>
      <c r="H409">
        <v>552.13076054633098</v>
      </c>
      <c r="I409">
        <v>75.502138315511303</v>
      </c>
      <c r="J409">
        <v>151.43444275472999</v>
      </c>
      <c r="K409">
        <v>1.1781508331905599</v>
      </c>
      <c r="L409">
        <v>335.59399054362001</v>
      </c>
      <c r="M409">
        <v>223.788247838296</v>
      </c>
      <c r="N409">
        <v>525.25188935095105</v>
      </c>
      <c r="O409">
        <v>0</v>
      </c>
      <c r="P409">
        <v>630</v>
      </c>
      <c r="Q409">
        <v>20</v>
      </c>
      <c r="R409">
        <v>115</v>
      </c>
      <c r="S409">
        <v>0</v>
      </c>
      <c r="T409">
        <v>320</v>
      </c>
      <c r="U409">
        <v>190</v>
      </c>
      <c r="V409">
        <v>525</v>
      </c>
    </row>
    <row r="410" spans="1:22" x14ac:dyDescent="0.25">
      <c r="A410">
        <v>2022</v>
      </c>
      <c r="B410" t="s">
        <v>33</v>
      </c>
      <c r="C410" t="s">
        <v>21</v>
      </c>
      <c r="D410" t="s">
        <v>117</v>
      </c>
      <c r="E410" s="17">
        <v>59965060.500973001</v>
      </c>
      <c r="F410">
        <v>7298</v>
      </c>
      <c r="G410">
        <v>374.79476738347103</v>
      </c>
      <c r="H410">
        <v>206.44355066921199</v>
      </c>
      <c r="I410">
        <v>6.7355551746154196</v>
      </c>
      <c r="J410">
        <v>105.744459423302</v>
      </c>
      <c r="K410">
        <v>12.6362933653855</v>
      </c>
      <c r="L410">
        <v>215.11715363560299</v>
      </c>
      <c r="M410">
        <v>158.50713406582699</v>
      </c>
      <c r="N410">
        <v>507.46996854169703</v>
      </c>
      <c r="O410">
        <v>480</v>
      </c>
      <c r="P410">
        <v>0</v>
      </c>
      <c r="Q410">
        <v>0</v>
      </c>
      <c r="R410">
        <v>60</v>
      </c>
      <c r="S410">
        <v>0</v>
      </c>
      <c r="T410">
        <v>180</v>
      </c>
      <c r="U410">
        <v>135</v>
      </c>
      <c r="V410">
        <v>500</v>
      </c>
    </row>
    <row r="411" spans="1:22" x14ac:dyDescent="0.25">
      <c r="A411">
        <v>2022</v>
      </c>
      <c r="B411" t="s">
        <v>33</v>
      </c>
      <c r="C411" t="s">
        <v>33</v>
      </c>
      <c r="D411" t="s">
        <v>117</v>
      </c>
      <c r="E411" s="17">
        <v>1245903.15221854</v>
      </c>
      <c r="F411">
        <v>164</v>
      </c>
      <c r="G411">
        <v>330.65803339024097</v>
      </c>
      <c r="H411">
        <v>372.50806841496899</v>
      </c>
      <c r="I411">
        <v>60.226460844574397</v>
      </c>
      <c r="J411">
        <v>101.434867874387</v>
      </c>
      <c r="K411">
        <v>4.82334311914531</v>
      </c>
      <c r="L411">
        <v>229.54027140325201</v>
      </c>
      <c r="M411">
        <v>173.675116364649</v>
      </c>
      <c r="N411">
        <v>461.39449309657198</v>
      </c>
      <c r="O411">
        <v>447</v>
      </c>
      <c r="P411">
        <v>315</v>
      </c>
      <c r="Q411">
        <v>20</v>
      </c>
      <c r="R411">
        <v>64</v>
      </c>
      <c r="S411">
        <v>0</v>
      </c>
      <c r="T411">
        <v>205</v>
      </c>
      <c r="U411">
        <v>133</v>
      </c>
      <c r="V411">
        <v>460</v>
      </c>
    </row>
    <row r="412" spans="1:22" x14ac:dyDescent="0.25">
      <c r="A412">
        <v>2022</v>
      </c>
      <c r="B412" t="s">
        <v>33</v>
      </c>
      <c r="C412" t="s">
        <v>21</v>
      </c>
      <c r="D412" t="s">
        <v>118</v>
      </c>
      <c r="E412" s="17">
        <v>23941985.4955028</v>
      </c>
      <c r="F412">
        <v>7182</v>
      </c>
      <c r="G412">
        <v>94.415143819987193</v>
      </c>
      <c r="H412">
        <v>313.06577577311998</v>
      </c>
      <c r="I412">
        <v>10.6498707759631</v>
      </c>
      <c r="J412">
        <v>165.09838623991101</v>
      </c>
      <c r="K412">
        <v>8.9161454838940397</v>
      </c>
      <c r="L412">
        <v>348.46806859059899</v>
      </c>
      <c r="M412">
        <v>201.07924099717999</v>
      </c>
      <c r="N412">
        <v>575.343623298328</v>
      </c>
      <c r="O412">
        <v>0</v>
      </c>
      <c r="P412">
        <v>0</v>
      </c>
      <c r="Q412">
        <v>0</v>
      </c>
      <c r="R412">
        <v>125</v>
      </c>
      <c r="S412">
        <v>0</v>
      </c>
      <c r="T412">
        <v>330</v>
      </c>
      <c r="U412">
        <v>160</v>
      </c>
      <c r="V412">
        <v>570</v>
      </c>
    </row>
    <row r="413" spans="1:22" x14ac:dyDescent="0.25">
      <c r="A413">
        <v>2022</v>
      </c>
      <c r="B413" t="s">
        <v>33</v>
      </c>
      <c r="C413" t="s">
        <v>33</v>
      </c>
      <c r="D413" t="s">
        <v>118</v>
      </c>
      <c r="E413" s="17">
        <v>580103.40379470505</v>
      </c>
      <c r="F413">
        <v>199</v>
      </c>
      <c r="G413">
        <v>67.672628799615296</v>
      </c>
      <c r="H413">
        <v>548.69812573106003</v>
      </c>
      <c r="I413">
        <v>84.562095371678694</v>
      </c>
      <c r="J413">
        <v>151.090877454142</v>
      </c>
      <c r="K413">
        <v>1.62386636690412</v>
      </c>
      <c r="L413">
        <v>324.02533832753801</v>
      </c>
      <c r="M413">
        <v>202.439661773681</v>
      </c>
      <c r="N413">
        <v>527.42923247060901</v>
      </c>
      <c r="O413">
        <v>0</v>
      </c>
      <c r="P413">
        <v>630</v>
      </c>
      <c r="Q413">
        <v>25</v>
      </c>
      <c r="R413">
        <v>110</v>
      </c>
      <c r="S413">
        <v>0</v>
      </c>
      <c r="T413">
        <v>290</v>
      </c>
      <c r="U413">
        <v>170</v>
      </c>
      <c r="V413">
        <v>528</v>
      </c>
    </row>
    <row r="414" spans="1:22" x14ac:dyDescent="0.25">
      <c r="A414">
        <v>2023</v>
      </c>
      <c r="B414" t="s">
        <v>33</v>
      </c>
      <c r="C414" t="s">
        <v>21</v>
      </c>
      <c r="D414" t="s">
        <v>117</v>
      </c>
      <c r="E414" s="17">
        <v>60477824.533486098</v>
      </c>
      <c r="F414">
        <v>6813</v>
      </c>
      <c r="G414">
        <v>375.29172606818997</v>
      </c>
      <c r="H414">
        <v>204.61290891210601</v>
      </c>
      <c r="I414">
        <v>6.4127697159057497</v>
      </c>
      <c r="J414">
        <v>105.38744962091999</v>
      </c>
      <c r="K414">
        <v>11.5006187527555</v>
      </c>
      <c r="L414">
        <v>214.820965571713</v>
      </c>
      <c r="M414">
        <v>160.482011789827</v>
      </c>
      <c r="N414">
        <v>509.63344519133199</v>
      </c>
      <c r="O414">
        <v>479</v>
      </c>
      <c r="P414">
        <v>0</v>
      </c>
      <c r="Q414">
        <v>0</v>
      </c>
      <c r="R414">
        <v>60</v>
      </c>
      <c r="S414">
        <v>0</v>
      </c>
      <c r="T414">
        <v>180</v>
      </c>
      <c r="U414">
        <v>135</v>
      </c>
      <c r="V414">
        <v>505</v>
      </c>
    </row>
    <row r="415" spans="1:22" x14ac:dyDescent="0.25">
      <c r="A415">
        <v>2023</v>
      </c>
      <c r="B415" t="s">
        <v>33</v>
      </c>
      <c r="C415" t="s">
        <v>33</v>
      </c>
      <c r="D415" t="s">
        <v>117</v>
      </c>
      <c r="E415" s="17">
        <v>1313071.5058001899</v>
      </c>
      <c r="F415">
        <v>153</v>
      </c>
      <c r="G415">
        <v>320.92251636044301</v>
      </c>
      <c r="H415">
        <v>378.57149141774897</v>
      </c>
      <c r="I415">
        <v>72.003755052013901</v>
      </c>
      <c r="J415">
        <v>101.025312066495</v>
      </c>
      <c r="K415">
        <v>5.86021193726926</v>
      </c>
      <c r="L415">
        <v>223.68686372799101</v>
      </c>
      <c r="M415">
        <v>180.12610207574801</v>
      </c>
      <c r="N415">
        <v>462.64960711703799</v>
      </c>
      <c r="O415">
        <v>400</v>
      </c>
      <c r="P415">
        <v>316</v>
      </c>
      <c r="Q415">
        <v>27</v>
      </c>
      <c r="R415">
        <v>62</v>
      </c>
      <c r="S415">
        <v>0</v>
      </c>
      <c r="T415">
        <v>199</v>
      </c>
      <c r="U415">
        <v>150</v>
      </c>
      <c r="V415">
        <v>461</v>
      </c>
    </row>
    <row r="416" spans="1:22" x14ac:dyDescent="0.25">
      <c r="A416">
        <v>2023</v>
      </c>
      <c r="B416" t="s">
        <v>33</v>
      </c>
      <c r="C416" t="s">
        <v>21</v>
      </c>
      <c r="D416" t="s">
        <v>118</v>
      </c>
      <c r="E416" s="17">
        <v>24205160.394324899</v>
      </c>
      <c r="F416">
        <v>6674</v>
      </c>
      <c r="G416">
        <v>93.873129185338001</v>
      </c>
      <c r="H416">
        <v>304.69588931893799</v>
      </c>
      <c r="I416">
        <v>9.3434421478487195</v>
      </c>
      <c r="J416">
        <v>165.14035046051799</v>
      </c>
      <c r="K416">
        <v>7.9382057421611396</v>
      </c>
      <c r="L416">
        <v>349.69760055890202</v>
      </c>
      <c r="M416">
        <v>199.12713854944599</v>
      </c>
      <c r="N416">
        <v>577.95378487134894</v>
      </c>
      <c r="O416">
        <v>0</v>
      </c>
      <c r="P416">
        <v>0</v>
      </c>
      <c r="Q416">
        <v>0</v>
      </c>
      <c r="R416">
        <v>123</v>
      </c>
      <c r="S416">
        <v>0</v>
      </c>
      <c r="T416">
        <v>330</v>
      </c>
      <c r="U416">
        <v>160</v>
      </c>
      <c r="V416">
        <v>570</v>
      </c>
    </row>
    <row r="417" spans="1:22" x14ac:dyDescent="0.25">
      <c r="A417">
        <v>2023</v>
      </c>
      <c r="B417" t="s">
        <v>33</v>
      </c>
      <c r="C417" t="s">
        <v>33</v>
      </c>
      <c r="D417" t="s">
        <v>118</v>
      </c>
      <c r="E417" s="17">
        <v>551020.01230121299</v>
      </c>
      <c r="F417">
        <v>168</v>
      </c>
      <c r="G417">
        <v>60.251166040589197</v>
      </c>
      <c r="H417">
        <v>597.30505649396696</v>
      </c>
      <c r="I417">
        <v>81.138467132940093</v>
      </c>
      <c r="J417">
        <v>155.51310196044801</v>
      </c>
      <c r="K417">
        <v>1.23922037380171</v>
      </c>
      <c r="L417">
        <v>326.51517457712998</v>
      </c>
      <c r="M417">
        <v>200.726705522125</v>
      </c>
      <c r="N417">
        <v>530.74770564741596</v>
      </c>
      <c r="O417">
        <v>0</v>
      </c>
      <c r="P417">
        <v>660</v>
      </c>
      <c r="Q417">
        <v>20</v>
      </c>
      <c r="R417">
        <v>115</v>
      </c>
      <c r="S417">
        <v>0</v>
      </c>
      <c r="T417">
        <v>288</v>
      </c>
      <c r="U417">
        <v>180</v>
      </c>
      <c r="V417">
        <v>540</v>
      </c>
    </row>
    <row r="418" spans="1:22" x14ac:dyDescent="0.25">
      <c r="A418">
        <v>2015</v>
      </c>
      <c r="B418" t="s">
        <v>34</v>
      </c>
      <c r="C418" t="s">
        <v>34</v>
      </c>
      <c r="D418" t="s">
        <v>117</v>
      </c>
      <c r="E418" s="17">
        <v>13926286.6810368</v>
      </c>
      <c r="F418">
        <v>2578</v>
      </c>
      <c r="G418">
        <v>465.35971963845401</v>
      </c>
      <c r="H418">
        <v>247.167290662721</v>
      </c>
      <c r="I418">
        <v>1.7093370467931199</v>
      </c>
      <c r="J418">
        <v>76.142730990028596</v>
      </c>
      <c r="K418">
        <v>6.4550346765168003</v>
      </c>
      <c r="L418">
        <v>201.78111731199201</v>
      </c>
      <c r="M418">
        <v>148.386402531301</v>
      </c>
      <c r="N418">
        <v>478.68468560727399</v>
      </c>
      <c r="O418">
        <v>540</v>
      </c>
      <c r="P418">
        <v>207</v>
      </c>
      <c r="Q418">
        <v>0</v>
      </c>
      <c r="R418">
        <v>35</v>
      </c>
      <c r="S418">
        <v>0</v>
      </c>
      <c r="T418">
        <v>168</v>
      </c>
      <c r="U418">
        <v>125</v>
      </c>
      <c r="V418">
        <v>480</v>
      </c>
    </row>
    <row r="419" spans="1:22" x14ac:dyDescent="0.25">
      <c r="A419">
        <v>2015</v>
      </c>
      <c r="B419" t="s">
        <v>34</v>
      </c>
      <c r="C419" t="s">
        <v>21</v>
      </c>
      <c r="D419" t="s">
        <v>117</v>
      </c>
      <c r="E419" s="17">
        <v>44192311.283322603</v>
      </c>
      <c r="F419">
        <v>7671</v>
      </c>
      <c r="G419">
        <v>323.05366763205802</v>
      </c>
      <c r="H419">
        <v>214.21843596368601</v>
      </c>
      <c r="I419">
        <v>10.846384710366699</v>
      </c>
      <c r="J419">
        <v>123.809981666182</v>
      </c>
      <c r="K419">
        <v>19.177087675460601</v>
      </c>
      <c r="L419">
        <v>227.00463322417201</v>
      </c>
      <c r="M419">
        <v>161.635057240447</v>
      </c>
      <c r="N419">
        <v>506.29825086431998</v>
      </c>
      <c r="O419">
        <v>425</v>
      </c>
      <c r="P419">
        <v>0</v>
      </c>
      <c r="Q419">
        <v>0</v>
      </c>
      <c r="R419">
        <v>75</v>
      </c>
      <c r="S419">
        <v>0</v>
      </c>
      <c r="T419">
        <v>191</v>
      </c>
      <c r="U419">
        <v>135</v>
      </c>
      <c r="V419">
        <v>495</v>
      </c>
    </row>
    <row r="420" spans="1:22" x14ac:dyDescent="0.25">
      <c r="A420">
        <v>2015</v>
      </c>
      <c r="B420" t="s">
        <v>34</v>
      </c>
      <c r="C420" t="s">
        <v>34</v>
      </c>
      <c r="D420" t="s">
        <v>118</v>
      </c>
      <c r="E420" s="17">
        <v>5449094.6986467196</v>
      </c>
      <c r="F420">
        <v>2587</v>
      </c>
      <c r="G420">
        <v>125.746335567602</v>
      </c>
      <c r="H420">
        <v>483.41827201403601</v>
      </c>
      <c r="I420">
        <v>2.4955518274095301</v>
      </c>
      <c r="J420">
        <v>155.766128551523</v>
      </c>
      <c r="K420">
        <v>3.76549326721956</v>
      </c>
      <c r="L420">
        <v>347.618461117023</v>
      </c>
      <c r="M420">
        <v>191.53997653356799</v>
      </c>
      <c r="N420">
        <v>548.334068075559</v>
      </c>
      <c r="O420">
        <v>0</v>
      </c>
      <c r="P420">
        <v>580</v>
      </c>
      <c r="Q420">
        <v>0</v>
      </c>
      <c r="R420">
        <v>120</v>
      </c>
      <c r="S420">
        <v>0</v>
      </c>
      <c r="T420">
        <v>330</v>
      </c>
      <c r="U420">
        <v>150</v>
      </c>
      <c r="V420">
        <v>540</v>
      </c>
    </row>
    <row r="421" spans="1:22" x14ac:dyDescent="0.25">
      <c r="A421">
        <v>2015</v>
      </c>
      <c r="B421" t="s">
        <v>34</v>
      </c>
      <c r="C421" t="s">
        <v>21</v>
      </c>
      <c r="D421" t="s">
        <v>118</v>
      </c>
      <c r="E421" s="17">
        <v>17819550.5749024</v>
      </c>
      <c r="F421">
        <v>7700</v>
      </c>
      <c r="G421">
        <v>90.9577535466304</v>
      </c>
      <c r="H421">
        <v>285.63897879487598</v>
      </c>
      <c r="I421">
        <v>14.0223577404882</v>
      </c>
      <c r="J421">
        <v>167.528300269765</v>
      </c>
      <c r="K421">
        <v>9.9218231229863196</v>
      </c>
      <c r="L421">
        <v>346.42861932096798</v>
      </c>
      <c r="M421">
        <v>207.09942116343501</v>
      </c>
      <c r="N421">
        <v>566.22182761553904</v>
      </c>
      <c r="O421">
        <v>0</v>
      </c>
      <c r="P421">
        <v>0</v>
      </c>
      <c r="Q421">
        <v>0</v>
      </c>
      <c r="R421">
        <v>133</v>
      </c>
      <c r="S421">
        <v>0</v>
      </c>
      <c r="T421">
        <v>325</v>
      </c>
      <c r="U421">
        <v>170</v>
      </c>
      <c r="V421">
        <v>566</v>
      </c>
    </row>
    <row r="422" spans="1:22" x14ac:dyDescent="0.25">
      <c r="A422">
        <v>2016</v>
      </c>
      <c r="B422" t="s">
        <v>34</v>
      </c>
      <c r="C422" t="s">
        <v>21</v>
      </c>
      <c r="D422" t="s">
        <v>117</v>
      </c>
      <c r="E422" s="17">
        <v>44577756.042860098</v>
      </c>
      <c r="F422">
        <v>7231</v>
      </c>
      <c r="G422">
        <v>328.02055651410097</v>
      </c>
      <c r="H422">
        <v>212.19015223670999</v>
      </c>
      <c r="I422">
        <v>10.5004085010565</v>
      </c>
      <c r="J422">
        <v>124.67680908084</v>
      </c>
      <c r="K422">
        <v>18.1305607918075</v>
      </c>
      <c r="L422">
        <v>223.20886129264801</v>
      </c>
      <c r="M422">
        <v>162.56700863539999</v>
      </c>
      <c r="N422">
        <v>507.36363376735198</v>
      </c>
      <c r="O422">
        <v>439</v>
      </c>
      <c r="P422">
        <v>0</v>
      </c>
      <c r="Q422">
        <v>0</v>
      </c>
      <c r="R422">
        <v>75</v>
      </c>
      <c r="S422">
        <v>0</v>
      </c>
      <c r="T422">
        <v>190</v>
      </c>
      <c r="U422">
        <v>135</v>
      </c>
      <c r="V422">
        <v>495</v>
      </c>
    </row>
    <row r="423" spans="1:22" x14ac:dyDescent="0.25">
      <c r="A423">
        <v>2016</v>
      </c>
      <c r="B423" t="s">
        <v>34</v>
      </c>
      <c r="C423" t="s">
        <v>34</v>
      </c>
      <c r="D423" t="s">
        <v>117</v>
      </c>
      <c r="E423" s="17">
        <v>13942692.5141392</v>
      </c>
      <c r="F423">
        <v>2500</v>
      </c>
      <c r="G423">
        <v>468.68227640770499</v>
      </c>
      <c r="H423">
        <v>250.22138082255401</v>
      </c>
      <c r="I423">
        <v>1.85549402487451</v>
      </c>
      <c r="J423">
        <v>74.492643320666403</v>
      </c>
      <c r="K423">
        <v>6.3104822179831404</v>
      </c>
      <c r="L423">
        <v>200.91292192063099</v>
      </c>
      <c r="M423">
        <v>147.26038078957899</v>
      </c>
      <c r="N423">
        <v>478.16001135926598</v>
      </c>
      <c r="O423">
        <v>535</v>
      </c>
      <c r="P423">
        <v>205</v>
      </c>
      <c r="Q423">
        <v>0</v>
      </c>
      <c r="R423">
        <v>33</v>
      </c>
      <c r="S423">
        <v>0</v>
      </c>
      <c r="T423">
        <v>165</v>
      </c>
      <c r="U423">
        <v>120</v>
      </c>
      <c r="V423">
        <v>480</v>
      </c>
    </row>
    <row r="424" spans="1:22" x14ac:dyDescent="0.25">
      <c r="A424">
        <v>2016</v>
      </c>
      <c r="B424" t="s">
        <v>34</v>
      </c>
      <c r="C424" t="s">
        <v>21</v>
      </c>
      <c r="D424" t="s">
        <v>118</v>
      </c>
      <c r="E424" s="17">
        <v>18002879.957546901</v>
      </c>
      <c r="F424">
        <v>7412</v>
      </c>
      <c r="G424">
        <v>88.0419416395669</v>
      </c>
      <c r="H424">
        <v>286.42237292259398</v>
      </c>
      <c r="I424">
        <v>13.4162458723121</v>
      </c>
      <c r="J424">
        <v>167.42018898094</v>
      </c>
      <c r="K424">
        <v>11.123746986067101</v>
      </c>
      <c r="L424">
        <v>345.75836609551999</v>
      </c>
      <c r="M424">
        <v>209.10837256495699</v>
      </c>
      <c r="N424">
        <v>568.04663268391596</v>
      </c>
      <c r="O424">
        <v>0</v>
      </c>
      <c r="P424">
        <v>0</v>
      </c>
      <c r="Q424">
        <v>0</v>
      </c>
      <c r="R424">
        <v>135</v>
      </c>
      <c r="S424">
        <v>0</v>
      </c>
      <c r="T424">
        <v>321</v>
      </c>
      <c r="U424">
        <v>170</v>
      </c>
      <c r="V424">
        <v>570</v>
      </c>
    </row>
    <row r="425" spans="1:22" x14ac:dyDescent="0.25">
      <c r="A425">
        <v>2016</v>
      </c>
      <c r="B425" t="s">
        <v>34</v>
      </c>
      <c r="C425" t="s">
        <v>34</v>
      </c>
      <c r="D425" t="s">
        <v>118</v>
      </c>
      <c r="E425" s="17">
        <v>5409727.3840569602</v>
      </c>
      <c r="F425">
        <v>2435</v>
      </c>
      <c r="G425">
        <v>125.89586541870899</v>
      </c>
      <c r="H425">
        <v>483.86789301617</v>
      </c>
      <c r="I425">
        <v>1.90947977110306</v>
      </c>
      <c r="J425">
        <v>154.63710099644501</v>
      </c>
      <c r="K425">
        <v>3.5725192492398001</v>
      </c>
      <c r="L425">
        <v>348.55463411544002</v>
      </c>
      <c r="M425">
        <v>192.86964896740099</v>
      </c>
      <c r="N425">
        <v>550.53379921437602</v>
      </c>
      <c r="O425">
        <v>0</v>
      </c>
      <c r="P425">
        <v>580</v>
      </c>
      <c r="Q425">
        <v>0</v>
      </c>
      <c r="R425">
        <v>110</v>
      </c>
      <c r="S425">
        <v>0</v>
      </c>
      <c r="T425">
        <v>330</v>
      </c>
      <c r="U425">
        <v>150</v>
      </c>
      <c r="V425">
        <v>540</v>
      </c>
    </row>
    <row r="426" spans="1:22" x14ac:dyDescent="0.25">
      <c r="A426">
        <v>2017</v>
      </c>
      <c r="B426" t="s">
        <v>34</v>
      </c>
      <c r="C426" t="s">
        <v>21</v>
      </c>
      <c r="D426" t="s">
        <v>117</v>
      </c>
      <c r="E426" s="17">
        <v>44887127.495903701</v>
      </c>
      <c r="F426">
        <v>6852</v>
      </c>
      <c r="G426">
        <v>334.16221047820801</v>
      </c>
      <c r="H426">
        <v>210.67957384000701</v>
      </c>
      <c r="I426">
        <v>11.031317950550401</v>
      </c>
      <c r="J426">
        <v>122.60279844139799</v>
      </c>
      <c r="K426">
        <v>16.869797720171999</v>
      </c>
      <c r="L426">
        <v>219.162406014787</v>
      </c>
      <c r="M426">
        <v>162.58368682107999</v>
      </c>
      <c r="N426">
        <v>507.46848590078798</v>
      </c>
      <c r="O426">
        <v>450</v>
      </c>
      <c r="P426">
        <v>0</v>
      </c>
      <c r="Q426">
        <v>0</v>
      </c>
      <c r="R426">
        <v>75</v>
      </c>
      <c r="S426">
        <v>0</v>
      </c>
      <c r="T426">
        <v>185</v>
      </c>
      <c r="U426">
        <v>135</v>
      </c>
      <c r="V426">
        <v>495</v>
      </c>
    </row>
    <row r="427" spans="1:22" x14ac:dyDescent="0.25">
      <c r="A427">
        <v>2017</v>
      </c>
      <c r="B427" t="s">
        <v>34</v>
      </c>
      <c r="C427" t="s">
        <v>34</v>
      </c>
      <c r="D427" t="s">
        <v>117</v>
      </c>
      <c r="E427" s="17">
        <v>14058200.240666401</v>
      </c>
      <c r="F427">
        <v>2379</v>
      </c>
      <c r="G427">
        <v>473.02526666323399</v>
      </c>
      <c r="H427">
        <v>248.00012717560799</v>
      </c>
      <c r="I427">
        <v>1.8498981160091601</v>
      </c>
      <c r="J427">
        <v>74.861558062016002</v>
      </c>
      <c r="K427">
        <v>6.4765541161408899</v>
      </c>
      <c r="L427">
        <v>199.882592558711</v>
      </c>
      <c r="M427">
        <v>147.26291324115499</v>
      </c>
      <c r="N427">
        <v>478.303375941534</v>
      </c>
      <c r="O427">
        <v>540</v>
      </c>
      <c r="P427">
        <v>202</v>
      </c>
      <c r="Q427">
        <v>0</v>
      </c>
      <c r="R427">
        <v>35</v>
      </c>
      <c r="S427">
        <v>0</v>
      </c>
      <c r="T427">
        <v>165</v>
      </c>
      <c r="U427">
        <v>122</v>
      </c>
      <c r="V427">
        <v>480</v>
      </c>
    </row>
    <row r="428" spans="1:22" x14ac:dyDescent="0.25">
      <c r="A428">
        <v>2017</v>
      </c>
      <c r="B428" t="s">
        <v>34</v>
      </c>
      <c r="C428" t="s">
        <v>34</v>
      </c>
      <c r="D428" t="s">
        <v>118</v>
      </c>
      <c r="E428" s="17">
        <v>5296728.1467351001</v>
      </c>
      <c r="F428">
        <v>2261</v>
      </c>
      <c r="G428">
        <v>123.813123702132</v>
      </c>
      <c r="H428">
        <v>492.98038149922399</v>
      </c>
      <c r="I428">
        <v>2.0290604377112098</v>
      </c>
      <c r="J428">
        <v>157.827578900605</v>
      </c>
      <c r="K428">
        <v>3.3805018001550802</v>
      </c>
      <c r="L428">
        <v>343.44507182192001</v>
      </c>
      <c r="M428">
        <v>196.437785171011</v>
      </c>
      <c r="N428">
        <v>552.08927345644497</v>
      </c>
      <c r="O428">
        <v>0</v>
      </c>
      <c r="P428">
        <v>600</v>
      </c>
      <c r="Q428">
        <v>0</v>
      </c>
      <c r="R428">
        <v>120</v>
      </c>
      <c r="S428">
        <v>0</v>
      </c>
      <c r="T428">
        <v>325</v>
      </c>
      <c r="U428">
        <v>155</v>
      </c>
      <c r="V428">
        <v>540</v>
      </c>
    </row>
    <row r="429" spans="1:22" x14ac:dyDescent="0.25">
      <c r="A429">
        <v>2017</v>
      </c>
      <c r="B429" t="s">
        <v>34</v>
      </c>
      <c r="C429" t="s">
        <v>21</v>
      </c>
      <c r="D429" t="s">
        <v>118</v>
      </c>
      <c r="E429" s="17">
        <v>18305753.4631752</v>
      </c>
      <c r="F429">
        <v>6992</v>
      </c>
      <c r="G429">
        <v>89.584587922745001</v>
      </c>
      <c r="H429">
        <v>285.560004722408</v>
      </c>
      <c r="I429">
        <v>14.4937482104145</v>
      </c>
      <c r="J429">
        <v>167.312428159098</v>
      </c>
      <c r="K429">
        <v>11.031031185249899</v>
      </c>
      <c r="L429">
        <v>344.97507533813001</v>
      </c>
      <c r="M429">
        <v>208.9320375346</v>
      </c>
      <c r="N429">
        <v>568.53827397026396</v>
      </c>
      <c r="O429">
        <v>0</v>
      </c>
      <c r="P429">
        <v>0</v>
      </c>
      <c r="Q429">
        <v>0</v>
      </c>
      <c r="R429">
        <v>135</v>
      </c>
      <c r="S429">
        <v>0</v>
      </c>
      <c r="T429">
        <v>320</v>
      </c>
      <c r="U429">
        <v>170</v>
      </c>
      <c r="V429">
        <v>570</v>
      </c>
    </row>
    <row r="430" spans="1:22" x14ac:dyDescent="0.25">
      <c r="A430">
        <v>2018</v>
      </c>
      <c r="B430" t="s">
        <v>34</v>
      </c>
      <c r="C430" t="s">
        <v>21</v>
      </c>
      <c r="D430" t="s">
        <v>117</v>
      </c>
      <c r="E430" s="17">
        <v>45476317.539564401</v>
      </c>
      <c r="F430">
        <v>6514</v>
      </c>
      <c r="G430">
        <v>340.33903563721799</v>
      </c>
      <c r="H430">
        <v>206.885772301982</v>
      </c>
      <c r="I430">
        <v>11.404781034272199</v>
      </c>
      <c r="J430">
        <v>120.23042925279</v>
      </c>
      <c r="K430">
        <v>15.0075536854823</v>
      </c>
      <c r="L430">
        <v>219.74408201995601</v>
      </c>
      <c r="M430">
        <v>159.55502552218601</v>
      </c>
      <c r="N430">
        <v>508.26311424080302</v>
      </c>
      <c r="O430">
        <v>455</v>
      </c>
      <c r="P430">
        <v>0</v>
      </c>
      <c r="Q430">
        <v>0</v>
      </c>
      <c r="R430">
        <v>70</v>
      </c>
      <c r="S430">
        <v>0</v>
      </c>
      <c r="T430">
        <v>180</v>
      </c>
      <c r="U430">
        <v>135</v>
      </c>
      <c r="V430">
        <v>496</v>
      </c>
    </row>
    <row r="431" spans="1:22" x14ac:dyDescent="0.25">
      <c r="A431">
        <v>2018</v>
      </c>
      <c r="B431" t="s">
        <v>34</v>
      </c>
      <c r="C431" t="s">
        <v>34</v>
      </c>
      <c r="D431" t="s">
        <v>117</v>
      </c>
      <c r="E431" s="17">
        <v>14039510.640999001</v>
      </c>
      <c r="F431">
        <v>2258</v>
      </c>
      <c r="G431">
        <v>476.211035568721</v>
      </c>
      <c r="H431">
        <v>240.727981050214</v>
      </c>
      <c r="I431">
        <v>1.79389215700159</v>
      </c>
      <c r="J431">
        <v>74.120516347419198</v>
      </c>
      <c r="K431">
        <v>7.4468466999248397</v>
      </c>
      <c r="L431">
        <v>198.18699941698799</v>
      </c>
      <c r="M431">
        <v>148.622173974096</v>
      </c>
      <c r="N431">
        <v>477.35144898166601</v>
      </c>
      <c r="O431">
        <v>543</v>
      </c>
      <c r="P431">
        <v>195</v>
      </c>
      <c r="Q431">
        <v>0</v>
      </c>
      <c r="R431">
        <v>35</v>
      </c>
      <c r="S431">
        <v>0</v>
      </c>
      <c r="T431">
        <v>165</v>
      </c>
      <c r="U431">
        <v>125</v>
      </c>
      <c r="V431">
        <v>480</v>
      </c>
    </row>
    <row r="432" spans="1:22" x14ac:dyDescent="0.25">
      <c r="A432">
        <v>2018</v>
      </c>
      <c r="B432" t="s">
        <v>34</v>
      </c>
      <c r="C432" t="s">
        <v>34</v>
      </c>
      <c r="D432" t="s">
        <v>118</v>
      </c>
      <c r="E432" s="17">
        <v>5328518.5412541404</v>
      </c>
      <c r="F432">
        <v>2162</v>
      </c>
      <c r="G432">
        <v>117.68391031974301</v>
      </c>
      <c r="H432">
        <v>485.83081980923498</v>
      </c>
      <c r="I432">
        <v>2.13021592701865</v>
      </c>
      <c r="J432">
        <v>159.251435051062</v>
      </c>
      <c r="K432">
        <v>3.5225528884459698</v>
      </c>
      <c r="L432">
        <v>343.76989272841502</v>
      </c>
      <c r="M432">
        <v>200.03219522208099</v>
      </c>
      <c r="N432">
        <v>556.64423278717197</v>
      </c>
      <c r="O432">
        <v>0</v>
      </c>
      <c r="P432">
        <v>585</v>
      </c>
      <c r="Q432">
        <v>0</v>
      </c>
      <c r="R432">
        <v>120</v>
      </c>
      <c r="S432">
        <v>0</v>
      </c>
      <c r="T432">
        <v>325</v>
      </c>
      <c r="U432">
        <v>160</v>
      </c>
      <c r="V432">
        <v>550</v>
      </c>
    </row>
    <row r="433" spans="1:22" x14ac:dyDescent="0.25">
      <c r="A433">
        <v>2018</v>
      </c>
      <c r="B433" t="s">
        <v>34</v>
      </c>
      <c r="C433" t="s">
        <v>21</v>
      </c>
      <c r="D433" t="s">
        <v>118</v>
      </c>
      <c r="E433" s="17">
        <v>18501597.128324699</v>
      </c>
      <c r="F433">
        <v>6677</v>
      </c>
      <c r="G433">
        <v>91.786237618371104</v>
      </c>
      <c r="H433">
        <v>285.43389359799198</v>
      </c>
      <c r="I433">
        <v>15.8439556744309</v>
      </c>
      <c r="J433">
        <v>166.261498365368</v>
      </c>
      <c r="K433">
        <v>11.363986739452599</v>
      </c>
      <c r="L433">
        <v>342.31829169160397</v>
      </c>
      <c r="M433">
        <v>207.57096170743401</v>
      </c>
      <c r="N433">
        <v>570.14833295382505</v>
      </c>
      <c r="O433">
        <v>0</v>
      </c>
      <c r="P433">
        <v>0</v>
      </c>
      <c r="Q433">
        <v>0</v>
      </c>
      <c r="R433">
        <v>130</v>
      </c>
      <c r="S433">
        <v>0</v>
      </c>
      <c r="T433">
        <v>320</v>
      </c>
      <c r="U433">
        <v>170</v>
      </c>
      <c r="V433">
        <v>570</v>
      </c>
    </row>
    <row r="434" spans="1:22" x14ac:dyDescent="0.25">
      <c r="A434">
        <v>2019</v>
      </c>
      <c r="B434" t="s">
        <v>34</v>
      </c>
      <c r="C434" t="s">
        <v>34</v>
      </c>
      <c r="D434" t="s">
        <v>117</v>
      </c>
      <c r="E434" s="17">
        <v>13770885.422166299</v>
      </c>
      <c r="F434">
        <v>2127</v>
      </c>
      <c r="G434">
        <v>480.31754115007698</v>
      </c>
      <c r="H434">
        <v>241.29485320830099</v>
      </c>
      <c r="I434">
        <v>1.8205599204785701</v>
      </c>
      <c r="J434">
        <v>74.093467577518894</v>
      </c>
      <c r="K434">
        <v>6.7618399025571998</v>
      </c>
      <c r="L434">
        <v>194.69877402381499</v>
      </c>
      <c r="M434">
        <v>148.562015499247</v>
      </c>
      <c r="N434">
        <v>479.14462621178598</v>
      </c>
      <c r="O434">
        <v>550</v>
      </c>
      <c r="P434">
        <v>192</v>
      </c>
      <c r="Q434">
        <v>0</v>
      </c>
      <c r="R434">
        <v>35</v>
      </c>
      <c r="S434">
        <v>0</v>
      </c>
      <c r="T434">
        <v>160</v>
      </c>
      <c r="U434">
        <v>125</v>
      </c>
      <c r="V434">
        <v>480</v>
      </c>
    </row>
    <row r="435" spans="1:22" x14ac:dyDescent="0.25">
      <c r="A435">
        <v>2019</v>
      </c>
      <c r="B435" t="s">
        <v>34</v>
      </c>
      <c r="C435" t="s">
        <v>21</v>
      </c>
      <c r="D435" t="s">
        <v>117</v>
      </c>
      <c r="E435" s="17">
        <v>46354597.588001899</v>
      </c>
      <c r="F435">
        <v>6135</v>
      </c>
      <c r="G435">
        <v>342.93067839435002</v>
      </c>
      <c r="H435">
        <v>202.90288087968</v>
      </c>
      <c r="I435">
        <v>10.247467520629501</v>
      </c>
      <c r="J435">
        <v>117.383296818235</v>
      </c>
      <c r="K435">
        <v>14.696153998588301</v>
      </c>
      <c r="L435">
        <v>218.74964370014101</v>
      </c>
      <c r="M435">
        <v>159.59055511116699</v>
      </c>
      <c r="N435">
        <v>510.24899099621598</v>
      </c>
      <c r="O435">
        <v>456</v>
      </c>
      <c r="P435">
        <v>0</v>
      </c>
      <c r="Q435">
        <v>0</v>
      </c>
      <c r="R435">
        <v>70</v>
      </c>
      <c r="S435">
        <v>0</v>
      </c>
      <c r="T435">
        <v>180</v>
      </c>
      <c r="U435">
        <v>135</v>
      </c>
      <c r="V435">
        <v>504</v>
      </c>
    </row>
    <row r="436" spans="1:22" x14ac:dyDescent="0.25">
      <c r="A436">
        <v>2019</v>
      </c>
      <c r="B436" t="s">
        <v>34</v>
      </c>
      <c r="C436" t="s">
        <v>34</v>
      </c>
      <c r="D436" t="s">
        <v>118</v>
      </c>
      <c r="E436" s="17">
        <v>5284310.7226914298</v>
      </c>
      <c r="F436">
        <v>2050</v>
      </c>
      <c r="G436">
        <v>111.9925251673</v>
      </c>
      <c r="H436">
        <v>494.07200414326098</v>
      </c>
      <c r="I436">
        <v>1.7015358221211501</v>
      </c>
      <c r="J436">
        <v>158.135675536539</v>
      </c>
      <c r="K436">
        <v>2.4928031336840499</v>
      </c>
      <c r="L436">
        <v>347.56823591185201</v>
      </c>
      <c r="M436">
        <v>204.67917340037499</v>
      </c>
      <c r="N436">
        <v>558.00494398304602</v>
      </c>
      <c r="O436">
        <v>0</v>
      </c>
      <c r="P436">
        <v>600</v>
      </c>
      <c r="Q436">
        <v>0</v>
      </c>
      <c r="R436">
        <v>120</v>
      </c>
      <c r="S436">
        <v>0</v>
      </c>
      <c r="T436">
        <v>330</v>
      </c>
      <c r="U436">
        <v>160</v>
      </c>
      <c r="V436">
        <v>545</v>
      </c>
    </row>
    <row r="437" spans="1:22" x14ac:dyDescent="0.25">
      <c r="A437">
        <v>2019</v>
      </c>
      <c r="B437" t="s">
        <v>34</v>
      </c>
      <c r="C437" t="s">
        <v>21</v>
      </c>
      <c r="D437" t="s">
        <v>118</v>
      </c>
      <c r="E437" s="17">
        <v>18784235.197852802</v>
      </c>
      <c r="F437">
        <v>6338</v>
      </c>
      <c r="G437">
        <v>92.673520099029105</v>
      </c>
      <c r="H437">
        <v>279.19802388273001</v>
      </c>
      <c r="I437">
        <v>15.248471604136601</v>
      </c>
      <c r="J437">
        <v>168.044944504032</v>
      </c>
      <c r="K437">
        <v>11.4558558259712</v>
      </c>
      <c r="L437">
        <v>341.32134674779797</v>
      </c>
      <c r="M437">
        <v>205.45836151246399</v>
      </c>
      <c r="N437">
        <v>569.65164846080404</v>
      </c>
      <c r="O437">
        <v>0</v>
      </c>
      <c r="P437">
        <v>0</v>
      </c>
      <c r="Q437">
        <v>0</v>
      </c>
      <c r="R437">
        <v>135</v>
      </c>
      <c r="S437">
        <v>0</v>
      </c>
      <c r="T437">
        <v>320</v>
      </c>
      <c r="U437">
        <v>170</v>
      </c>
      <c r="V437">
        <v>570</v>
      </c>
    </row>
    <row r="438" spans="1:22" x14ac:dyDescent="0.25">
      <c r="A438">
        <v>2021</v>
      </c>
      <c r="B438" t="s">
        <v>34</v>
      </c>
      <c r="C438" t="s">
        <v>21</v>
      </c>
      <c r="D438" t="s">
        <v>117</v>
      </c>
      <c r="E438" s="17">
        <v>47181335.261707902</v>
      </c>
      <c r="F438">
        <v>5871</v>
      </c>
      <c r="G438">
        <v>345.38942766646801</v>
      </c>
      <c r="H438">
        <v>203.37758984494999</v>
      </c>
      <c r="I438">
        <v>9.8973197570692495</v>
      </c>
      <c r="J438">
        <v>116.165999740008</v>
      </c>
      <c r="K438">
        <v>14.393690883785</v>
      </c>
      <c r="L438">
        <v>221.58783551867501</v>
      </c>
      <c r="M438">
        <v>159.813450496494</v>
      </c>
      <c r="N438">
        <v>509.62763863523799</v>
      </c>
      <c r="O438">
        <v>460</v>
      </c>
      <c r="P438">
        <v>0</v>
      </c>
      <c r="Q438">
        <v>0</v>
      </c>
      <c r="R438">
        <v>70</v>
      </c>
      <c r="S438">
        <v>0</v>
      </c>
      <c r="T438">
        <v>180</v>
      </c>
      <c r="U438">
        <v>135</v>
      </c>
      <c r="V438">
        <v>505</v>
      </c>
    </row>
    <row r="439" spans="1:22" x14ac:dyDescent="0.25">
      <c r="A439">
        <v>2021</v>
      </c>
      <c r="B439" t="s">
        <v>34</v>
      </c>
      <c r="C439" t="s">
        <v>34</v>
      </c>
      <c r="D439" t="s">
        <v>117</v>
      </c>
      <c r="E439" s="17">
        <v>13533372.319865299</v>
      </c>
      <c r="F439">
        <v>2050</v>
      </c>
      <c r="G439">
        <v>478.90071897423502</v>
      </c>
      <c r="H439">
        <v>244.36151942936499</v>
      </c>
      <c r="I439">
        <v>1.41617685105297</v>
      </c>
      <c r="J439">
        <v>74.396528504425504</v>
      </c>
      <c r="K439">
        <v>6.8692714898796599</v>
      </c>
      <c r="L439">
        <v>191.73378220911999</v>
      </c>
      <c r="M439">
        <v>148.003156876986</v>
      </c>
      <c r="N439">
        <v>480.801966724696</v>
      </c>
      <c r="O439">
        <v>540</v>
      </c>
      <c r="P439">
        <v>195</v>
      </c>
      <c r="Q439">
        <v>0</v>
      </c>
      <c r="R439">
        <v>35</v>
      </c>
      <c r="S439">
        <v>0</v>
      </c>
      <c r="T439">
        <v>150</v>
      </c>
      <c r="U439">
        <v>125</v>
      </c>
      <c r="V439">
        <v>480</v>
      </c>
    </row>
    <row r="440" spans="1:22" x14ac:dyDescent="0.25">
      <c r="A440">
        <v>2021</v>
      </c>
      <c r="B440" t="s">
        <v>34</v>
      </c>
      <c r="C440" t="s">
        <v>21</v>
      </c>
      <c r="D440" t="s">
        <v>118</v>
      </c>
      <c r="E440" s="17">
        <v>19006145.393429201</v>
      </c>
      <c r="F440">
        <v>6057</v>
      </c>
      <c r="G440">
        <v>91.156619705235499</v>
      </c>
      <c r="H440">
        <v>272.21044694672997</v>
      </c>
      <c r="I440">
        <v>15.129914370745301</v>
      </c>
      <c r="J440">
        <v>167.64110189287601</v>
      </c>
      <c r="K440">
        <v>12.2637000469805</v>
      </c>
      <c r="L440">
        <v>342.53966395669698</v>
      </c>
      <c r="M440">
        <v>201.543630455195</v>
      </c>
      <c r="N440">
        <v>574.00074386900405</v>
      </c>
      <c r="O440">
        <v>0</v>
      </c>
      <c r="P440">
        <v>0</v>
      </c>
      <c r="Q440">
        <v>0</v>
      </c>
      <c r="R440">
        <v>130</v>
      </c>
      <c r="S440">
        <v>0</v>
      </c>
      <c r="T440">
        <v>326</v>
      </c>
      <c r="U440">
        <v>165</v>
      </c>
      <c r="V440">
        <v>570</v>
      </c>
    </row>
    <row r="441" spans="1:22" x14ac:dyDescent="0.25">
      <c r="A441">
        <v>2021</v>
      </c>
      <c r="B441" t="s">
        <v>34</v>
      </c>
      <c r="C441" t="s">
        <v>34</v>
      </c>
      <c r="D441" t="s">
        <v>118</v>
      </c>
      <c r="E441" s="17">
        <v>5297234.45014768</v>
      </c>
      <c r="F441">
        <v>1923</v>
      </c>
      <c r="G441">
        <v>109.527536858986</v>
      </c>
      <c r="H441">
        <v>508.25681126928703</v>
      </c>
      <c r="I441">
        <v>1.20270613579112</v>
      </c>
      <c r="J441">
        <v>160.645790573261</v>
      </c>
      <c r="K441">
        <v>2.4871558066939601</v>
      </c>
      <c r="L441">
        <v>349.27962234152</v>
      </c>
      <c r="M441">
        <v>206.83640097337499</v>
      </c>
      <c r="N441">
        <v>556.35423803254503</v>
      </c>
      <c r="O441">
        <v>0</v>
      </c>
      <c r="P441">
        <v>630</v>
      </c>
      <c r="Q441">
        <v>0</v>
      </c>
      <c r="R441">
        <v>120</v>
      </c>
      <c r="S441">
        <v>0</v>
      </c>
      <c r="T441">
        <v>330</v>
      </c>
      <c r="U441">
        <v>160</v>
      </c>
      <c r="V441">
        <v>550</v>
      </c>
    </row>
    <row r="442" spans="1:22" x14ac:dyDescent="0.25">
      <c r="A442">
        <v>2022</v>
      </c>
      <c r="B442" t="s">
        <v>34</v>
      </c>
      <c r="C442" t="s">
        <v>34</v>
      </c>
      <c r="D442" t="s">
        <v>117</v>
      </c>
      <c r="E442" s="17">
        <v>13433749.4302464</v>
      </c>
      <c r="F442">
        <v>1883</v>
      </c>
      <c r="G442">
        <v>471.420130885996</v>
      </c>
      <c r="H442">
        <v>250.18087704735299</v>
      </c>
      <c r="I442">
        <v>0.97407065651436897</v>
      </c>
      <c r="J442">
        <v>76.1323750348445</v>
      </c>
      <c r="K442">
        <v>7.0649828111367503</v>
      </c>
      <c r="L442">
        <v>194.39982492668801</v>
      </c>
      <c r="M442">
        <v>152.34104874484601</v>
      </c>
      <c r="N442">
        <v>483.05410685969599</v>
      </c>
      <c r="O442">
        <v>535</v>
      </c>
      <c r="P442">
        <v>205</v>
      </c>
      <c r="Q442">
        <v>0</v>
      </c>
      <c r="R442">
        <v>40</v>
      </c>
      <c r="S442">
        <v>0</v>
      </c>
      <c r="T442">
        <v>160</v>
      </c>
      <c r="U442">
        <v>127</v>
      </c>
      <c r="V442">
        <v>480</v>
      </c>
    </row>
    <row r="443" spans="1:22" x14ac:dyDescent="0.25">
      <c r="A443">
        <v>2022</v>
      </c>
      <c r="B443" t="s">
        <v>34</v>
      </c>
      <c r="C443" t="s">
        <v>21</v>
      </c>
      <c r="D443" t="s">
        <v>117</v>
      </c>
      <c r="E443" s="17">
        <v>47777214.222945102</v>
      </c>
      <c r="F443">
        <v>5579</v>
      </c>
      <c r="G443">
        <v>346.47517948124403</v>
      </c>
      <c r="H443">
        <v>198.476238565047</v>
      </c>
      <c r="I443">
        <v>9.7504406109970105</v>
      </c>
      <c r="J443">
        <v>113.95824908159101</v>
      </c>
      <c r="K443">
        <v>13.999064546227499</v>
      </c>
      <c r="L443">
        <v>221.31846142321501</v>
      </c>
      <c r="M443">
        <v>160.636422760888</v>
      </c>
      <c r="N443">
        <v>513.13356764983803</v>
      </c>
      <c r="O443">
        <v>460</v>
      </c>
      <c r="P443">
        <v>0</v>
      </c>
      <c r="Q443">
        <v>0</v>
      </c>
      <c r="R443">
        <v>70</v>
      </c>
      <c r="S443">
        <v>0</v>
      </c>
      <c r="T443">
        <v>180</v>
      </c>
      <c r="U443">
        <v>135</v>
      </c>
      <c r="V443">
        <v>510</v>
      </c>
    </row>
    <row r="444" spans="1:22" x14ac:dyDescent="0.25">
      <c r="A444">
        <v>2022</v>
      </c>
      <c r="B444" t="s">
        <v>34</v>
      </c>
      <c r="C444" t="s">
        <v>21</v>
      </c>
      <c r="D444" t="s">
        <v>118</v>
      </c>
      <c r="E444" s="17">
        <v>19236288.800698198</v>
      </c>
      <c r="F444">
        <v>5610</v>
      </c>
      <c r="G444">
        <v>90.354388283796197</v>
      </c>
      <c r="H444">
        <v>264.61613489206297</v>
      </c>
      <c r="I444">
        <v>15.551652514632501</v>
      </c>
      <c r="J444">
        <v>166.10568734093999</v>
      </c>
      <c r="K444">
        <v>10.483866121723301</v>
      </c>
      <c r="L444">
        <v>346.57487425736502</v>
      </c>
      <c r="M444">
        <v>198.54646384076301</v>
      </c>
      <c r="N444">
        <v>577.91732535228402</v>
      </c>
      <c r="O444">
        <v>0</v>
      </c>
      <c r="P444">
        <v>0</v>
      </c>
      <c r="Q444">
        <v>0</v>
      </c>
      <c r="R444">
        <v>130</v>
      </c>
      <c r="S444">
        <v>0</v>
      </c>
      <c r="T444">
        <v>330</v>
      </c>
      <c r="U444">
        <v>160</v>
      </c>
      <c r="V444">
        <v>570</v>
      </c>
    </row>
    <row r="445" spans="1:22" x14ac:dyDescent="0.25">
      <c r="A445">
        <v>2022</v>
      </c>
      <c r="B445" t="s">
        <v>34</v>
      </c>
      <c r="C445" t="s">
        <v>34</v>
      </c>
      <c r="D445" t="s">
        <v>118</v>
      </c>
      <c r="E445" s="17">
        <v>5285800.09859931</v>
      </c>
      <c r="F445">
        <v>1771</v>
      </c>
      <c r="G445">
        <v>106.258278461126</v>
      </c>
      <c r="H445">
        <v>515.24565253691696</v>
      </c>
      <c r="I445">
        <v>0.92279916259535499</v>
      </c>
      <c r="J445">
        <v>159.89528776835601</v>
      </c>
      <c r="K445">
        <v>2.4105262315887899</v>
      </c>
      <c r="L445">
        <v>352.675326056161</v>
      </c>
      <c r="M445">
        <v>210.445924687093</v>
      </c>
      <c r="N445">
        <v>560.71882179907197</v>
      </c>
      <c r="O445">
        <v>0</v>
      </c>
      <c r="P445">
        <v>630</v>
      </c>
      <c r="Q445">
        <v>0</v>
      </c>
      <c r="R445">
        <v>120</v>
      </c>
      <c r="S445">
        <v>0</v>
      </c>
      <c r="T445">
        <v>330</v>
      </c>
      <c r="U445">
        <v>165</v>
      </c>
      <c r="V445">
        <v>555</v>
      </c>
    </row>
    <row r="446" spans="1:22" x14ac:dyDescent="0.25">
      <c r="A446">
        <v>2023</v>
      </c>
      <c r="B446" t="s">
        <v>34</v>
      </c>
      <c r="C446" t="s">
        <v>21</v>
      </c>
      <c r="D446" t="s">
        <v>117</v>
      </c>
      <c r="E446" s="17">
        <v>48412443.292470701</v>
      </c>
      <c r="F446">
        <v>5245</v>
      </c>
      <c r="G446">
        <v>349.472333215905</v>
      </c>
      <c r="H446">
        <v>193.92598799288601</v>
      </c>
      <c r="I446">
        <v>9.7214553028642694</v>
      </c>
      <c r="J446">
        <v>113.01603949638</v>
      </c>
      <c r="K446">
        <v>12.7984250830348</v>
      </c>
      <c r="L446">
        <v>220.13387159741399</v>
      </c>
      <c r="M446">
        <v>162.29629726674</v>
      </c>
      <c r="N446">
        <v>514.73602782307296</v>
      </c>
      <c r="O446">
        <v>460</v>
      </c>
      <c r="P446">
        <v>0</v>
      </c>
      <c r="Q446">
        <v>0</v>
      </c>
      <c r="R446">
        <v>70</v>
      </c>
      <c r="S446">
        <v>0</v>
      </c>
      <c r="T446">
        <v>180</v>
      </c>
      <c r="U446">
        <v>135</v>
      </c>
      <c r="V446">
        <v>510</v>
      </c>
    </row>
    <row r="447" spans="1:22" x14ac:dyDescent="0.25">
      <c r="A447">
        <v>2023</v>
      </c>
      <c r="B447" t="s">
        <v>34</v>
      </c>
      <c r="C447" t="s">
        <v>34</v>
      </c>
      <c r="D447" t="s">
        <v>117</v>
      </c>
      <c r="E447" s="17">
        <v>13378452.7468156</v>
      </c>
      <c r="F447">
        <v>1721</v>
      </c>
      <c r="G447">
        <v>463.387805230087</v>
      </c>
      <c r="H447">
        <v>260.359266504012</v>
      </c>
      <c r="I447">
        <v>0.87730901125365401</v>
      </c>
      <c r="J447">
        <v>77.353828665492401</v>
      </c>
      <c r="K447">
        <v>6.2506668959153702</v>
      </c>
      <c r="L447">
        <v>196.46538977438499</v>
      </c>
      <c r="M447">
        <v>155.84471189202</v>
      </c>
      <c r="N447">
        <v>486.55741112706102</v>
      </c>
      <c r="O447">
        <v>525</v>
      </c>
      <c r="P447">
        <v>210</v>
      </c>
      <c r="Q447">
        <v>0</v>
      </c>
      <c r="R447">
        <v>36</v>
      </c>
      <c r="S447">
        <v>0</v>
      </c>
      <c r="T447">
        <v>160</v>
      </c>
      <c r="U447">
        <v>130</v>
      </c>
      <c r="V447">
        <v>480</v>
      </c>
    </row>
    <row r="448" spans="1:22" x14ac:dyDescent="0.25">
      <c r="A448">
        <v>2023</v>
      </c>
      <c r="B448" t="s">
        <v>34</v>
      </c>
      <c r="C448" t="s">
        <v>34</v>
      </c>
      <c r="D448" t="s">
        <v>118</v>
      </c>
      <c r="E448" s="17">
        <v>5351884.1381741101</v>
      </c>
      <c r="F448">
        <v>1606</v>
      </c>
      <c r="G448">
        <v>100.787232404203</v>
      </c>
      <c r="H448">
        <v>508.88694913949303</v>
      </c>
      <c r="I448">
        <v>0.76065087555478195</v>
      </c>
      <c r="J448">
        <v>160.91309285270199</v>
      </c>
      <c r="K448">
        <v>2.4375975100143101</v>
      </c>
      <c r="L448">
        <v>351.42848954078198</v>
      </c>
      <c r="M448">
        <v>205.65542922527001</v>
      </c>
      <c r="N448">
        <v>563.18922440151402</v>
      </c>
      <c r="O448">
        <v>0</v>
      </c>
      <c r="P448">
        <v>630</v>
      </c>
      <c r="Q448">
        <v>0</v>
      </c>
      <c r="R448">
        <v>120</v>
      </c>
      <c r="S448">
        <v>0</v>
      </c>
      <c r="T448">
        <v>327</v>
      </c>
      <c r="U448">
        <v>160</v>
      </c>
      <c r="V448">
        <v>555</v>
      </c>
    </row>
    <row r="449" spans="1:22" x14ac:dyDescent="0.25">
      <c r="A449">
        <v>2023</v>
      </c>
      <c r="B449" t="s">
        <v>34</v>
      </c>
      <c r="C449" t="s">
        <v>21</v>
      </c>
      <c r="D449" t="s">
        <v>118</v>
      </c>
      <c r="E449" s="17">
        <v>19404296.268452</v>
      </c>
      <c r="F449">
        <v>5236</v>
      </c>
      <c r="G449">
        <v>91.011399333138499</v>
      </c>
      <c r="H449">
        <v>256.68727440055397</v>
      </c>
      <c r="I449">
        <v>13.7494045614869</v>
      </c>
      <c r="J449">
        <v>166.03288405785599</v>
      </c>
      <c r="K449">
        <v>9.2650945193500398</v>
      </c>
      <c r="L449">
        <v>348.56189856632102</v>
      </c>
      <c r="M449">
        <v>197.37199827364401</v>
      </c>
      <c r="N449">
        <v>580.68548520706997</v>
      </c>
      <c r="O449">
        <v>0</v>
      </c>
      <c r="P449">
        <v>0</v>
      </c>
      <c r="Q449">
        <v>0</v>
      </c>
      <c r="R449">
        <v>125</v>
      </c>
      <c r="S449">
        <v>0</v>
      </c>
      <c r="T449">
        <v>333</v>
      </c>
      <c r="U449">
        <v>158</v>
      </c>
      <c r="V449">
        <v>570</v>
      </c>
    </row>
    <row r="450" spans="1:22" x14ac:dyDescent="0.25">
      <c r="A450">
        <v>2015</v>
      </c>
      <c r="B450" t="s">
        <v>35</v>
      </c>
      <c r="C450" t="s">
        <v>21</v>
      </c>
      <c r="D450" t="s">
        <v>117</v>
      </c>
      <c r="E450" s="17">
        <v>55860329.5671001</v>
      </c>
      <c r="F450">
        <v>9745</v>
      </c>
      <c r="G450">
        <v>365.27150975081202</v>
      </c>
      <c r="H450">
        <v>209.17605754372201</v>
      </c>
      <c r="I450">
        <v>6.4462210360278602</v>
      </c>
      <c r="J450">
        <v>109.635159266183</v>
      </c>
      <c r="K450">
        <v>16.312272088653401</v>
      </c>
      <c r="L450">
        <v>221.94585796674599</v>
      </c>
      <c r="M450">
        <v>157.83026068968499</v>
      </c>
      <c r="N450">
        <v>500.49585459033102</v>
      </c>
      <c r="O450">
        <v>480</v>
      </c>
      <c r="P450">
        <v>52</v>
      </c>
      <c r="Q450">
        <v>0</v>
      </c>
      <c r="R450">
        <v>60</v>
      </c>
      <c r="S450">
        <v>0</v>
      </c>
      <c r="T450">
        <v>185</v>
      </c>
      <c r="U450">
        <v>135</v>
      </c>
      <c r="V450">
        <v>490</v>
      </c>
    </row>
    <row r="451" spans="1:22" x14ac:dyDescent="0.25">
      <c r="A451">
        <v>2015</v>
      </c>
      <c r="B451" t="s">
        <v>35</v>
      </c>
      <c r="C451" t="s">
        <v>35</v>
      </c>
      <c r="D451" t="s">
        <v>117</v>
      </c>
      <c r="E451" s="17">
        <v>2258268.3972593602</v>
      </c>
      <c r="F451">
        <v>504</v>
      </c>
      <c r="G451">
        <v>156.32959792682999</v>
      </c>
      <c r="H451">
        <v>542.13522282148995</v>
      </c>
      <c r="I451">
        <v>63.342114606953501</v>
      </c>
      <c r="J451">
        <v>180.48280796149399</v>
      </c>
      <c r="K451">
        <v>11.5865752158166</v>
      </c>
      <c r="L451">
        <v>196.589709694996</v>
      </c>
      <c r="M451">
        <v>174.04838493778001</v>
      </c>
      <c r="N451">
        <v>479.53851850278301</v>
      </c>
      <c r="O451">
        <v>0</v>
      </c>
      <c r="P451">
        <v>510</v>
      </c>
      <c r="Q451">
        <v>20</v>
      </c>
      <c r="R451">
        <v>151</v>
      </c>
      <c r="S451">
        <v>0</v>
      </c>
      <c r="T451">
        <v>180</v>
      </c>
      <c r="U451">
        <v>150</v>
      </c>
      <c r="V451">
        <v>480</v>
      </c>
    </row>
    <row r="452" spans="1:22" x14ac:dyDescent="0.25">
      <c r="A452">
        <v>2015</v>
      </c>
      <c r="B452" t="s">
        <v>35</v>
      </c>
      <c r="C452" t="s">
        <v>21</v>
      </c>
      <c r="D452" t="s">
        <v>118</v>
      </c>
      <c r="E452" s="17">
        <v>22526917.439443301</v>
      </c>
      <c r="F452">
        <v>9862</v>
      </c>
      <c r="G452">
        <v>100.822830990714</v>
      </c>
      <c r="H452">
        <v>321.35023288950299</v>
      </c>
      <c r="I452">
        <v>9.4888208449266305</v>
      </c>
      <c r="J452">
        <v>163.64343314166601</v>
      </c>
      <c r="K452">
        <v>8.5916556862007294</v>
      </c>
      <c r="L452">
        <v>349.04428049089699</v>
      </c>
      <c r="M452">
        <v>202.69519776854</v>
      </c>
      <c r="N452">
        <v>563.23475957149299</v>
      </c>
      <c r="O452">
        <v>0</v>
      </c>
      <c r="P452">
        <v>91</v>
      </c>
      <c r="Q452">
        <v>0</v>
      </c>
      <c r="R452">
        <v>125</v>
      </c>
      <c r="S452">
        <v>0</v>
      </c>
      <c r="T452">
        <v>330</v>
      </c>
      <c r="U452">
        <v>165</v>
      </c>
      <c r="V452">
        <v>560</v>
      </c>
    </row>
    <row r="453" spans="1:22" x14ac:dyDescent="0.25">
      <c r="A453">
        <v>2015</v>
      </c>
      <c r="B453" t="s">
        <v>35</v>
      </c>
      <c r="C453" t="s">
        <v>35</v>
      </c>
      <c r="D453" t="s">
        <v>118</v>
      </c>
      <c r="E453" s="17">
        <v>741727.83410575299</v>
      </c>
      <c r="F453">
        <v>425</v>
      </c>
      <c r="G453">
        <v>46.920701476091097</v>
      </c>
      <c r="H453">
        <v>654.04045029069005</v>
      </c>
      <c r="I453">
        <v>67.028261730998807</v>
      </c>
      <c r="J453">
        <v>199.10442890688901</v>
      </c>
      <c r="K453">
        <v>5.0927575461329404</v>
      </c>
      <c r="L453">
        <v>275.72988025493902</v>
      </c>
      <c r="M453">
        <v>226.552229716261</v>
      </c>
      <c r="N453">
        <v>525.52946165877404</v>
      </c>
      <c r="O453">
        <v>0</v>
      </c>
      <c r="P453">
        <v>719</v>
      </c>
      <c r="Q453">
        <v>15</v>
      </c>
      <c r="R453">
        <v>180</v>
      </c>
      <c r="S453">
        <v>0</v>
      </c>
      <c r="T453">
        <v>270</v>
      </c>
      <c r="U453">
        <v>205</v>
      </c>
      <c r="V453">
        <v>525</v>
      </c>
    </row>
    <row r="454" spans="1:22" x14ac:dyDescent="0.25">
      <c r="A454">
        <v>2016</v>
      </c>
      <c r="B454" t="s">
        <v>35</v>
      </c>
      <c r="C454" t="s">
        <v>21</v>
      </c>
      <c r="D454" t="s">
        <v>117</v>
      </c>
      <c r="E454" s="17">
        <v>56153654.013506703</v>
      </c>
      <c r="F454">
        <v>9255</v>
      </c>
      <c r="G454">
        <v>369.55257417347002</v>
      </c>
      <c r="H454">
        <v>208.10429046470799</v>
      </c>
      <c r="I454">
        <v>6.3282405294402304</v>
      </c>
      <c r="J454">
        <v>110.019792833305</v>
      </c>
      <c r="K454">
        <v>15.6948663162862</v>
      </c>
      <c r="L454">
        <v>219.17684701049799</v>
      </c>
      <c r="M454">
        <v>158.23670914745699</v>
      </c>
      <c r="N454">
        <v>501.253735231588</v>
      </c>
      <c r="O454">
        <v>480</v>
      </c>
      <c r="P454">
        <v>45</v>
      </c>
      <c r="Q454">
        <v>0</v>
      </c>
      <c r="R454">
        <v>60</v>
      </c>
      <c r="S454">
        <v>0</v>
      </c>
      <c r="T454">
        <v>180</v>
      </c>
      <c r="U454">
        <v>135</v>
      </c>
      <c r="V454">
        <v>490</v>
      </c>
    </row>
    <row r="455" spans="1:22" x14ac:dyDescent="0.25">
      <c r="A455">
        <v>2016</v>
      </c>
      <c r="B455" t="s">
        <v>35</v>
      </c>
      <c r="C455" t="s">
        <v>35</v>
      </c>
      <c r="D455" t="s">
        <v>117</v>
      </c>
      <c r="E455" s="17">
        <v>2366794.5434924802</v>
      </c>
      <c r="F455">
        <v>476</v>
      </c>
      <c r="G455">
        <v>171.28052930702901</v>
      </c>
      <c r="H455">
        <v>533.17018681053696</v>
      </c>
      <c r="I455">
        <v>58.560808473116197</v>
      </c>
      <c r="J455">
        <v>176.79059618621</v>
      </c>
      <c r="K455">
        <v>6.2872952815692802</v>
      </c>
      <c r="L455">
        <v>187.52638423405401</v>
      </c>
      <c r="M455">
        <v>175.13528745788599</v>
      </c>
      <c r="N455">
        <v>480.287350666978</v>
      </c>
      <c r="O455">
        <v>0</v>
      </c>
      <c r="P455">
        <v>490</v>
      </c>
      <c r="Q455">
        <v>20</v>
      </c>
      <c r="R455">
        <v>150</v>
      </c>
      <c r="S455">
        <v>0</v>
      </c>
      <c r="T455">
        <v>160</v>
      </c>
      <c r="U455">
        <v>146</v>
      </c>
      <c r="V455">
        <v>480</v>
      </c>
    </row>
    <row r="456" spans="1:22" x14ac:dyDescent="0.25">
      <c r="A456">
        <v>2016</v>
      </c>
      <c r="B456" t="s">
        <v>35</v>
      </c>
      <c r="C456" t="s">
        <v>21</v>
      </c>
      <c r="D456" t="s">
        <v>118</v>
      </c>
      <c r="E456" s="17">
        <v>22623554.7200634</v>
      </c>
      <c r="F456">
        <v>9423</v>
      </c>
      <c r="G456">
        <v>98.398972522579101</v>
      </c>
      <c r="H456">
        <v>320.76016312177597</v>
      </c>
      <c r="I456">
        <v>8.7673000468845803</v>
      </c>
      <c r="J456">
        <v>163.12927143856399</v>
      </c>
      <c r="K456">
        <v>9.5490102534215797</v>
      </c>
      <c r="L456">
        <v>348.81795981496401</v>
      </c>
      <c r="M456">
        <v>204.64162056700999</v>
      </c>
      <c r="N456">
        <v>565.28893864915904</v>
      </c>
      <c r="O456">
        <v>0</v>
      </c>
      <c r="P456">
        <v>90</v>
      </c>
      <c r="Q456">
        <v>0</v>
      </c>
      <c r="R456">
        <v>125</v>
      </c>
      <c r="S456">
        <v>0</v>
      </c>
      <c r="T456">
        <v>327</v>
      </c>
      <c r="U456">
        <v>165</v>
      </c>
      <c r="V456">
        <v>565</v>
      </c>
    </row>
    <row r="457" spans="1:22" x14ac:dyDescent="0.25">
      <c r="A457">
        <v>2016</v>
      </c>
      <c r="B457" t="s">
        <v>35</v>
      </c>
      <c r="C457" t="s">
        <v>35</v>
      </c>
      <c r="D457" t="s">
        <v>118</v>
      </c>
      <c r="E457" s="17">
        <v>789052.62154048099</v>
      </c>
      <c r="F457">
        <v>424</v>
      </c>
      <c r="G457">
        <v>50.612946347054503</v>
      </c>
      <c r="H457">
        <v>655.57843858986701</v>
      </c>
      <c r="I457">
        <v>67.819731040023299</v>
      </c>
      <c r="J457">
        <v>202.80792603981499</v>
      </c>
      <c r="K457">
        <v>4.5032242378297997</v>
      </c>
      <c r="L457">
        <v>277.20547522890701</v>
      </c>
      <c r="M457">
        <v>225.84583741601401</v>
      </c>
      <c r="N457">
        <v>527.04706939381697</v>
      </c>
      <c r="O457">
        <v>0</v>
      </c>
      <c r="P457">
        <v>720</v>
      </c>
      <c r="Q457">
        <v>18</v>
      </c>
      <c r="R457">
        <v>180</v>
      </c>
      <c r="S457">
        <v>0</v>
      </c>
      <c r="T457">
        <v>270</v>
      </c>
      <c r="U457">
        <v>200</v>
      </c>
      <c r="V457">
        <v>532</v>
      </c>
    </row>
    <row r="458" spans="1:22" x14ac:dyDescent="0.25">
      <c r="A458">
        <v>2017</v>
      </c>
      <c r="B458" t="s">
        <v>35</v>
      </c>
      <c r="C458" t="s">
        <v>21</v>
      </c>
      <c r="D458" t="s">
        <v>117</v>
      </c>
      <c r="E458" s="17">
        <v>56480277.019579001</v>
      </c>
      <c r="F458">
        <v>8759</v>
      </c>
      <c r="G458">
        <v>376.107533492583</v>
      </c>
      <c r="H458">
        <v>205.548131057235</v>
      </c>
      <c r="I458">
        <v>6.6916917453212497</v>
      </c>
      <c r="J458">
        <v>108.168024472817</v>
      </c>
      <c r="K458">
        <v>14.691933608341101</v>
      </c>
      <c r="L458">
        <v>215.728252427754</v>
      </c>
      <c r="M458">
        <v>158.26946407469501</v>
      </c>
      <c r="N458">
        <v>501.30323377484598</v>
      </c>
      <c r="O458">
        <v>485</v>
      </c>
      <c r="P458">
        <v>45</v>
      </c>
      <c r="Q458">
        <v>0</v>
      </c>
      <c r="R458">
        <v>60</v>
      </c>
      <c r="S458">
        <v>0</v>
      </c>
      <c r="T458">
        <v>180</v>
      </c>
      <c r="U458">
        <v>135</v>
      </c>
      <c r="V458">
        <v>489</v>
      </c>
    </row>
    <row r="459" spans="1:22" x14ac:dyDescent="0.25">
      <c r="A459">
        <v>2017</v>
      </c>
      <c r="B459" t="s">
        <v>35</v>
      </c>
      <c r="C459" t="s">
        <v>35</v>
      </c>
      <c r="D459" t="s">
        <v>117</v>
      </c>
      <c r="E459" s="17">
        <v>2465050.71699108</v>
      </c>
      <c r="F459">
        <v>472</v>
      </c>
      <c r="G459">
        <v>165.03026898350799</v>
      </c>
      <c r="H459">
        <v>541.09270333520999</v>
      </c>
      <c r="I459">
        <v>58.100958711040299</v>
      </c>
      <c r="J459">
        <v>181.069796493772</v>
      </c>
      <c r="K459">
        <v>7.4971989216836201</v>
      </c>
      <c r="L459">
        <v>187.89427359319001</v>
      </c>
      <c r="M459">
        <v>174.05849860347001</v>
      </c>
      <c r="N459">
        <v>482.40051977191098</v>
      </c>
      <c r="O459">
        <v>0</v>
      </c>
      <c r="P459">
        <v>503</v>
      </c>
      <c r="Q459">
        <v>20</v>
      </c>
      <c r="R459">
        <v>157</v>
      </c>
      <c r="S459">
        <v>0</v>
      </c>
      <c r="T459">
        <v>163</v>
      </c>
      <c r="U459">
        <v>143</v>
      </c>
      <c r="V459">
        <v>480</v>
      </c>
    </row>
    <row r="460" spans="1:22" x14ac:dyDescent="0.25">
      <c r="A460">
        <v>2017</v>
      </c>
      <c r="B460" t="s">
        <v>35</v>
      </c>
      <c r="C460" t="s">
        <v>21</v>
      </c>
      <c r="D460" t="s">
        <v>118</v>
      </c>
      <c r="E460" s="17">
        <v>22755804.303170599</v>
      </c>
      <c r="F460">
        <v>8846</v>
      </c>
      <c r="G460">
        <v>98.8524672963146</v>
      </c>
      <c r="H460">
        <v>320.34236323596002</v>
      </c>
      <c r="I460">
        <v>9.8281717213848996</v>
      </c>
      <c r="J460">
        <v>163.998581260235</v>
      </c>
      <c r="K460">
        <v>9.5232368220550594</v>
      </c>
      <c r="L460">
        <v>347.19426346120599</v>
      </c>
      <c r="M460">
        <v>205.134711323419</v>
      </c>
      <c r="N460">
        <v>566.17342835623504</v>
      </c>
      <c r="O460">
        <v>0</v>
      </c>
      <c r="P460">
        <v>75</v>
      </c>
      <c r="Q460">
        <v>0</v>
      </c>
      <c r="R460">
        <v>127</v>
      </c>
      <c r="S460">
        <v>0</v>
      </c>
      <c r="T460">
        <v>325</v>
      </c>
      <c r="U460">
        <v>165</v>
      </c>
      <c r="V460">
        <v>570</v>
      </c>
    </row>
    <row r="461" spans="1:22" x14ac:dyDescent="0.25">
      <c r="A461">
        <v>2017</v>
      </c>
      <c r="B461" t="s">
        <v>35</v>
      </c>
      <c r="C461" t="s">
        <v>35</v>
      </c>
      <c r="D461" t="s">
        <v>118</v>
      </c>
      <c r="E461" s="17">
        <v>846677.30673966894</v>
      </c>
      <c r="F461">
        <v>407</v>
      </c>
      <c r="G461">
        <v>54.625814124837497</v>
      </c>
      <c r="H461">
        <v>648.32962414898395</v>
      </c>
      <c r="I461">
        <v>61.910730643171597</v>
      </c>
      <c r="J461">
        <v>197.041090172157</v>
      </c>
      <c r="K461">
        <v>3.6944688093317102</v>
      </c>
      <c r="L461">
        <v>275.75930344598902</v>
      </c>
      <c r="M461">
        <v>232.828454515727</v>
      </c>
      <c r="N461">
        <v>529.19398100057094</v>
      </c>
      <c r="O461">
        <v>0</v>
      </c>
      <c r="P461">
        <v>720</v>
      </c>
      <c r="Q461">
        <v>16</v>
      </c>
      <c r="R461">
        <v>175</v>
      </c>
      <c r="S461">
        <v>0</v>
      </c>
      <c r="T461">
        <v>266</v>
      </c>
      <c r="U461">
        <v>210</v>
      </c>
      <c r="V461">
        <v>540</v>
      </c>
    </row>
    <row r="462" spans="1:22" x14ac:dyDescent="0.25">
      <c r="A462">
        <v>2018</v>
      </c>
      <c r="B462" t="s">
        <v>35</v>
      </c>
      <c r="C462" t="s">
        <v>21</v>
      </c>
      <c r="D462" t="s">
        <v>117</v>
      </c>
      <c r="E462" s="17">
        <v>57011189.728935599</v>
      </c>
      <c r="F462">
        <v>8328</v>
      </c>
      <c r="G462">
        <v>381.36184274984203</v>
      </c>
      <c r="H462">
        <v>200.05610794513399</v>
      </c>
      <c r="I462">
        <v>7.1325237082646602</v>
      </c>
      <c r="J462">
        <v>106.019457082</v>
      </c>
      <c r="K462">
        <v>13.544001678863101</v>
      </c>
      <c r="L462">
        <v>215.75963827063001</v>
      </c>
      <c r="M462">
        <v>156.19841587004299</v>
      </c>
      <c r="N462">
        <v>502.03955745943699</v>
      </c>
      <c r="O462">
        <v>490</v>
      </c>
      <c r="P462">
        <v>30</v>
      </c>
      <c r="Q462">
        <v>0</v>
      </c>
      <c r="R462">
        <v>60</v>
      </c>
      <c r="S462">
        <v>0</v>
      </c>
      <c r="T462">
        <v>180</v>
      </c>
      <c r="U462">
        <v>130</v>
      </c>
      <c r="V462">
        <v>490</v>
      </c>
    </row>
    <row r="463" spans="1:22" x14ac:dyDescent="0.25">
      <c r="A463">
        <v>2018</v>
      </c>
      <c r="B463" t="s">
        <v>35</v>
      </c>
      <c r="C463" t="s">
        <v>35</v>
      </c>
      <c r="D463" t="s">
        <v>117</v>
      </c>
      <c r="E463" s="17">
        <v>2504638.4516278198</v>
      </c>
      <c r="F463">
        <v>444</v>
      </c>
      <c r="G463">
        <v>168.18538592422601</v>
      </c>
      <c r="H463">
        <v>552.04350942250801</v>
      </c>
      <c r="I463">
        <v>54.778025684152702</v>
      </c>
      <c r="J463">
        <v>185.23934008588901</v>
      </c>
      <c r="K463">
        <v>5.9404625710264503</v>
      </c>
      <c r="L463">
        <v>189.60280075553999</v>
      </c>
      <c r="M463">
        <v>174.67594010121701</v>
      </c>
      <c r="N463">
        <v>476.652852554547</v>
      </c>
      <c r="O463">
        <v>0</v>
      </c>
      <c r="P463">
        <v>515</v>
      </c>
      <c r="Q463">
        <v>20</v>
      </c>
      <c r="R463">
        <v>170</v>
      </c>
      <c r="S463">
        <v>0</v>
      </c>
      <c r="T463">
        <v>163</v>
      </c>
      <c r="U463">
        <v>150</v>
      </c>
      <c r="V463">
        <v>480</v>
      </c>
    </row>
    <row r="464" spans="1:22" x14ac:dyDescent="0.25">
      <c r="A464">
        <v>2018</v>
      </c>
      <c r="B464" t="s">
        <v>35</v>
      </c>
      <c r="C464" t="s">
        <v>21</v>
      </c>
      <c r="D464" t="s">
        <v>118</v>
      </c>
      <c r="E464" s="17">
        <v>23005157.540403899</v>
      </c>
      <c r="F464">
        <v>8460</v>
      </c>
      <c r="G464">
        <v>99.198192863386097</v>
      </c>
      <c r="H464">
        <v>318.46793000791803</v>
      </c>
      <c r="I464">
        <v>10.914566638582301</v>
      </c>
      <c r="J464">
        <v>163.434519253914</v>
      </c>
      <c r="K464">
        <v>9.8456727004767899</v>
      </c>
      <c r="L464">
        <v>344.90767764786699</v>
      </c>
      <c r="M464">
        <v>204.95510310010499</v>
      </c>
      <c r="N464">
        <v>568.385565136624</v>
      </c>
      <c r="O464">
        <v>0</v>
      </c>
      <c r="P464">
        <v>60</v>
      </c>
      <c r="Q464">
        <v>0</v>
      </c>
      <c r="R464">
        <v>125</v>
      </c>
      <c r="S464">
        <v>0</v>
      </c>
      <c r="T464">
        <v>324</v>
      </c>
      <c r="U464">
        <v>165</v>
      </c>
      <c r="V464">
        <v>570</v>
      </c>
    </row>
    <row r="465" spans="1:22" x14ac:dyDescent="0.25">
      <c r="A465">
        <v>2018</v>
      </c>
      <c r="B465" t="s">
        <v>35</v>
      </c>
      <c r="C465" t="s">
        <v>35</v>
      </c>
      <c r="D465" t="s">
        <v>118</v>
      </c>
      <c r="E465" s="17">
        <v>824958.129174934</v>
      </c>
      <c r="F465">
        <v>379</v>
      </c>
      <c r="G465">
        <v>52.369729338223401</v>
      </c>
      <c r="H465">
        <v>658.62316737249898</v>
      </c>
      <c r="I465">
        <v>64.728200107477207</v>
      </c>
      <c r="J465">
        <v>199.81695590656099</v>
      </c>
      <c r="K465">
        <v>3.0554777857724602</v>
      </c>
      <c r="L465">
        <v>279.485589055616</v>
      </c>
      <c r="M465">
        <v>231.82405003042501</v>
      </c>
      <c r="N465">
        <v>532.080829078786</v>
      </c>
      <c r="O465">
        <v>0</v>
      </c>
      <c r="P465">
        <v>720</v>
      </c>
      <c r="Q465">
        <v>16</v>
      </c>
      <c r="R465">
        <v>170</v>
      </c>
      <c r="S465">
        <v>0</v>
      </c>
      <c r="T465">
        <v>260</v>
      </c>
      <c r="U465">
        <v>210</v>
      </c>
      <c r="V465">
        <v>540</v>
      </c>
    </row>
    <row r="466" spans="1:22" x14ac:dyDescent="0.25">
      <c r="A466">
        <v>2019</v>
      </c>
      <c r="B466" t="s">
        <v>35</v>
      </c>
      <c r="C466" t="s">
        <v>21</v>
      </c>
      <c r="D466" t="s">
        <v>117</v>
      </c>
      <c r="E466" s="17">
        <v>57633518.652827397</v>
      </c>
      <c r="F466">
        <v>7860</v>
      </c>
      <c r="G466">
        <v>382.47916713077899</v>
      </c>
      <c r="H466">
        <v>197.17760114438801</v>
      </c>
      <c r="I466">
        <v>6.4507096748575803</v>
      </c>
      <c r="J466">
        <v>103.921506120616</v>
      </c>
      <c r="K466">
        <v>13.2369949336732</v>
      </c>
      <c r="L466">
        <v>214.390094298283</v>
      </c>
      <c r="M466">
        <v>156.445110778414</v>
      </c>
      <c r="N466">
        <v>504.43930964670398</v>
      </c>
      <c r="O466">
        <v>490</v>
      </c>
      <c r="P466">
        <v>17</v>
      </c>
      <c r="Q466">
        <v>0</v>
      </c>
      <c r="R466">
        <v>60</v>
      </c>
      <c r="S466">
        <v>0</v>
      </c>
      <c r="T466">
        <v>180</v>
      </c>
      <c r="U466">
        <v>130</v>
      </c>
      <c r="V466">
        <v>495</v>
      </c>
    </row>
    <row r="467" spans="1:22" x14ac:dyDescent="0.25">
      <c r="A467">
        <v>2019</v>
      </c>
      <c r="B467" t="s">
        <v>35</v>
      </c>
      <c r="C467" t="s">
        <v>35</v>
      </c>
      <c r="D467" t="s">
        <v>117</v>
      </c>
      <c r="E467" s="17">
        <v>2491964.3573408299</v>
      </c>
      <c r="F467">
        <v>402</v>
      </c>
      <c r="G467">
        <v>187.47908992320501</v>
      </c>
      <c r="H467">
        <v>547.47420909935101</v>
      </c>
      <c r="I467">
        <v>51.489845164173701</v>
      </c>
      <c r="J467">
        <v>189.499531676603</v>
      </c>
      <c r="K467">
        <v>4.5972699352738502</v>
      </c>
      <c r="L467">
        <v>186.66828643245</v>
      </c>
      <c r="M467">
        <v>171.392597611068</v>
      </c>
      <c r="N467">
        <v>472.72748115756298</v>
      </c>
      <c r="O467">
        <v>0</v>
      </c>
      <c r="P467">
        <v>503</v>
      </c>
      <c r="Q467">
        <v>20</v>
      </c>
      <c r="R467">
        <v>170</v>
      </c>
      <c r="S467">
        <v>0</v>
      </c>
      <c r="T467">
        <v>161</v>
      </c>
      <c r="U467">
        <v>140</v>
      </c>
      <c r="V467">
        <v>477</v>
      </c>
    </row>
    <row r="468" spans="1:22" x14ac:dyDescent="0.25">
      <c r="A468">
        <v>2019</v>
      </c>
      <c r="B468" t="s">
        <v>35</v>
      </c>
      <c r="C468" t="s">
        <v>21</v>
      </c>
      <c r="D468" t="s">
        <v>118</v>
      </c>
      <c r="E468" s="17">
        <v>23259325.431620602</v>
      </c>
      <c r="F468">
        <v>8033</v>
      </c>
      <c r="G468">
        <v>98.018998637234304</v>
      </c>
      <c r="H468">
        <v>315.18520044887998</v>
      </c>
      <c r="I468">
        <v>10.583895771474101</v>
      </c>
      <c r="J468">
        <v>165.00627592546499</v>
      </c>
      <c r="K468">
        <v>9.7178234675583894</v>
      </c>
      <c r="L468">
        <v>344.85369759114297</v>
      </c>
      <c r="M468">
        <v>204.68904963792301</v>
      </c>
      <c r="N468">
        <v>568.39922198656404</v>
      </c>
      <c r="O468">
        <v>0</v>
      </c>
      <c r="P468">
        <v>50</v>
      </c>
      <c r="Q468">
        <v>0</v>
      </c>
      <c r="R468">
        <v>128</v>
      </c>
      <c r="S468">
        <v>0</v>
      </c>
      <c r="T468">
        <v>325</v>
      </c>
      <c r="U468">
        <v>165</v>
      </c>
      <c r="V468">
        <v>570</v>
      </c>
    </row>
    <row r="469" spans="1:22" x14ac:dyDescent="0.25">
      <c r="A469">
        <v>2019</v>
      </c>
      <c r="B469" t="s">
        <v>35</v>
      </c>
      <c r="C469" t="s">
        <v>35</v>
      </c>
      <c r="D469" t="s">
        <v>118</v>
      </c>
      <c r="E469" s="17">
        <v>809220.48892360204</v>
      </c>
      <c r="F469">
        <v>355</v>
      </c>
      <c r="G469">
        <v>65.184597638042305</v>
      </c>
      <c r="H469">
        <v>647.97690539349696</v>
      </c>
      <c r="I469">
        <v>60.858623330459203</v>
      </c>
      <c r="J469">
        <v>190.67626110988201</v>
      </c>
      <c r="K469">
        <v>2.8820551006334001</v>
      </c>
      <c r="L469">
        <v>280.58438434549203</v>
      </c>
      <c r="M469">
        <v>222.48240297113901</v>
      </c>
      <c r="N469">
        <v>529.59555638703205</v>
      </c>
      <c r="O469">
        <v>0</v>
      </c>
      <c r="P469">
        <v>720</v>
      </c>
      <c r="Q469">
        <v>15</v>
      </c>
      <c r="R469">
        <v>153</v>
      </c>
      <c r="S469">
        <v>0</v>
      </c>
      <c r="T469">
        <v>260</v>
      </c>
      <c r="U469">
        <v>205</v>
      </c>
      <c r="V469">
        <v>540</v>
      </c>
    </row>
    <row r="470" spans="1:22" x14ac:dyDescent="0.25">
      <c r="A470">
        <v>2021</v>
      </c>
      <c r="B470" t="s">
        <v>35</v>
      </c>
      <c r="C470" t="s">
        <v>21</v>
      </c>
      <c r="D470" t="s">
        <v>117</v>
      </c>
      <c r="E470" s="17">
        <v>58417882.8590912</v>
      </c>
      <c r="F470">
        <v>7570</v>
      </c>
      <c r="G470">
        <v>382.053662710303</v>
      </c>
      <c r="H470">
        <v>198.99745160898999</v>
      </c>
      <c r="I470">
        <v>6.4307209459964598</v>
      </c>
      <c r="J470">
        <v>103.615107977432</v>
      </c>
      <c r="K470">
        <v>12.98006739833</v>
      </c>
      <c r="L470">
        <v>216.41476039203499</v>
      </c>
      <c r="M470">
        <v>156.82503269713899</v>
      </c>
      <c r="N470">
        <v>504.21832801146502</v>
      </c>
      <c r="O470">
        <v>485</v>
      </c>
      <c r="P470">
        <v>0</v>
      </c>
      <c r="Q470">
        <v>0</v>
      </c>
      <c r="R470">
        <v>60</v>
      </c>
      <c r="S470">
        <v>0</v>
      </c>
      <c r="T470">
        <v>180</v>
      </c>
      <c r="U470">
        <v>130</v>
      </c>
      <c r="V470">
        <v>495</v>
      </c>
    </row>
    <row r="471" spans="1:22" x14ac:dyDescent="0.25">
      <c r="A471">
        <v>2021</v>
      </c>
      <c r="B471" t="s">
        <v>35</v>
      </c>
      <c r="C471" t="s">
        <v>35</v>
      </c>
      <c r="D471" t="s">
        <v>117</v>
      </c>
      <c r="E471" s="17">
        <v>2296824.7224819502</v>
      </c>
      <c r="F471">
        <v>351</v>
      </c>
      <c r="G471">
        <v>199.54069552074799</v>
      </c>
      <c r="H471">
        <v>556.268767233581</v>
      </c>
      <c r="I471">
        <v>48.094792015556898</v>
      </c>
      <c r="J471">
        <v>189.27332799393599</v>
      </c>
      <c r="K471">
        <v>6.0126081742758597</v>
      </c>
      <c r="L471">
        <v>177.25449091066</v>
      </c>
      <c r="M471">
        <v>166.23272142851999</v>
      </c>
      <c r="N471">
        <v>477.362191802376</v>
      </c>
      <c r="O471">
        <v>0</v>
      </c>
      <c r="P471">
        <v>526</v>
      </c>
      <c r="Q471">
        <v>15</v>
      </c>
      <c r="R471">
        <v>170</v>
      </c>
      <c r="S471">
        <v>0</v>
      </c>
      <c r="T471">
        <v>150</v>
      </c>
      <c r="U471">
        <v>135</v>
      </c>
      <c r="V471">
        <v>480</v>
      </c>
    </row>
    <row r="472" spans="1:22" x14ac:dyDescent="0.25">
      <c r="A472">
        <v>2021</v>
      </c>
      <c r="B472" t="s">
        <v>35</v>
      </c>
      <c r="C472" t="s">
        <v>21</v>
      </c>
      <c r="D472" t="s">
        <v>118</v>
      </c>
      <c r="E472" s="17">
        <v>23541292.807661101</v>
      </c>
      <c r="F472">
        <v>7665</v>
      </c>
      <c r="G472">
        <v>96.252542171372994</v>
      </c>
      <c r="H472">
        <v>313.03846069262897</v>
      </c>
      <c r="I472">
        <v>10.395427117653901</v>
      </c>
      <c r="J472">
        <v>164.99084506636899</v>
      </c>
      <c r="K472">
        <v>10.3778725087745</v>
      </c>
      <c r="L472">
        <v>346.06388034283998</v>
      </c>
      <c r="M472">
        <v>201.925397901259</v>
      </c>
      <c r="N472">
        <v>571.50581894792799</v>
      </c>
      <c r="O472">
        <v>0</v>
      </c>
      <c r="P472">
        <v>25</v>
      </c>
      <c r="Q472">
        <v>0</v>
      </c>
      <c r="R472">
        <v>125</v>
      </c>
      <c r="S472">
        <v>0</v>
      </c>
      <c r="T472">
        <v>330</v>
      </c>
      <c r="U472">
        <v>160</v>
      </c>
      <c r="V472">
        <v>570</v>
      </c>
    </row>
    <row r="473" spans="1:22" x14ac:dyDescent="0.25">
      <c r="A473">
        <v>2021</v>
      </c>
      <c r="B473" t="s">
        <v>35</v>
      </c>
      <c r="C473" t="s">
        <v>35</v>
      </c>
      <c r="D473" t="s">
        <v>118</v>
      </c>
      <c r="E473" s="17">
        <v>762087.03591573797</v>
      </c>
      <c r="F473">
        <v>315</v>
      </c>
      <c r="G473">
        <v>61.436198538894899</v>
      </c>
      <c r="H473">
        <v>651.75857326616597</v>
      </c>
      <c r="I473">
        <v>64.573431563380694</v>
      </c>
      <c r="J473">
        <v>200.88490038641501</v>
      </c>
      <c r="K473">
        <v>2.5616209629342399</v>
      </c>
      <c r="L473">
        <v>280.523820768527</v>
      </c>
      <c r="M473">
        <v>226.540443411735</v>
      </c>
      <c r="N473">
        <v>528.410254982536</v>
      </c>
      <c r="O473">
        <v>0</v>
      </c>
      <c r="P473">
        <v>720</v>
      </c>
      <c r="Q473">
        <v>20</v>
      </c>
      <c r="R473">
        <v>165</v>
      </c>
      <c r="S473">
        <v>0</v>
      </c>
      <c r="T473">
        <v>253</v>
      </c>
      <c r="U473">
        <v>205</v>
      </c>
      <c r="V473">
        <v>540</v>
      </c>
    </row>
    <row r="474" spans="1:22" x14ac:dyDescent="0.25">
      <c r="A474">
        <v>2022</v>
      </c>
      <c r="B474" t="s">
        <v>35</v>
      </c>
      <c r="C474" t="s">
        <v>21</v>
      </c>
      <c r="D474" t="s">
        <v>117</v>
      </c>
      <c r="E474" s="17">
        <v>59162005.047751397</v>
      </c>
      <c r="F474">
        <v>7168</v>
      </c>
      <c r="G474">
        <v>380.32453838454899</v>
      </c>
      <c r="H474">
        <v>197.40581463362199</v>
      </c>
      <c r="I474">
        <v>6.21110034677175</v>
      </c>
      <c r="J474">
        <v>102.57929823964</v>
      </c>
      <c r="K474">
        <v>12.6895035262681</v>
      </c>
      <c r="L474">
        <v>217.00797714436001</v>
      </c>
      <c r="M474">
        <v>158.89128593193701</v>
      </c>
      <c r="N474">
        <v>507.26329563988497</v>
      </c>
      <c r="O474">
        <v>480</v>
      </c>
      <c r="P474">
        <v>0</v>
      </c>
      <c r="Q474">
        <v>0</v>
      </c>
      <c r="R474">
        <v>60</v>
      </c>
      <c r="S474">
        <v>0</v>
      </c>
      <c r="T474">
        <v>180</v>
      </c>
      <c r="U474">
        <v>135</v>
      </c>
      <c r="V474">
        <v>500</v>
      </c>
    </row>
    <row r="475" spans="1:22" x14ac:dyDescent="0.25">
      <c r="A475">
        <v>2022</v>
      </c>
      <c r="B475" t="s">
        <v>35</v>
      </c>
      <c r="C475" t="s">
        <v>35</v>
      </c>
      <c r="D475" t="s">
        <v>117</v>
      </c>
      <c r="E475" s="17">
        <v>2048958.6054400799</v>
      </c>
      <c r="F475">
        <v>294</v>
      </c>
      <c r="G475">
        <v>188.28907865219799</v>
      </c>
      <c r="H475">
        <v>568.37906714082101</v>
      </c>
      <c r="I475">
        <v>54.404789146501201</v>
      </c>
      <c r="J475">
        <v>194.51538322150401</v>
      </c>
      <c r="K475">
        <v>6.3490999040608802</v>
      </c>
      <c r="L475">
        <v>169.29138544846299</v>
      </c>
      <c r="M475">
        <v>156.63820529739201</v>
      </c>
      <c r="N475">
        <v>485.42052512354098</v>
      </c>
      <c r="O475">
        <v>0</v>
      </c>
      <c r="P475">
        <v>575</v>
      </c>
      <c r="Q475">
        <v>17</v>
      </c>
      <c r="R475">
        <v>179</v>
      </c>
      <c r="S475">
        <v>0</v>
      </c>
      <c r="T475">
        <v>148</v>
      </c>
      <c r="U475">
        <v>129</v>
      </c>
      <c r="V475">
        <v>490</v>
      </c>
    </row>
    <row r="476" spans="1:22" x14ac:dyDescent="0.25">
      <c r="A476">
        <v>2022</v>
      </c>
      <c r="B476" t="s">
        <v>35</v>
      </c>
      <c r="C476" t="s">
        <v>21</v>
      </c>
      <c r="D476" t="s">
        <v>118</v>
      </c>
      <c r="E476" s="17">
        <v>23864347.373179</v>
      </c>
      <c r="F476">
        <v>7124</v>
      </c>
      <c r="G476">
        <v>94.940192440874995</v>
      </c>
      <c r="H476">
        <v>309.32545472305799</v>
      </c>
      <c r="I476">
        <v>10.8757973019869</v>
      </c>
      <c r="J476">
        <v>163.81971330734899</v>
      </c>
      <c r="K476">
        <v>8.93176771855223</v>
      </c>
      <c r="L476">
        <v>349.30657568267202</v>
      </c>
      <c r="M476">
        <v>200.387088233371</v>
      </c>
      <c r="N476">
        <v>575.56205353786004</v>
      </c>
      <c r="O476">
        <v>0</v>
      </c>
      <c r="P476">
        <v>0</v>
      </c>
      <c r="Q476">
        <v>0</v>
      </c>
      <c r="R476">
        <v>120</v>
      </c>
      <c r="S476">
        <v>0</v>
      </c>
      <c r="T476">
        <v>330</v>
      </c>
      <c r="U476">
        <v>160</v>
      </c>
      <c r="V476">
        <v>570</v>
      </c>
    </row>
    <row r="477" spans="1:22" x14ac:dyDescent="0.25">
      <c r="A477">
        <v>2022</v>
      </c>
      <c r="B477" t="s">
        <v>35</v>
      </c>
      <c r="C477" t="s">
        <v>35</v>
      </c>
      <c r="D477" t="s">
        <v>118</v>
      </c>
      <c r="E477" s="17">
        <v>657741.52611850703</v>
      </c>
      <c r="F477">
        <v>257</v>
      </c>
      <c r="G477">
        <v>51.779297438938997</v>
      </c>
      <c r="H477">
        <v>656.591978860886</v>
      </c>
      <c r="I477">
        <v>67.640561622826894</v>
      </c>
      <c r="J477">
        <v>199.13742836357201</v>
      </c>
      <c r="K477">
        <v>1.9178183462127001</v>
      </c>
      <c r="L477">
        <v>296.48756532893498</v>
      </c>
      <c r="M477">
        <v>227.391945952925</v>
      </c>
      <c r="N477">
        <v>525.15978205952001</v>
      </c>
      <c r="O477">
        <v>0</v>
      </c>
      <c r="P477">
        <v>720</v>
      </c>
      <c r="Q477">
        <v>20</v>
      </c>
      <c r="R477">
        <v>168</v>
      </c>
      <c r="S477">
        <v>0</v>
      </c>
      <c r="T477">
        <v>270</v>
      </c>
      <c r="U477">
        <v>200</v>
      </c>
      <c r="V477">
        <v>535</v>
      </c>
    </row>
    <row r="478" spans="1:22" x14ac:dyDescent="0.25">
      <c r="A478">
        <v>2023</v>
      </c>
      <c r="B478" t="s">
        <v>35</v>
      </c>
      <c r="C478" t="s">
        <v>21</v>
      </c>
      <c r="D478" t="s">
        <v>117</v>
      </c>
      <c r="E478" s="17">
        <v>59809866.775170498</v>
      </c>
      <c r="F478">
        <v>6711</v>
      </c>
      <c r="G478">
        <v>379.606756186442</v>
      </c>
      <c r="H478">
        <v>196.57902835530399</v>
      </c>
      <c r="I478">
        <v>6.3349258773775299</v>
      </c>
      <c r="J478">
        <v>102.600300315933</v>
      </c>
      <c r="K478">
        <v>11.595009320033901</v>
      </c>
      <c r="L478">
        <v>216.65395067554601</v>
      </c>
      <c r="M478">
        <v>161.128757012064</v>
      </c>
      <c r="N478">
        <v>509.50964430426302</v>
      </c>
      <c r="O478">
        <v>480</v>
      </c>
      <c r="P478">
        <v>0</v>
      </c>
      <c r="Q478">
        <v>0</v>
      </c>
      <c r="R478">
        <v>60</v>
      </c>
      <c r="S478">
        <v>0</v>
      </c>
      <c r="T478">
        <v>180</v>
      </c>
      <c r="U478">
        <v>135</v>
      </c>
      <c r="V478">
        <v>505</v>
      </c>
    </row>
    <row r="479" spans="1:22" x14ac:dyDescent="0.25">
      <c r="A479">
        <v>2023</v>
      </c>
      <c r="B479" t="s">
        <v>35</v>
      </c>
      <c r="C479" t="s">
        <v>35</v>
      </c>
      <c r="D479" t="s">
        <v>117</v>
      </c>
      <c r="E479" s="17">
        <v>1981029.26411585</v>
      </c>
      <c r="F479">
        <v>255</v>
      </c>
      <c r="G479">
        <v>208.978162441639</v>
      </c>
      <c r="H479">
        <v>562.47000699182195</v>
      </c>
      <c r="I479">
        <v>52.238182362880899</v>
      </c>
      <c r="J479">
        <v>186.64381115100099</v>
      </c>
      <c r="K479">
        <v>4.9122533203485697</v>
      </c>
      <c r="L479">
        <v>165.35726587086501</v>
      </c>
      <c r="M479">
        <v>153.97647923604899</v>
      </c>
      <c r="N479">
        <v>482.22919355831999</v>
      </c>
      <c r="O479">
        <v>5</v>
      </c>
      <c r="P479">
        <v>535</v>
      </c>
      <c r="Q479">
        <v>20</v>
      </c>
      <c r="R479">
        <v>160</v>
      </c>
      <c r="S479">
        <v>0</v>
      </c>
      <c r="T479">
        <v>135</v>
      </c>
      <c r="U479">
        <v>130</v>
      </c>
      <c r="V479">
        <v>480</v>
      </c>
    </row>
    <row r="480" spans="1:22" x14ac:dyDescent="0.25">
      <c r="A480">
        <v>2023</v>
      </c>
      <c r="B480" t="s">
        <v>35</v>
      </c>
      <c r="C480" t="s">
        <v>21</v>
      </c>
      <c r="D480" t="s">
        <v>118</v>
      </c>
      <c r="E480" s="17">
        <v>24171023.131971601</v>
      </c>
      <c r="F480">
        <v>6632</v>
      </c>
      <c r="G480">
        <v>93.802544938564495</v>
      </c>
      <c r="H480">
        <v>302.73293007045402</v>
      </c>
      <c r="I480">
        <v>9.4198552905415909</v>
      </c>
      <c r="J480">
        <v>164.070531300281</v>
      </c>
      <c r="K480">
        <v>7.9438991200996201</v>
      </c>
      <c r="L480">
        <v>350.60138545392698</v>
      </c>
      <c r="M480">
        <v>198.78408813541</v>
      </c>
      <c r="N480">
        <v>578.37984400486198</v>
      </c>
      <c r="O480">
        <v>0</v>
      </c>
      <c r="P480">
        <v>0</v>
      </c>
      <c r="Q480">
        <v>0</v>
      </c>
      <c r="R480">
        <v>120</v>
      </c>
      <c r="S480">
        <v>0</v>
      </c>
      <c r="T480">
        <v>330</v>
      </c>
      <c r="U480">
        <v>158</v>
      </c>
      <c r="V480">
        <v>570</v>
      </c>
    </row>
    <row r="481" spans="1:22" x14ac:dyDescent="0.25">
      <c r="A481">
        <v>2023</v>
      </c>
      <c r="B481" t="s">
        <v>35</v>
      </c>
      <c r="C481" t="s">
        <v>35</v>
      </c>
      <c r="D481" t="s">
        <v>118</v>
      </c>
      <c r="E481" s="17">
        <v>585157.27465455595</v>
      </c>
      <c r="F481">
        <v>210</v>
      </c>
      <c r="G481">
        <v>65.128239883525396</v>
      </c>
      <c r="H481">
        <v>661.31837243111102</v>
      </c>
      <c r="I481">
        <v>73.793656379738096</v>
      </c>
      <c r="J481">
        <v>200.26563723800001</v>
      </c>
      <c r="K481">
        <v>1.3948541753714701</v>
      </c>
      <c r="L481">
        <v>290.53506810288297</v>
      </c>
      <c r="M481">
        <v>214.803732353204</v>
      </c>
      <c r="N481">
        <v>515.90246790219396</v>
      </c>
      <c r="O481">
        <v>0</v>
      </c>
      <c r="P481">
        <v>733</v>
      </c>
      <c r="Q481">
        <v>20</v>
      </c>
      <c r="R481">
        <v>165</v>
      </c>
      <c r="S481">
        <v>0</v>
      </c>
      <c r="T481">
        <v>250</v>
      </c>
      <c r="U481">
        <v>190</v>
      </c>
      <c r="V481">
        <v>530</v>
      </c>
    </row>
    <row r="482" spans="1:22" x14ac:dyDescent="0.25">
      <c r="A482">
        <v>2015</v>
      </c>
      <c r="B482" t="s">
        <v>36</v>
      </c>
      <c r="C482" t="s">
        <v>21</v>
      </c>
      <c r="D482" t="s">
        <v>117</v>
      </c>
      <c r="E482" s="17">
        <v>40586453.282922201</v>
      </c>
      <c r="F482">
        <v>6304</v>
      </c>
      <c r="G482">
        <v>397.24697160144098</v>
      </c>
      <c r="H482">
        <v>134.84702164511501</v>
      </c>
      <c r="I482">
        <v>11.5018973378307</v>
      </c>
      <c r="J482">
        <v>87.432546302077299</v>
      </c>
      <c r="K482">
        <v>18.522701610282699</v>
      </c>
      <c r="L482">
        <v>232.051337171428</v>
      </c>
      <c r="M482">
        <v>159.36541266767401</v>
      </c>
      <c r="N482">
        <v>496.70757524845902</v>
      </c>
      <c r="O482">
        <v>502</v>
      </c>
      <c r="P482">
        <v>0</v>
      </c>
      <c r="Q482">
        <v>0</v>
      </c>
      <c r="R482">
        <v>45</v>
      </c>
      <c r="S482">
        <v>0</v>
      </c>
      <c r="T482">
        <v>195</v>
      </c>
      <c r="U482">
        <v>135</v>
      </c>
      <c r="V482">
        <v>480</v>
      </c>
    </row>
    <row r="483" spans="1:22" x14ac:dyDescent="0.25">
      <c r="A483">
        <v>2015</v>
      </c>
      <c r="B483" t="s">
        <v>36</v>
      </c>
      <c r="C483" t="s">
        <v>36</v>
      </c>
      <c r="D483" t="s">
        <v>117</v>
      </c>
      <c r="E483" s="17">
        <v>17532144.681437202</v>
      </c>
      <c r="F483">
        <v>3945</v>
      </c>
      <c r="G483">
        <v>264.33591190526698</v>
      </c>
      <c r="H483">
        <v>424.133392887772</v>
      </c>
      <c r="I483">
        <v>2.0710705313175999</v>
      </c>
      <c r="J483">
        <v>170.159318698813</v>
      </c>
      <c r="K483">
        <v>10.586481648192301</v>
      </c>
      <c r="L483">
        <v>195.28588245014001</v>
      </c>
      <c r="M483">
        <v>156.365437243884</v>
      </c>
      <c r="N483">
        <v>506.56616342521897</v>
      </c>
      <c r="O483">
        <v>230</v>
      </c>
      <c r="P483">
        <v>375</v>
      </c>
      <c r="Q483">
        <v>0</v>
      </c>
      <c r="R483">
        <v>130</v>
      </c>
      <c r="S483">
        <v>0</v>
      </c>
      <c r="T483">
        <v>165</v>
      </c>
      <c r="U483">
        <v>135</v>
      </c>
      <c r="V483">
        <v>500</v>
      </c>
    </row>
    <row r="484" spans="1:22" x14ac:dyDescent="0.25">
      <c r="A484">
        <v>2015</v>
      </c>
      <c r="B484" t="s">
        <v>36</v>
      </c>
      <c r="C484" t="s">
        <v>21</v>
      </c>
      <c r="D484" t="s">
        <v>118</v>
      </c>
      <c r="E484" s="17">
        <v>16129250.881654801</v>
      </c>
      <c r="F484">
        <v>6302</v>
      </c>
      <c r="G484">
        <v>113.48979352771801</v>
      </c>
      <c r="H484">
        <v>229.497979850055</v>
      </c>
      <c r="I484">
        <v>15.1792392565414</v>
      </c>
      <c r="J484">
        <v>146.96499022053899</v>
      </c>
      <c r="K484">
        <v>8.9958948887054895</v>
      </c>
      <c r="L484">
        <v>369.75672514294899</v>
      </c>
      <c r="M484">
        <v>199.94073170927501</v>
      </c>
      <c r="N484">
        <v>560.221762572545</v>
      </c>
      <c r="O484">
        <v>0</v>
      </c>
      <c r="P484">
        <v>0</v>
      </c>
      <c r="Q484">
        <v>0</v>
      </c>
      <c r="R484">
        <v>105</v>
      </c>
      <c r="S484">
        <v>0</v>
      </c>
      <c r="T484">
        <v>355</v>
      </c>
      <c r="U484">
        <v>160</v>
      </c>
      <c r="V484">
        <v>555</v>
      </c>
    </row>
    <row r="485" spans="1:22" x14ac:dyDescent="0.25">
      <c r="A485">
        <v>2015</v>
      </c>
      <c r="B485" t="s">
        <v>36</v>
      </c>
      <c r="C485" t="s">
        <v>36</v>
      </c>
      <c r="D485" t="s">
        <v>118</v>
      </c>
      <c r="E485" s="17">
        <v>7139394.3918942502</v>
      </c>
      <c r="F485">
        <v>3985</v>
      </c>
      <c r="G485">
        <v>66.605737349860803</v>
      </c>
      <c r="H485">
        <v>563.42589545016403</v>
      </c>
      <c r="I485">
        <v>2.6109851878587298</v>
      </c>
      <c r="J485">
        <v>205.00733343405901</v>
      </c>
      <c r="K485">
        <v>7.31489393972294</v>
      </c>
      <c r="L485">
        <v>294.63412661255899</v>
      </c>
      <c r="M485">
        <v>211.396621914571</v>
      </c>
      <c r="N485">
        <v>566.12440460497203</v>
      </c>
      <c r="O485">
        <v>0</v>
      </c>
      <c r="P485">
        <v>690</v>
      </c>
      <c r="Q485">
        <v>0</v>
      </c>
      <c r="R485">
        <v>180</v>
      </c>
      <c r="S485">
        <v>0</v>
      </c>
      <c r="T485">
        <v>270</v>
      </c>
      <c r="U485">
        <v>175</v>
      </c>
      <c r="V485">
        <v>570</v>
      </c>
    </row>
    <row r="486" spans="1:22" x14ac:dyDescent="0.25">
      <c r="A486">
        <v>2016</v>
      </c>
      <c r="B486" t="s">
        <v>36</v>
      </c>
      <c r="C486" t="s">
        <v>21</v>
      </c>
      <c r="D486" t="s">
        <v>117</v>
      </c>
      <c r="E486" s="17">
        <v>41176037.541823603</v>
      </c>
      <c r="F486">
        <v>6071</v>
      </c>
      <c r="G486">
        <v>401.05884090562699</v>
      </c>
      <c r="H486">
        <v>135.76283538374099</v>
      </c>
      <c r="I486">
        <v>11.198111872494399</v>
      </c>
      <c r="J486">
        <v>88.414541105527604</v>
      </c>
      <c r="K486">
        <v>17.207131187122101</v>
      </c>
      <c r="L486">
        <v>229.00287171646599</v>
      </c>
      <c r="M486">
        <v>159.69694045539299</v>
      </c>
      <c r="N486">
        <v>497.88415485230303</v>
      </c>
      <c r="O486">
        <v>503</v>
      </c>
      <c r="P486">
        <v>0</v>
      </c>
      <c r="Q486">
        <v>0</v>
      </c>
      <c r="R486">
        <v>45</v>
      </c>
      <c r="S486">
        <v>0</v>
      </c>
      <c r="T486">
        <v>195</v>
      </c>
      <c r="U486">
        <v>135</v>
      </c>
      <c r="V486">
        <v>480</v>
      </c>
    </row>
    <row r="487" spans="1:22" x14ac:dyDescent="0.25">
      <c r="A487">
        <v>2016</v>
      </c>
      <c r="B487" t="s">
        <v>36</v>
      </c>
      <c r="C487" t="s">
        <v>36</v>
      </c>
      <c r="D487" t="s">
        <v>117</v>
      </c>
      <c r="E487" s="17">
        <v>17344411.0151756</v>
      </c>
      <c r="F487">
        <v>3660</v>
      </c>
      <c r="G487">
        <v>267.70002846653699</v>
      </c>
      <c r="H487">
        <v>424.20264380235699</v>
      </c>
      <c r="I487">
        <v>1.89463662230994</v>
      </c>
      <c r="J487">
        <v>170.422618179587</v>
      </c>
      <c r="K487">
        <v>10.8209698885988</v>
      </c>
      <c r="L487">
        <v>191.530655718183</v>
      </c>
      <c r="M487">
        <v>157.076042682636</v>
      </c>
      <c r="N487">
        <v>506.39215379970102</v>
      </c>
      <c r="O487">
        <v>250</v>
      </c>
      <c r="P487">
        <v>374</v>
      </c>
      <c r="Q487">
        <v>0</v>
      </c>
      <c r="R487">
        <v>127</v>
      </c>
      <c r="S487">
        <v>0</v>
      </c>
      <c r="T487">
        <v>155</v>
      </c>
      <c r="U487">
        <v>135</v>
      </c>
      <c r="V487">
        <v>498</v>
      </c>
    </row>
    <row r="488" spans="1:22" x14ac:dyDescent="0.25">
      <c r="A488">
        <v>2016</v>
      </c>
      <c r="B488" t="s">
        <v>36</v>
      </c>
      <c r="C488" t="s">
        <v>36</v>
      </c>
      <c r="D488" t="s">
        <v>118</v>
      </c>
      <c r="E488" s="17">
        <v>7161871.6550645297</v>
      </c>
      <c r="F488">
        <v>3854</v>
      </c>
      <c r="G488">
        <v>66.794809632909903</v>
      </c>
      <c r="H488">
        <v>564.98669679447596</v>
      </c>
      <c r="I488">
        <v>2.3038109896107701</v>
      </c>
      <c r="J488">
        <v>204.89036278381701</v>
      </c>
      <c r="K488">
        <v>6.8349653653365898</v>
      </c>
      <c r="L488">
        <v>290.98118292969002</v>
      </c>
      <c r="M488">
        <v>210.97603615572299</v>
      </c>
      <c r="N488">
        <v>568.74683149956297</v>
      </c>
      <c r="O488">
        <v>0</v>
      </c>
      <c r="P488">
        <v>690</v>
      </c>
      <c r="Q488">
        <v>0</v>
      </c>
      <c r="R488">
        <v>180</v>
      </c>
      <c r="S488">
        <v>0</v>
      </c>
      <c r="T488">
        <v>270</v>
      </c>
      <c r="U488">
        <v>175</v>
      </c>
      <c r="V488">
        <v>570</v>
      </c>
    </row>
    <row r="489" spans="1:22" x14ac:dyDescent="0.25">
      <c r="A489">
        <v>2016</v>
      </c>
      <c r="B489" t="s">
        <v>36</v>
      </c>
      <c r="C489" t="s">
        <v>21</v>
      </c>
      <c r="D489" t="s">
        <v>118</v>
      </c>
      <c r="E489" s="17">
        <v>16250735.6865393</v>
      </c>
      <c r="F489">
        <v>5993</v>
      </c>
      <c r="G489">
        <v>110.007017400881</v>
      </c>
      <c r="H489">
        <v>229.384001477759</v>
      </c>
      <c r="I489">
        <v>14.4831123243879</v>
      </c>
      <c r="J489">
        <v>146.651307909835</v>
      </c>
      <c r="K489">
        <v>10.5001210689163</v>
      </c>
      <c r="L489">
        <v>370.83010506162998</v>
      </c>
      <c r="M489">
        <v>202.879544737575</v>
      </c>
      <c r="N489">
        <v>561.90817896911506</v>
      </c>
      <c r="O489">
        <v>0</v>
      </c>
      <c r="P489">
        <v>0</v>
      </c>
      <c r="Q489">
        <v>0</v>
      </c>
      <c r="R489">
        <v>105</v>
      </c>
      <c r="S489">
        <v>0</v>
      </c>
      <c r="T489">
        <v>355</v>
      </c>
      <c r="U489">
        <v>165</v>
      </c>
      <c r="V489">
        <v>560</v>
      </c>
    </row>
    <row r="490" spans="1:22" x14ac:dyDescent="0.25">
      <c r="A490">
        <v>2017</v>
      </c>
      <c r="B490" t="s">
        <v>36</v>
      </c>
      <c r="C490" t="s">
        <v>36</v>
      </c>
      <c r="D490" t="s">
        <v>117</v>
      </c>
      <c r="E490" s="17">
        <v>17196424.922869802</v>
      </c>
      <c r="F490">
        <v>3426</v>
      </c>
      <c r="G490">
        <v>272.426823728621</v>
      </c>
      <c r="H490">
        <v>426.171340813906</v>
      </c>
      <c r="I490">
        <v>1.68317451871552</v>
      </c>
      <c r="J490">
        <v>167.98518666569899</v>
      </c>
      <c r="K490">
        <v>10.802001821041999</v>
      </c>
      <c r="L490">
        <v>186.428357192405</v>
      </c>
      <c r="M490">
        <v>155.53541326109399</v>
      </c>
      <c r="N490">
        <v>507.36697078454199</v>
      </c>
      <c r="O490">
        <v>280</v>
      </c>
      <c r="P490">
        <v>375</v>
      </c>
      <c r="Q490">
        <v>0</v>
      </c>
      <c r="R490">
        <v>125</v>
      </c>
      <c r="S490">
        <v>0</v>
      </c>
      <c r="T490">
        <v>155</v>
      </c>
      <c r="U490">
        <v>135</v>
      </c>
      <c r="V490">
        <v>499</v>
      </c>
    </row>
    <row r="491" spans="1:22" x14ac:dyDescent="0.25">
      <c r="A491">
        <v>2017</v>
      </c>
      <c r="B491" t="s">
        <v>36</v>
      </c>
      <c r="C491" t="s">
        <v>21</v>
      </c>
      <c r="D491" t="s">
        <v>117</v>
      </c>
      <c r="E491" s="17">
        <v>41748902.813700199</v>
      </c>
      <c r="F491">
        <v>5805</v>
      </c>
      <c r="G491">
        <v>406.350756525809</v>
      </c>
      <c r="H491">
        <v>134.48527971510799</v>
      </c>
      <c r="I491">
        <v>11.790150064235601</v>
      </c>
      <c r="J491">
        <v>87.833723062618901</v>
      </c>
      <c r="K491">
        <v>15.869390516773599</v>
      </c>
      <c r="L491">
        <v>226.15346722015201</v>
      </c>
      <c r="M491">
        <v>160.32788153348699</v>
      </c>
      <c r="N491">
        <v>497.68946821989198</v>
      </c>
      <c r="O491">
        <v>505</v>
      </c>
      <c r="P491">
        <v>0</v>
      </c>
      <c r="Q491">
        <v>0</v>
      </c>
      <c r="R491">
        <v>45</v>
      </c>
      <c r="S491">
        <v>0</v>
      </c>
      <c r="T491">
        <v>190</v>
      </c>
      <c r="U491">
        <v>135</v>
      </c>
      <c r="V491">
        <v>480</v>
      </c>
    </row>
    <row r="492" spans="1:22" x14ac:dyDescent="0.25">
      <c r="A492">
        <v>2017</v>
      </c>
      <c r="B492" t="s">
        <v>36</v>
      </c>
      <c r="C492" t="s">
        <v>21</v>
      </c>
      <c r="D492" t="s">
        <v>118</v>
      </c>
      <c r="E492" s="17">
        <v>16464187.7707093</v>
      </c>
      <c r="F492">
        <v>5678</v>
      </c>
      <c r="G492">
        <v>110.12801239245201</v>
      </c>
      <c r="H492">
        <v>228.49646511114301</v>
      </c>
      <c r="I492">
        <v>15.7560471315971</v>
      </c>
      <c r="J492">
        <v>148.317465096022</v>
      </c>
      <c r="K492">
        <v>10.793149012729399</v>
      </c>
      <c r="L492">
        <v>367.74739903313298</v>
      </c>
      <c r="M492">
        <v>204.14211482142099</v>
      </c>
      <c r="N492">
        <v>563.14126483659902</v>
      </c>
      <c r="O492">
        <v>0</v>
      </c>
      <c r="P492">
        <v>0</v>
      </c>
      <c r="Q492">
        <v>0</v>
      </c>
      <c r="R492">
        <v>105</v>
      </c>
      <c r="S492">
        <v>0</v>
      </c>
      <c r="T492">
        <v>350</v>
      </c>
      <c r="U492">
        <v>165</v>
      </c>
      <c r="V492">
        <v>560</v>
      </c>
    </row>
    <row r="493" spans="1:22" x14ac:dyDescent="0.25">
      <c r="A493">
        <v>2017</v>
      </c>
      <c r="B493" t="s">
        <v>36</v>
      </c>
      <c r="C493" t="s">
        <v>36</v>
      </c>
      <c r="D493" t="s">
        <v>118</v>
      </c>
      <c r="E493" s="17">
        <v>7138293.8392010098</v>
      </c>
      <c r="F493">
        <v>3575</v>
      </c>
      <c r="G493">
        <v>67.600126008804594</v>
      </c>
      <c r="H493">
        <v>571.08400034563601</v>
      </c>
      <c r="I493">
        <v>2.3333088978219698</v>
      </c>
      <c r="J493">
        <v>204.085637058348</v>
      </c>
      <c r="K493">
        <v>5.9028817422071498</v>
      </c>
      <c r="L493">
        <v>291.31633914610899</v>
      </c>
      <c r="M493">
        <v>210.708866714799</v>
      </c>
      <c r="N493">
        <v>568.78083722258896</v>
      </c>
      <c r="O493">
        <v>0</v>
      </c>
      <c r="P493">
        <v>695</v>
      </c>
      <c r="Q493">
        <v>0</v>
      </c>
      <c r="R493">
        <v>180</v>
      </c>
      <c r="S493">
        <v>0</v>
      </c>
      <c r="T493">
        <v>270</v>
      </c>
      <c r="U493">
        <v>175</v>
      </c>
      <c r="V493">
        <v>570</v>
      </c>
    </row>
    <row r="494" spans="1:22" x14ac:dyDescent="0.25">
      <c r="A494">
        <v>2018</v>
      </c>
      <c r="B494" t="s">
        <v>36</v>
      </c>
      <c r="C494" t="s">
        <v>36</v>
      </c>
      <c r="D494" t="s">
        <v>117</v>
      </c>
      <c r="E494" s="17">
        <v>17115947.926614299</v>
      </c>
      <c r="F494">
        <v>3247</v>
      </c>
      <c r="G494">
        <v>279.82628041639299</v>
      </c>
      <c r="H494">
        <v>426.07929315520897</v>
      </c>
      <c r="I494">
        <v>1.39507750752191</v>
      </c>
      <c r="J494">
        <v>165.34539936007599</v>
      </c>
      <c r="K494">
        <v>11.0513203800582</v>
      </c>
      <c r="L494">
        <v>183.187133860947</v>
      </c>
      <c r="M494">
        <v>153.42917439778699</v>
      </c>
      <c r="N494">
        <v>505.743065495</v>
      </c>
      <c r="O494">
        <v>320</v>
      </c>
      <c r="P494">
        <v>375</v>
      </c>
      <c r="Q494">
        <v>0</v>
      </c>
      <c r="R494">
        <v>123</v>
      </c>
      <c r="S494">
        <v>0</v>
      </c>
      <c r="T494">
        <v>150</v>
      </c>
      <c r="U494">
        <v>130</v>
      </c>
      <c r="V494">
        <v>495</v>
      </c>
    </row>
    <row r="495" spans="1:22" x14ac:dyDescent="0.25">
      <c r="A495">
        <v>2018</v>
      </c>
      <c r="B495" t="s">
        <v>36</v>
      </c>
      <c r="C495" t="s">
        <v>21</v>
      </c>
      <c r="D495" t="s">
        <v>117</v>
      </c>
      <c r="E495" s="17">
        <v>42399880.253949098</v>
      </c>
      <c r="F495">
        <v>5525</v>
      </c>
      <c r="G495">
        <v>409.75690989721897</v>
      </c>
      <c r="H495">
        <v>129.60779841821901</v>
      </c>
      <c r="I495">
        <v>12.2631180730759</v>
      </c>
      <c r="J495">
        <v>86.750474039346798</v>
      </c>
      <c r="K495">
        <v>14.1010902071461</v>
      </c>
      <c r="L495">
        <v>227.363347181021</v>
      </c>
      <c r="M495">
        <v>158.40780207478099</v>
      </c>
      <c r="N495">
        <v>499.04488938049701</v>
      </c>
      <c r="O495">
        <v>505</v>
      </c>
      <c r="P495">
        <v>0</v>
      </c>
      <c r="Q495">
        <v>0</v>
      </c>
      <c r="R495">
        <v>45</v>
      </c>
      <c r="S495">
        <v>0</v>
      </c>
      <c r="T495">
        <v>190</v>
      </c>
      <c r="U495">
        <v>133</v>
      </c>
      <c r="V495">
        <v>485</v>
      </c>
    </row>
    <row r="496" spans="1:22" x14ac:dyDescent="0.25">
      <c r="A496">
        <v>2018</v>
      </c>
      <c r="B496" t="s">
        <v>36</v>
      </c>
      <c r="C496" t="s">
        <v>21</v>
      </c>
      <c r="D496" t="s">
        <v>118</v>
      </c>
      <c r="E496" s="17">
        <v>16661780.3384193</v>
      </c>
      <c r="F496">
        <v>5455</v>
      </c>
      <c r="G496">
        <v>110.933054734091</v>
      </c>
      <c r="H496">
        <v>225.44235258577501</v>
      </c>
      <c r="I496">
        <v>17.368675485359802</v>
      </c>
      <c r="J496">
        <v>146.801586737077</v>
      </c>
      <c r="K496">
        <v>11.0136495906417</v>
      </c>
      <c r="L496">
        <v>363.968573718475</v>
      </c>
      <c r="M496">
        <v>204.848390112723</v>
      </c>
      <c r="N496">
        <v>566.07213123407598</v>
      </c>
      <c r="O496">
        <v>0</v>
      </c>
      <c r="P496">
        <v>0</v>
      </c>
      <c r="Q496">
        <v>0</v>
      </c>
      <c r="R496">
        <v>105</v>
      </c>
      <c r="S496">
        <v>0</v>
      </c>
      <c r="T496">
        <v>345</v>
      </c>
      <c r="U496">
        <v>165</v>
      </c>
      <c r="V496">
        <v>565</v>
      </c>
    </row>
    <row r="497" spans="1:22" x14ac:dyDescent="0.25">
      <c r="A497">
        <v>2018</v>
      </c>
      <c r="B497" t="s">
        <v>36</v>
      </c>
      <c r="C497" t="s">
        <v>36</v>
      </c>
      <c r="D497" t="s">
        <v>118</v>
      </c>
      <c r="E497" s="17">
        <v>7168335.3311595302</v>
      </c>
      <c r="F497">
        <v>3384</v>
      </c>
      <c r="G497">
        <v>66.532978188592693</v>
      </c>
      <c r="H497">
        <v>573.83901416332196</v>
      </c>
      <c r="I497">
        <v>2.1059734886247798</v>
      </c>
      <c r="J497">
        <v>206.28243870321199</v>
      </c>
      <c r="K497">
        <v>6.3494354682557397</v>
      </c>
      <c r="L497">
        <v>293.07431187623803</v>
      </c>
      <c r="M497">
        <v>208.29531856735099</v>
      </c>
      <c r="N497">
        <v>569.58473341993295</v>
      </c>
      <c r="O497">
        <v>0</v>
      </c>
      <c r="P497">
        <v>700</v>
      </c>
      <c r="Q497">
        <v>0</v>
      </c>
      <c r="R497">
        <v>180</v>
      </c>
      <c r="S497">
        <v>0</v>
      </c>
      <c r="T497">
        <v>270</v>
      </c>
      <c r="U497">
        <v>170</v>
      </c>
      <c r="V497">
        <v>570</v>
      </c>
    </row>
    <row r="498" spans="1:22" x14ac:dyDescent="0.25">
      <c r="A498">
        <v>2019</v>
      </c>
      <c r="B498" t="s">
        <v>36</v>
      </c>
      <c r="C498" t="s">
        <v>21</v>
      </c>
      <c r="D498" t="s">
        <v>117</v>
      </c>
      <c r="E498" s="17">
        <v>43006704.292444699</v>
      </c>
      <c r="F498">
        <v>5271</v>
      </c>
      <c r="G498">
        <v>412.840858631483</v>
      </c>
      <c r="H498">
        <v>126.070775140252</v>
      </c>
      <c r="I498">
        <v>11.0425765464134</v>
      </c>
      <c r="J498">
        <v>85.033731250494299</v>
      </c>
      <c r="K498">
        <v>14.047053614823101</v>
      </c>
      <c r="L498">
        <v>225.52958182135501</v>
      </c>
      <c r="M498">
        <v>158.506063967974</v>
      </c>
      <c r="N498">
        <v>501.21118777174701</v>
      </c>
      <c r="O498">
        <v>510</v>
      </c>
      <c r="P498">
        <v>0</v>
      </c>
      <c r="Q498">
        <v>0</v>
      </c>
      <c r="R498">
        <v>45</v>
      </c>
      <c r="S498">
        <v>0</v>
      </c>
      <c r="T498">
        <v>185</v>
      </c>
      <c r="U498">
        <v>130</v>
      </c>
      <c r="V498">
        <v>490</v>
      </c>
    </row>
    <row r="499" spans="1:22" x14ac:dyDescent="0.25">
      <c r="A499">
        <v>2019</v>
      </c>
      <c r="B499" t="s">
        <v>36</v>
      </c>
      <c r="C499" t="s">
        <v>36</v>
      </c>
      <c r="D499" t="s">
        <v>117</v>
      </c>
      <c r="E499" s="17">
        <v>17118778.7177235</v>
      </c>
      <c r="F499">
        <v>2991</v>
      </c>
      <c r="G499">
        <v>277.816938603099</v>
      </c>
      <c r="H499">
        <v>426.80828715737402</v>
      </c>
      <c r="I499">
        <v>1.4710822273575499</v>
      </c>
      <c r="J499">
        <v>163.82988831010601</v>
      </c>
      <c r="K499">
        <v>9.9442459681980893</v>
      </c>
      <c r="L499">
        <v>182.36944539361801</v>
      </c>
      <c r="M499">
        <v>153.443366272426</v>
      </c>
      <c r="N499">
        <v>507.93290796825102</v>
      </c>
      <c r="O499">
        <v>300</v>
      </c>
      <c r="P499">
        <v>375</v>
      </c>
      <c r="Q499">
        <v>0</v>
      </c>
      <c r="R499">
        <v>120</v>
      </c>
      <c r="S499">
        <v>0</v>
      </c>
      <c r="T499">
        <v>150</v>
      </c>
      <c r="U499">
        <v>130</v>
      </c>
      <c r="V499">
        <v>500</v>
      </c>
    </row>
    <row r="500" spans="1:22" x14ac:dyDescent="0.25">
      <c r="A500">
        <v>2019</v>
      </c>
      <c r="B500" t="s">
        <v>36</v>
      </c>
      <c r="C500" t="s">
        <v>21</v>
      </c>
      <c r="D500" t="s">
        <v>118</v>
      </c>
      <c r="E500" s="17">
        <v>16987688.2369234</v>
      </c>
      <c r="F500">
        <v>5251</v>
      </c>
      <c r="G500">
        <v>109.544126723174</v>
      </c>
      <c r="H500">
        <v>220.59627228050499</v>
      </c>
      <c r="I500">
        <v>16.443049365502301</v>
      </c>
      <c r="J500">
        <v>148.163272073766</v>
      </c>
      <c r="K500">
        <v>10.842710199859701</v>
      </c>
      <c r="L500">
        <v>365.47970598929498</v>
      </c>
      <c r="M500">
        <v>205.396892064073</v>
      </c>
      <c r="N500">
        <v>566.09248334550296</v>
      </c>
      <c r="O500">
        <v>0</v>
      </c>
      <c r="P500">
        <v>0</v>
      </c>
      <c r="Q500">
        <v>0</v>
      </c>
      <c r="R500">
        <v>110</v>
      </c>
      <c r="S500">
        <v>0</v>
      </c>
      <c r="T500">
        <v>345</v>
      </c>
      <c r="U500">
        <v>165</v>
      </c>
      <c r="V500">
        <v>565</v>
      </c>
    </row>
    <row r="501" spans="1:22" x14ac:dyDescent="0.25">
      <c r="A501">
        <v>2019</v>
      </c>
      <c r="B501" t="s">
        <v>36</v>
      </c>
      <c r="C501" t="s">
        <v>36</v>
      </c>
      <c r="D501" t="s">
        <v>118</v>
      </c>
      <c r="E501" s="17">
        <v>7080857.6836207705</v>
      </c>
      <c r="F501">
        <v>3137</v>
      </c>
      <c r="G501">
        <v>66.616651240959399</v>
      </c>
      <c r="H501">
        <v>580.14591176411295</v>
      </c>
      <c r="I501">
        <v>2.2727366434000502</v>
      </c>
      <c r="J501">
        <v>208.34797125108301</v>
      </c>
      <c r="K501">
        <v>6.2378963130788199</v>
      </c>
      <c r="L501">
        <v>288.02495405372798</v>
      </c>
      <c r="M501">
        <v>205.024339476199</v>
      </c>
      <c r="N501">
        <v>569.498726591484</v>
      </c>
      <c r="O501">
        <v>0</v>
      </c>
      <c r="P501">
        <v>706</v>
      </c>
      <c r="Q501">
        <v>0</v>
      </c>
      <c r="R501">
        <v>180</v>
      </c>
      <c r="S501">
        <v>0</v>
      </c>
      <c r="T501">
        <v>265</v>
      </c>
      <c r="U501">
        <v>170</v>
      </c>
      <c r="V501">
        <v>570</v>
      </c>
    </row>
    <row r="502" spans="1:22" x14ac:dyDescent="0.25">
      <c r="A502">
        <v>2021</v>
      </c>
      <c r="B502" t="s">
        <v>36</v>
      </c>
      <c r="C502" t="s">
        <v>36</v>
      </c>
      <c r="D502" t="s">
        <v>117</v>
      </c>
      <c r="E502" s="17">
        <v>17207938.224312101</v>
      </c>
      <c r="F502">
        <v>2780</v>
      </c>
      <c r="G502">
        <v>279.76735230791797</v>
      </c>
      <c r="H502">
        <v>437.858865941587</v>
      </c>
      <c r="I502">
        <v>1.3948575865353099</v>
      </c>
      <c r="J502">
        <v>161.815758622191</v>
      </c>
      <c r="K502">
        <v>9.1210320385159207</v>
      </c>
      <c r="L502">
        <v>183.607725222233</v>
      </c>
      <c r="M502">
        <v>155.410183956174</v>
      </c>
      <c r="N502">
        <v>510.10121117186998</v>
      </c>
      <c r="O502">
        <v>315</v>
      </c>
      <c r="P502">
        <v>380</v>
      </c>
      <c r="Q502">
        <v>0</v>
      </c>
      <c r="R502">
        <v>120</v>
      </c>
      <c r="S502">
        <v>0</v>
      </c>
      <c r="T502">
        <v>150</v>
      </c>
      <c r="U502">
        <v>130</v>
      </c>
      <c r="V502">
        <v>500</v>
      </c>
    </row>
    <row r="503" spans="1:22" x14ac:dyDescent="0.25">
      <c r="A503">
        <v>2021</v>
      </c>
      <c r="B503" t="s">
        <v>36</v>
      </c>
      <c r="C503" t="s">
        <v>21</v>
      </c>
      <c r="D503" t="s">
        <v>117</v>
      </c>
      <c r="E503" s="17">
        <v>43506769.357261002</v>
      </c>
      <c r="F503">
        <v>5141</v>
      </c>
      <c r="G503">
        <v>412.87498626966197</v>
      </c>
      <c r="H503">
        <v>123.383405329594</v>
      </c>
      <c r="I503">
        <v>10.6220662644707</v>
      </c>
      <c r="J503">
        <v>85.117497251993299</v>
      </c>
      <c r="K503">
        <v>14.138576987137601</v>
      </c>
      <c r="L503">
        <v>227.323342354159</v>
      </c>
      <c r="M503">
        <v>157.881292273978</v>
      </c>
      <c r="N503">
        <v>500.47371240319802</v>
      </c>
      <c r="O503">
        <v>505</v>
      </c>
      <c r="P503">
        <v>0</v>
      </c>
      <c r="Q503">
        <v>0</v>
      </c>
      <c r="R503">
        <v>45</v>
      </c>
      <c r="S503">
        <v>0</v>
      </c>
      <c r="T503">
        <v>185</v>
      </c>
      <c r="U503">
        <v>132</v>
      </c>
      <c r="V503">
        <v>490</v>
      </c>
    </row>
    <row r="504" spans="1:22" x14ac:dyDescent="0.25">
      <c r="A504">
        <v>2021</v>
      </c>
      <c r="B504" t="s">
        <v>36</v>
      </c>
      <c r="C504" t="s">
        <v>36</v>
      </c>
      <c r="D504" t="s">
        <v>118</v>
      </c>
      <c r="E504" s="17">
        <v>7074077.2004374396</v>
      </c>
      <c r="F504">
        <v>2939</v>
      </c>
      <c r="G504">
        <v>60.878893533543099</v>
      </c>
      <c r="H504">
        <v>582.56012967128299</v>
      </c>
      <c r="I504">
        <v>2.3443936513889998</v>
      </c>
      <c r="J504">
        <v>210.23647238388901</v>
      </c>
      <c r="K504">
        <v>5.9422204693365597</v>
      </c>
      <c r="L504">
        <v>289.80144748491301</v>
      </c>
      <c r="M504">
        <v>201.43510679605299</v>
      </c>
      <c r="N504">
        <v>574.06294031789696</v>
      </c>
      <c r="O504">
        <v>0</v>
      </c>
      <c r="P504">
        <v>710</v>
      </c>
      <c r="Q504">
        <v>0</v>
      </c>
      <c r="R504">
        <v>180</v>
      </c>
      <c r="S504">
        <v>0</v>
      </c>
      <c r="T504">
        <v>270</v>
      </c>
      <c r="U504">
        <v>165</v>
      </c>
      <c r="V504">
        <v>570</v>
      </c>
    </row>
    <row r="505" spans="1:22" x14ac:dyDescent="0.25">
      <c r="A505">
        <v>2021</v>
      </c>
      <c r="B505" t="s">
        <v>36</v>
      </c>
      <c r="C505" t="s">
        <v>21</v>
      </c>
      <c r="D505" t="s">
        <v>118</v>
      </c>
      <c r="E505" s="17">
        <v>17229302.6431394</v>
      </c>
      <c r="F505">
        <v>5041</v>
      </c>
      <c r="G505">
        <v>109.23640123045899</v>
      </c>
      <c r="H505">
        <v>217.35943519208399</v>
      </c>
      <c r="I505">
        <v>16.097456337197201</v>
      </c>
      <c r="J505">
        <v>148.00137819917299</v>
      </c>
      <c r="K505">
        <v>11.853351900788301</v>
      </c>
      <c r="L505">
        <v>366.26536910856498</v>
      </c>
      <c r="M505">
        <v>203.215477056597</v>
      </c>
      <c r="N505">
        <v>568.54970135916199</v>
      </c>
      <c r="O505">
        <v>0</v>
      </c>
      <c r="P505">
        <v>0</v>
      </c>
      <c r="Q505">
        <v>0</v>
      </c>
      <c r="R505">
        <v>110</v>
      </c>
      <c r="S505">
        <v>0</v>
      </c>
      <c r="T505">
        <v>351</v>
      </c>
      <c r="U505">
        <v>160</v>
      </c>
      <c r="V505">
        <v>570</v>
      </c>
    </row>
    <row r="506" spans="1:22" x14ac:dyDescent="0.25">
      <c r="A506">
        <v>2022</v>
      </c>
      <c r="B506" t="s">
        <v>36</v>
      </c>
      <c r="C506" t="s">
        <v>21</v>
      </c>
      <c r="D506" t="s">
        <v>117</v>
      </c>
      <c r="E506" s="17">
        <v>43942585.542968303</v>
      </c>
      <c r="F506">
        <v>4906</v>
      </c>
      <c r="G506">
        <v>409.90073012878401</v>
      </c>
      <c r="H506">
        <v>120.189812440563</v>
      </c>
      <c r="I506">
        <v>10.349833683869401</v>
      </c>
      <c r="J506">
        <v>85.316293085029301</v>
      </c>
      <c r="K506">
        <v>13.402747669820601</v>
      </c>
      <c r="L506">
        <v>229.244485062454</v>
      </c>
      <c r="M506">
        <v>159.58941214573301</v>
      </c>
      <c r="N506">
        <v>503.99754330071897</v>
      </c>
      <c r="O506">
        <v>500</v>
      </c>
      <c r="P506">
        <v>0</v>
      </c>
      <c r="Q506">
        <v>0</v>
      </c>
      <c r="R506">
        <v>45</v>
      </c>
      <c r="S506">
        <v>0</v>
      </c>
      <c r="T506">
        <v>190</v>
      </c>
      <c r="U506">
        <v>135</v>
      </c>
      <c r="V506">
        <v>495</v>
      </c>
    </row>
    <row r="507" spans="1:22" x14ac:dyDescent="0.25">
      <c r="A507">
        <v>2022</v>
      </c>
      <c r="B507" t="s">
        <v>36</v>
      </c>
      <c r="C507" t="s">
        <v>36</v>
      </c>
      <c r="D507" t="s">
        <v>117</v>
      </c>
      <c r="E507" s="17">
        <v>17268378.1102232</v>
      </c>
      <c r="F507">
        <v>2556</v>
      </c>
      <c r="G507">
        <v>282.27670594091097</v>
      </c>
      <c r="H507">
        <v>437.91361410718702</v>
      </c>
      <c r="I507">
        <v>1.3976911325252901</v>
      </c>
      <c r="J507">
        <v>157.41677673153299</v>
      </c>
      <c r="K507">
        <v>10.122208782558801</v>
      </c>
      <c r="L507">
        <v>180.208162300173</v>
      </c>
      <c r="M507">
        <v>156.847437945801</v>
      </c>
      <c r="N507">
        <v>512.98187953233401</v>
      </c>
      <c r="O507">
        <v>330</v>
      </c>
      <c r="P507">
        <v>380</v>
      </c>
      <c r="Q507">
        <v>0</v>
      </c>
      <c r="R507">
        <v>120</v>
      </c>
      <c r="S507">
        <v>0</v>
      </c>
      <c r="T507">
        <v>150</v>
      </c>
      <c r="U507">
        <v>135</v>
      </c>
      <c r="V507">
        <v>506</v>
      </c>
    </row>
    <row r="508" spans="1:22" x14ac:dyDescent="0.25">
      <c r="A508">
        <v>2022</v>
      </c>
      <c r="B508" t="s">
        <v>36</v>
      </c>
      <c r="C508" t="s">
        <v>36</v>
      </c>
      <c r="D508" t="s">
        <v>118</v>
      </c>
      <c r="E508" s="17">
        <v>7083297.4045122899</v>
      </c>
      <c r="F508">
        <v>2619</v>
      </c>
      <c r="G508">
        <v>60.9938471704207</v>
      </c>
      <c r="H508">
        <v>579.84870862934804</v>
      </c>
      <c r="I508">
        <v>2.6163758815083802</v>
      </c>
      <c r="J508">
        <v>206.119284117798</v>
      </c>
      <c r="K508">
        <v>5.6909750990522303</v>
      </c>
      <c r="L508">
        <v>293.38689344027102</v>
      </c>
      <c r="M508">
        <v>200.16444455493999</v>
      </c>
      <c r="N508">
        <v>578.34531030963797</v>
      </c>
      <c r="O508">
        <v>0</v>
      </c>
      <c r="P508">
        <v>715</v>
      </c>
      <c r="Q508">
        <v>0</v>
      </c>
      <c r="R508">
        <v>180</v>
      </c>
      <c r="S508">
        <v>0</v>
      </c>
      <c r="T508">
        <v>270</v>
      </c>
      <c r="U508">
        <v>165</v>
      </c>
      <c r="V508">
        <v>570</v>
      </c>
    </row>
    <row r="509" spans="1:22" x14ac:dyDescent="0.25">
      <c r="A509">
        <v>2022</v>
      </c>
      <c r="B509" t="s">
        <v>36</v>
      </c>
      <c r="C509" t="s">
        <v>21</v>
      </c>
      <c r="D509" t="s">
        <v>118</v>
      </c>
      <c r="E509" s="17">
        <v>17438791.494785201</v>
      </c>
      <c r="F509">
        <v>4762</v>
      </c>
      <c r="G509">
        <v>107.10063064917</v>
      </c>
      <c r="H509">
        <v>212.542082480603</v>
      </c>
      <c r="I509">
        <v>16.371618560773999</v>
      </c>
      <c r="J509">
        <v>147.97053520253601</v>
      </c>
      <c r="K509">
        <v>9.9835683660610393</v>
      </c>
      <c r="L509">
        <v>370.02787874536898</v>
      </c>
      <c r="M509">
        <v>201.496068045671</v>
      </c>
      <c r="N509">
        <v>572.53051878698898</v>
      </c>
      <c r="O509">
        <v>0</v>
      </c>
      <c r="P509">
        <v>0</v>
      </c>
      <c r="Q509">
        <v>0</v>
      </c>
      <c r="R509">
        <v>110</v>
      </c>
      <c r="S509">
        <v>0</v>
      </c>
      <c r="T509">
        <v>360</v>
      </c>
      <c r="U509">
        <v>160</v>
      </c>
      <c r="V509">
        <v>570</v>
      </c>
    </row>
    <row r="510" spans="1:22" x14ac:dyDescent="0.25">
      <c r="A510">
        <v>2023</v>
      </c>
      <c r="B510" t="s">
        <v>36</v>
      </c>
      <c r="C510" t="s">
        <v>21</v>
      </c>
      <c r="D510" t="s">
        <v>117</v>
      </c>
      <c r="E510" s="17">
        <v>44801525.4807714</v>
      </c>
      <c r="F510">
        <v>4716</v>
      </c>
      <c r="G510">
        <v>407.93271238266601</v>
      </c>
      <c r="H510">
        <v>120.293499857369</v>
      </c>
      <c r="I510">
        <v>10.175817565095301</v>
      </c>
      <c r="J510">
        <v>85.759407879238296</v>
      </c>
      <c r="K510">
        <v>11.993562318593</v>
      </c>
      <c r="L510">
        <v>230.00148393240801</v>
      </c>
      <c r="M510">
        <v>161.81187226388101</v>
      </c>
      <c r="N510">
        <v>507.150356666525</v>
      </c>
      <c r="O510">
        <v>495</v>
      </c>
      <c r="P510">
        <v>0</v>
      </c>
      <c r="Q510">
        <v>0</v>
      </c>
      <c r="R510">
        <v>47</v>
      </c>
      <c r="S510">
        <v>0</v>
      </c>
      <c r="T510">
        <v>195</v>
      </c>
      <c r="U510">
        <v>135</v>
      </c>
      <c r="V510">
        <v>503</v>
      </c>
    </row>
    <row r="511" spans="1:22" x14ac:dyDescent="0.25">
      <c r="A511">
        <v>2023</v>
      </c>
      <c r="B511" t="s">
        <v>36</v>
      </c>
      <c r="C511" t="s">
        <v>36</v>
      </c>
      <c r="D511" t="s">
        <v>117</v>
      </c>
      <c r="E511" s="17">
        <v>16989370.558514901</v>
      </c>
      <c r="F511">
        <v>2250</v>
      </c>
      <c r="G511">
        <v>285.01430025873901</v>
      </c>
      <c r="H511">
        <v>440.41082722633701</v>
      </c>
      <c r="I511">
        <v>1.55887416194158</v>
      </c>
      <c r="J511">
        <v>156.810097134052</v>
      </c>
      <c r="K511">
        <v>9.7647756799111196</v>
      </c>
      <c r="L511">
        <v>175.474668450031</v>
      </c>
      <c r="M511">
        <v>158.49337527230401</v>
      </c>
      <c r="N511">
        <v>512.55015211911598</v>
      </c>
      <c r="O511">
        <v>345</v>
      </c>
      <c r="P511">
        <v>377</v>
      </c>
      <c r="Q511">
        <v>0</v>
      </c>
      <c r="R511">
        <v>120</v>
      </c>
      <c r="S511">
        <v>0</v>
      </c>
      <c r="T511">
        <v>140</v>
      </c>
      <c r="U511">
        <v>135</v>
      </c>
      <c r="V511">
        <v>510</v>
      </c>
    </row>
    <row r="512" spans="1:22" x14ac:dyDescent="0.25">
      <c r="A512">
        <v>2023</v>
      </c>
      <c r="B512" t="s">
        <v>36</v>
      </c>
      <c r="C512" t="s">
        <v>21</v>
      </c>
      <c r="D512" t="s">
        <v>118</v>
      </c>
      <c r="E512" s="17">
        <v>17766561.343877699</v>
      </c>
      <c r="F512">
        <v>4504</v>
      </c>
      <c r="G512">
        <v>106.347479666952</v>
      </c>
      <c r="H512">
        <v>206.16963939343</v>
      </c>
      <c r="I512">
        <v>14.3351273332944</v>
      </c>
      <c r="J512">
        <v>148.575781637669</v>
      </c>
      <c r="K512">
        <v>8.8097627885661005</v>
      </c>
      <c r="L512">
        <v>372.45749742206999</v>
      </c>
      <c r="M512">
        <v>198.967947300563</v>
      </c>
      <c r="N512">
        <v>574.243225625901</v>
      </c>
      <c r="O512">
        <v>0</v>
      </c>
      <c r="P512">
        <v>0</v>
      </c>
      <c r="Q512">
        <v>0</v>
      </c>
      <c r="R512">
        <v>106</v>
      </c>
      <c r="S512">
        <v>0</v>
      </c>
      <c r="T512">
        <v>360</v>
      </c>
      <c r="U512">
        <v>155</v>
      </c>
      <c r="V512">
        <v>570</v>
      </c>
    </row>
    <row r="513" spans="1:22" x14ac:dyDescent="0.25">
      <c r="A513">
        <v>2023</v>
      </c>
      <c r="B513" t="s">
        <v>36</v>
      </c>
      <c r="C513" t="s">
        <v>36</v>
      </c>
      <c r="D513" t="s">
        <v>118</v>
      </c>
      <c r="E513" s="17">
        <v>6989619.0627483996</v>
      </c>
      <c r="F513">
        <v>2338</v>
      </c>
      <c r="G513">
        <v>59.514649066994899</v>
      </c>
      <c r="H513">
        <v>578.20237844486803</v>
      </c>
      <c r="I513">
        <v>2.31522143008341</v>
      </c>
      <c r="J513">
        <v>206.486040253439</v>
      </c>
      <c r="K513">
        <v>5.19473051732085</v>
      </c>
      <c r="L513">
        <v>290.017798168436</v>
      </c>
      <c r="M513">
        <v>199.65787913321199</v>
      </c>
      <c r="N513">
        <v>583.66402225930506</v>
      </c>
      <c r="O513">
        <v>0</v>
      </c>
      <c r="P513">
        <v>710</v>
      </c>
      <c r="Q513">
        <v>0</v>
      </c>
      <c r="R513">
        <v>175</v>
      </c>
      <c r="S513">
        <v>0</v>
      </c>
      <c r="T513">
        <v>270</v>
      </c>
      <c r="U513">
        <v>165</v>
      </c>
      <c r="V513">
        <v>570</v>
      </c>
    </row>
    <row r="514" spans="1:22" x14ac:dyDescent="0.25">
      <c r="A514">
        <v>2015</v>
      </c>
      <c r="B514" t="s">
        <v>37</v>
      </c>
      <c r="C514" t="s">
        <v>21</v>
      </c>
      <c r="D514" t="s">
        <v>117</v>
      </c>
      <c r="E514" s="17">
        <v>58118597.964359403</v>
      </c>
      <c r="F514">
        <v>10249</v>
      </c>
      <c r="G514">
        <v>357.152819127469</v>
      </c>
      <c r="H514">
        <v>222.113588503876</v>
      </c>
      <c r="I514">
        <v>8.6569797756630802</v>
      </c>
      <c r="J514">
        <v>112.388030320761</v>
      </c>
      <c r="K514">
        <v>16.1286494226438</v>
      </c>
      <c r="L514">
        <v>220.96061416658699</v>
      </c>
      <c r="M514">
        <v>158.46043551727999</v>
      </c>
      <c r="N514">
        <v>499.68153195635603</v>
      </c>
      <c r="O514">
        <v>475</v>
      </c>
      <c r="P514">
        <v>80</v>
      </c>
      <c r="Q514">
        <v>0</v>
      </c>
      <c r="R514">
        <v>63</v>
      </c>
      <c r="S514">
        <v>0</v>
      </c>
      <c r="T514">
        <v>184</v>
      </c>
      <c r="U514">
        <v>135</v>
      </c>
      <c r="V514">
        <v>490</v>
      </c>
    </row>
    <row r="515" spans="1:22" x14ac:dyDescent="0.25">
      <c r="A515">
        <v>2015</v>
      </c>
      <c r="B515" t="s">
        <v>37</v>
      </c>
      <c r="C515" t="s">
        <v>21</v>
      </c>
      <c r="D515" t="s">
        <v>118</v>
      </c>
      <c r="E515" s="17">
        <v>23268645.273549099</v>
      </c>
      <c r="F515">
        <v>10287</v>
      </c>
      <c r="G515">
        <v>99.104608493935899</v>
      </c>
      <c r="H515">
        <v>331.95530213526899</v>
      </c>
      <c r="I515">
        <v>11.322988857819</v>
      </c>
      <c r="J515">
        <v>164.773812984366</v>
      </c>
      <c r="K515">
        <v>8.4801223283846898</v>
      </c>
      <c r="L515">
        <v>346.70725868939201</v>
      </c>
      <c r="M515">
        <v>203.45568143343601</v>
      </c>
      <c r="N515">
        <v>562.032838762339</v>
      </c>
      <c r="O515">
        <v>0</v>
      </c>
      <c r="P515">
        <v>147</v>
      </c>
      <c r="Q515">
        <v>0</v>
      </c>
      <c r="R515">
        <v>125</v>
      </c>
      <c r="S515">
        <v>0</v>
      </c>
      <c r="T515">
        <v>325</v>
      </c>
      <c r="U515">
        <v>165</v>
      </c>
      <c r="V515">
        <v>560</v>
      </c>
    </row>
    <row r="516" spans="1:22" x14ac:dyDescent="0.25">
      <c r="A516">
        <v>2016</v>
      </c>
      <c r="B516" t="s">
        <v>37</v>
      </c>
      <c r="C516" t="s">
        <v>21</v>
      </c>
      <c r="D516" t="s">
        <v>117</v>
      </c>
      <c r="E516" s="17">
        <v>58520448.556999199</v>
      </c>
      <c r="F516">
        <v>9731</v>
      </c>
      <c r="G516">
        <v>361.53368153870298</v>
      </c>
      <c r="H516">
        <v>221.251219593206</v>
      </c>
      <c r="I516">
        <v>8.4407287254471708</v>
      </c>
      <c r="J516">
        <v>112.720263812887</v>
      </c>
      <c r="K516">
        <v>15.314387554733299</v>
      </c>
      <c r="L516">
        <v>217.89677919753001</v>
      </c>
      <c r="M516">
        <v>158.92015337804901</v>
      </c>
      <c r="N516">
        <v>500.40577309513998</v>
      </c>
      <c r="O516">
        <v>480</v>
      </c>
      <c r="P516">
        <v>75</v>
      </c>
      <c r="Q516">
        <v>0</v>
      </c>
      <c r="R516">
        <v>60</v>
      </c>
      <c r="S516">
        <v>0</v>
      </c>
      <c r="T516">
        <v>180</v>
      </c>
      <c r="U516">
        <v>135</v>
      </c>
      <c r="V516">
        <v>488</v>
      </c>
    </row>
    <row r="517" spans="1:22" x14ac:dyDescent="0.25">
      <c r="A517">
        <v>2016</v>
      </c>
      <c r="B517" t="s">
        <v>37</v>
      </c>
      <c r="C517" t="s">
        <v>21</v>
      </c>
      <c r="D517" t="s">
        <v>118</v>
      </c>
      <c r="E517" s="17">
        <v>23412607.341603901</v>
      </c>
      <c r="F517">
        <v>9847</v>
      </c>
      <c r="G517">
        <v>96.788485972463107</v>
      </c>
      <c r="H517">
        <v>332.04422192578198</v>
      </c>
      <c r="I517">
        <v>10.757487419167299</v>
      </c>
      <c r="J517">
        <v>164.46652303021699</v>
      </c>
      <c r="K517">
        <v>9.3789569729285507</v>
      </c>
      <c r="L517">
        <v>346.40447301816198</v>
      </c>
      <c r="M517">
        <v>205.356245924549</v>
      </c>
      <c r="N517">
        <v>564.00010965423905</v>
      </c>
      <c r="O517">
        <v>0</v>
      </c>
      <c r="P517">
        <v>135</v>
      </c>
      <c r="Q517">
        <v>0</v>
      </c>
      <c r="R517">
        <v>125</v>
      </c>
      <c r="S517">
        <v>0</v>
      </c>
      <c r="T517">
        <v>325</v>
      </c>
      <c r="U517">
        <v>165</v>
      </c>
      <c r="V517">
        <v>563</v>
      </c>
    </row>
    <row r="518" spans="1:22" x14ac:dyDescent="0.25">
      <c r="A518">
        <v>2017</v>
      </c>
      <c r="B518" t="s">
        <v>37</v>
      </c>
      <c r="C518" t="s">
        <v>21</v>
      </c>
      <c r="D518" t="s">
        <v>117</v>
      </c>
      <c r="E518" s="17">
        <v>58945327.736570098</v>
      </c>
      <c r="F518">
        <v>9231</v>
      </c>
      <c r="G518">
        <v>367.28043587181901</v>
      </c>
      <c r="H518">
        <v>219.58036092578001</v>
      </c>
      <c r="I518">
        <v>8.8415898841555798</v>
      </c>
      <c r="J518">
        <v>111.216723534994</v>
      </c>
      <c r="K518">
        <v>14.3910550386745</v>
      </c>
      <c r="L518">
        <v>214.56425568505199</v>
      </c>
      <c r="M518">
        <v>158.929750010498</v>
      </c>
      <c r="N518">
        <v>500.51273602896401</v>
      </c>
      <c r="O518">
        <v>480</v>
      </c>
      <c r="P518">
        <v>70</v>
      </c>
      <c r="Q518">
        <v>0</v>
      </c>
      <c r="R518">
        <v>60</v>
      </c>
      <c r="S518">
        <v>0</v>
      </c>
      <c r="T518">
        <v>180</v>
      </c>
      <c r="U518">
        <v>135</v>
      </c>
      <c r="V518">
        <v>488</v>
      </c>
    </row>
    <row r="519" spans="1:22" x14ac:dyDescent="0.25">
      <c r="A519">
        <v>2017</v>
      </c>
      <c r="B519" t="s">
        <v>37</v>
      </c>
      <c r="C519" t="s">
        <v>21</v>
      </c>
      <c r="D519" t="s">
        <v>118</v>
      </c>
      <c r="E519" s="17">
        <v>23602481.609910298</v>
      </c>
      <c r="F519">
        <v>9253</v>
      </c>
      <c r="G519">
        <v>97.265951767472401</v>
      </c>
      <c r="H519">
        <v>332.108048527211</v>
      </c>
      <c r="I519">
        <v>11.6964973256507</v>
      </c>
      <c r="J519">
        <v>165.18389486055199</v>
      </c>
      <c r="K519">
        <v>9.3141450119569793</v>
      </c>
      <c r="L519">
        <v>344.63172107467398</v>
      </c>
      <c r="M519">
        <v>206.128151940686</v>
      </c>
      <c r="N519">
        <v>564.84688738443003</v>
      </c>
      <c r="O519">
        <v>0</v>
      </c>
      <c r="P519">
        <v>130</v>
      </c>
      <c r="Q519">
        <v>0</v>
      </c>
      <c r="R519">
        <v>130</v>
      </c>
      <c r="S519">
        <v>0</v>
      </c>
      <c r="T519">
        <v>320</v>
      </c>
      <c r="U519">
        <v>165</v>
      </c>
      <c r="V519">
        <v>565</v>
      </c>
    </row>
    <row r="520" spans="1:22" x14ac:dyDescent="0.25">
      <c r="A520">
        <v>2018</v>
      </c>
      <c r="B520" t="s">
        <v>37</v>
      </c>
      <c r="C520" t="s">
        <v>21</v>
      </c>
      <c r="D520" t="s">
        <v>117</v>
      </c>
      <c r="E520" s="17">
        <v>59515828.180563398</v>
      </c>
      <c r="F520">
        <v>8772</v>
      </c>
      <c r="G520">
        <v>372.39061665638502</v>
      </c>
      <c r="H520">
        <v>214.868993982007</v>
      </c>
      <c r="I520">
        <v>9.1376164700401006</v>
      </c>
      <c r="J520">
        <v>109.353312480988</v>
      </c>
      <c r="K520">
        <v>13.2240176174776</v>
      </c>
      <c r="L520">
        <v>214.65886519872501</v>
      </c>
      <c r="M520">
        <v>156.97601603280799</v>
      </c>
      <c r="N520">
        <v>500.971194316241</v>
      </c>
      <c r="O520">
        <v>480</v>
      </c>
      <c r="P520">
        <v>60</v>
      </c>
      <c r="Q520">
        <v>0</v>
      </c>
      <c r="R520">
        <v>60</v>
      </c>
      <c r="S520">
        <v>0</v>
      </c>
      <c r="T520">
        <v>180</v>
      </c>
      <c r="U520">
        <v>132</v>
      </c>
      <c r="V520">
        <v>490</v>
      </c>
    </row>
    <row r="521" spans="1:22" x14ac:dyDescent="0.25">
      <c r="A521">
        <v>2018</v>
      </c>
      <c r="B521" t="s">
        <v>37</v>
      </c>
      <c r="C521" t="s">
        <v>21</v>
      </c>
      <c r="D521" t="s">
        <v>118</v>
      </c>
      <c r="E521" s="17">
        <v>23830115.669578802</v>
      </c>
      <c r="F521">
        <v>8839</v>
      </c>
      <c r="G521">
        <v>97.577070994004103</v>
      </c>
      <c r="H521">
        <v>330.24352657388698</v>
      </c>
      <c r="I521">
        <v>12.7775032271478</v>
      </c>
      <c r="J521">
        <v>164.69401741548199</v>
      </c>
      <c r="K521">
        <v>9.6106076856342995</v>
      </c>
      <c r="L521">
        <v>342.64287605982099</v>
      </c>
      <c r="M521">
        <v>205.88526040609</v>
      </c>
      <c r="N521">
        <v>567.12875683767402</v>
      </c>
      <c r="O521">
        <v>0</v>
      </c>
      <c r="P521">
        <v>120</v>
      </c>
      <c r="Q521">
        <v>0</v>
      </c>
      <c r="R521">
        <v>127</v>
      </c>
      <c r="S521">
        <v>0</v>
      </c>
      <c r="T521">
        <v>320</v>
      </c>
      <c r="U521">
        <v>165</v>
      </c>
      <c r="V521">
        <v>570</v>
      </c>
    </row>
    <row r="522" spans="1:22" x14ac:dyDescent="0.25">
      <c r="A522">
        <v>2019</v>
      </c>
      <c r="B522" t="s">
        <v>37</v>
      </c>
      <c r="C522" t="s">
        <v>21</v>
      </c>
      <c r="D522" t="s">
        <v>117</v>
      </c>
      <c r="E522" s="17">
        <v>60125483.010168202</v>
      </c>
      <c r="F522">
        <v>8262</v>
      </c>
      <c r="G522">
        <v>374.39718229253998</v>
      </c>
      <c r="H522">
        <v>211.69601526462901</v>
      </c>
      <c r="I522">
        <v>8.3174043724426205</v>
      </c>
      <c r="J522">
        <v>107.468378075408</v>
      </c>
      <c r="K522">
        <v>12.8789123757402</v>
      </c>
      <c r="L522">
        <v>213.24113459494001</v>
      </c>
      <c r="M522">
        <v>157.064625209799</v>
      </c>
      <c r="N522">
        <v>503.12497931046897</v>
      </c>
      <c r="O522">
        <v>480</v>
      </c>
      <c r="P522">
        <v>49</v>
      </c>
      <c r="Q522">
        <v>0</v>
      </c>
      <c r="R522">
        <v>60</v>
      </c>
      <c r="S522">
        <v>0</v>
      </c>
      <c r="T522">
        <v>180</v>
      </c>
      <c r="U522">
        <v>130</v>
      </c>
      <c r="V522">
        <v>494</v>
      </c>
    </row>
    <row r="523" spans="1:22" x14ac:dyDescent="0.25">
      <c r="A523">
        <v>2019</v>
      </c>
      <c r="B523" t="s">
        <v>37</v>
      </c>
      <c r="C523" t="s">
        <v>21</v>
      </c>
      <c r="D523" t="s">
        <v>118</v>
      </c>
      <c r="E523" s="17">
        <v>24068545.9205442</v>
      </c>
      <c r="F523">
        <v>8388</v>
      </c>
      <c r="G523">
        <v>96.915056998308799</v>
      </c>
      <c r="H523">
        <v>326.37415499038099</v>
      </c>
      <c r="I523">
        <v>12.274207257264999</v>
      </c>
      <c r="J523">
        <v>165.86933919609899</v>
      </c>
      <c r="K523">
        <v>9.4879947176907091</v>
      </c>
      <c r="L523">
        <v>342.69286721696398</v>
      </c>
      <c r="M523">
        <v>205.28728877257799</v>
      </c>
      <c r="N523">
        <v>567.09458474956</v>
      </c>
      <c r="O523">
        <v>0</v>
      </c>
      <c r="P523">
        <v>90</v>
      </c>
      <c r="Q523">
        <v>0</v>
      </c>
      <c r="R523">
        <v>130</v>
      </c>
      <c r="S523">
        <v>0</v>
      </c>
      <c r="T523">
        <v>321</v>
      </c>
      <c r="U523">
        <v>165</v>
      </c>
      <c r="V523">
        <v>570</v>
      </c>
    </row>
    <row r="524" spans="1:22" x14ac:dyDescent="0.25">
      <c r="A524">
        <v>2021</v>
      </c>
      <c r="B524" t="s">
        <v>37</v>
      </c>
      <c r="C524" t="s">
        <v>21</v>
      </c>
      <c r="D524" t="s">
        <v>117</v>
      </c>
      <c r="E524" s="17">
        <v>60714707.581573203</v>
      </c>
      <c r="F524">
        <v>7921</v>
      </c>
      <c r="G524">
        <v>375.149235234451</v>
      </c>
      <c r="H524">
        <v>212.51295095085399</v>
      </c>
      <c r="I524">
        <v>8.0068640632673507</v>
      </c>
      <c r="J524">
        <v>106.855540572012</v>
      </c>
      <c r="K524">
        <v>12.7164898693237</v>
      </c>
      <c r="L524">
        <v>214.93333556654201</v>
      </c>
      <c r="M524">
        <v>157.180923599366</v>
      </c>
      <c r="N524">
        <v>503.20236598097199</v>
      </c>
      <c r="O524">
        <v>480</v>
      </c>
      <c r="P524">
        <v>30</v>
      </c>
      <c r="Q524">
        <v>0</v>
      </c>
      <c r="R524">
        <v>60</v>
      </c>
      <c r="S524">
        <v>0</v>
      </c>
      <c r="T524">
        <v>180</v>
      </c>
      <c r="U524">
        <v>130</v>
      </c>
      <c r="V524">
        <v>495</v>
      </c>
    </row>
    <row r="525" spans="1:22" x14ac:dyDescent="0.25">
      <c r="A525">
        <v>2021</v>
      </c>
      <c r="B525" t="s">
        <v>37</v>
      </c>
      <c r="C525" t="s">
        <v>21</v>
      </c>
      <c r="D525" t="s">
        <v>118</v>
      </c>
      <c r="E525" s="17">
        <v>24303379.8435768</v>
      </c>
      <c r="F525">
        <v>7980</v>
      </c>
      <c r="G525">
        <v>95.160797554324901</v>
      </c>
      <c r="H525">
        <v>323.65979024669201</v>
      </c>
      <c r="I525">
        <v>12.0943000762965</v>
      </c>
      <c r="J525">
        <v>166.11638375283599</v>
      </c>
      <c r="K525">
        <v>10.1327763941238</v>
      </c>
      <c r="L525">
        <v>344.008724637905</v>
      </c>
      <c r="M525">
        <v>202.69725791384801</v>
      </c>
      <c r="N525">
        <v>570.15446079054902</v>
      </c>
      <c r="O525">
        <v>0</v>
      </c>
      <c r="P525">
        <v>60</v>
      </c>
      <c r="Q525">
        <v>0</v>
      </c>
      <c r="R525">
        <v>130</v>
      </c>
      <c r="S525">
        <v>0</v>
      </c>
      <c r="T525">
        <v>328</v>
      </c>
      <c r="U525">
        <v>165</v>
      </c>
      <c r="V525">
        <v>570</v>
      </c>
    </row>
    <row r="526" spans="1:22" x14ac:dyDescent="0.25">
      <c r="A526">
        <v>2022</v>
      </c>
      <c r="B526" t="s">
        <v>37</v>
      </c>
      <c r="C526" t="s">
        <v>21</v>
      </c>
      <c r="D526" t="s">
        <v>117</v>
      </c>
      <c r="E526" s="17">
        <v>61210963.653191499</v>
      </c>
      <c r="F526">
        <v>7462</v>
      </c>
      <c r="G526">
        <v>373.89639734109801</v>
      </c>
      <c r="H526">
        <v>209.823669095436</v>
      </c>
      <c r="I526">
        <v>7.8243223498361996</v>
      </c>
      <c r="J526">
        <v>105.65674092689</v>
      </c>
      <c r="K526">
        <v>12.4772666362023</v>
      </c>
      <c r="L526">
        <v>215.41072535575</v>
      </c>
      <c r="M526">
        <v>158.81586694358299</v>
      </c>
      <c r="N526">
        <v>506.53213687444401</v>
      </c>
      <c r="O526">
        <v>480</v>
      </c>
      <c r="P526">
        <v>17</v>
      </c>
      <c r="Q526">
        <v>0</v>
      </c>
      <c r="R526">
        <v>60</v>
      </c>
      <c r="S526">
        <v>0</v>
      </c>
      <c r="T526">
        <v>180</v>
      </c>
      <c r="U526">
        <v>135</v>
      </c>
      <c r="V526">
        <v>500</v>
      </c>
    </row>
    <row r="527" spans="1:22" x14ac:dyDescent="0.25">
      <c r="A527">
        <v>2022</v>
      </c>
      <c r="B527" t="s">
        <v>37</v>
      </c>
      <c r="C527" t="s">
        <v>21</v>
      </c>
      <c r="D527" t="s">
        <v>118</v>
      </c>
      <c r="E527" s="17">
        <v>24522088.899297498</v>
      </c>
      <c r="F527">
        <v>7381</v>
      </c>
      <c r="G527">
        <v>93.782513212820902</v>
      </c>
      <c r="H527">
        <v>318.63997986381099</v>
      </c>
      <c r="I527">
        <v>12.3983650924991</v>
      </c>
      <c r="J527">
        <v>164.76701954604201</v>
      </c>
      <c r="K527">
        <v>8.7436366917369401</v>
      </c>
      <c r="L527">
        <v>347.88984252340498</v>
      </c>
      <c r="M527">
        <v>201.111423603086</v>
      </c>
      <c r="N527">
        <v>574.210143139926</v>
      </c>
      <c r="O527">
        <v>0</v>
      </c>
      <c r="P527">
        <v>40</v>
      </c>
      <c r="Q527">
        <v>0</v>
      </c>
      <c r="R527">
        <v>125</v>
      </c>
      <c r="S527">
        <v>0</v>
      </c>
      <c r="T527">
        <v>330</v>
      </c>
      <c r="U527">
        <v>160</v>
      </c>
      <c r="V527">
        <v>570</v>
      </c>
    </row>
    <row r="528" spans="1:22" x14ac:dyDescent="0.25">
      <c r="A528">
        <v>2023</v>
      </c>
      <c r="B528" t="s">
        <v>37</v>
      </c>
      <c r="C528" t="s">
        <v>21</v>
      </c>
      <c r="D528" t="s">
        <v>117</v>
      </c>
      <c r="E528" s="17">
        <v>61790896.039286301</v>
      </c>
      <c r="F528">
        <v>6966</v>
      </c>
      <c r="G528">
        <v>374.13636719437301</v>
      </c>
      <c r="H528">
        <v>208.30957092089599</v>
      </c>
      <c r="I528">
        <v>7.8065940395964697</v>
      </c>
      <c r="J528">
        <v>105.294753141434</v>
      </c>
      <c r="K528">
        <v>11.380758741892</v>
      </c>
      <c r="L528">
        <v>215.009368054741</v>
      </c>
      <c r="M528">
        <v>160.89945346594999</v>
      </c>
      <c r="N528">
        <v>508.63502725336798</v>
      </c>
      <c r="O528">
        <v>476</v>
      </c>
      <c r="P528">
        <v>0</v>
      </c>
      <c r="Q528">
        <v>0</v>
      </c>
      <c r="R528">
        <v>60</v>
      </c>
      <c r="S528">
        <v>0</v>
      </c>
      <c r="T528">
        <v>180</v>
      </c>
      <c r="U528">
        <v>135</v>
      </c>
      <c r="V528">
        <v>505</v>
      </c>
    </row>
    <row r="529" spans="1:22" x14ac:dyDescent="0.25">
      <c r="A529">
        <v>2023</v>
      </c>
      <c r="B529" t="s">
        <v>37</v>
      </c>
      <c r="C529" t="s">
        <v>21</v>
      </c>
      <c r="D529" t="s">
        <v>118</v>
      </c>
      <c r="E529" s="17">
        <v>24756180.406626102</v>
      </c>
      <c r="F529">
        <v>6842</v>
      </c>
      <c r="G529">
        <v>93.124775673555902</v>
      </c>
      <c r="H529">
        <v>311.20874809795498</v>
      </c>
      <c r="I529">
        <v>10.9414469652584</v>
      </c>
      <c r="J529">
        <v>164.926068349958</v>
      </c>
      <c r="K529">
        <v>7.7891005514794998</v>
      </c>
      <c r="L529">
        <v>349.18160897862498</v>
      </c>
      <c r="M529">
        <v>199.16274151397801</v>
      </c>
      <c r="N529">
        <v>576.90307777811302</v>
      </c>
      <c r="O529">
        <v>0</v>
      </c>
      <c r="P529">
        <v>0</v>
      </c>
      <c r="Q529">
        <v>0</v>
      </c>
      <c r="R529">
        <v>122</v>
      </c>
      <c r="S529">
        <v>0</v>
      </c>
      <c r="T529">
        <v>330</v>
      </c>
      <c r="U529">
        <v>160</v>
      </c>
      <c r="V529">
        <v>570</v>
      </c>
    </row>
    <row r="530" spans="1:22" x14ac:dyDescent="0.25">
      <c r="A530">
        <v>2015</v>
      </c>
      <c r="B530" t="s">
        <v>38</v>
      </c>
      <c r="C530" t="s">
        <v>21</v>
      </c>
      <c r="D530" t="s">
        <v>117</v>
      </c>
      <c r="E530" s="17">
        <v>58118597.964359403</v>
      </c>
      <c r="F530">
        <v>10249</v>
      </c>
      <c r="G530">
        <v>357.152819127469</v>
      </c>
      <c r="H530">
        <v>222.113588503876</v>
      </c>
      <c r="I530">
        <v>8.6569797756630802</v>
      </c>
      <c r="J530">
        <v>112.388030320761</v>
      </c>
      <c r="K530">
        <v>16.1286494226438</v>
      </c>
      <c r="L530">
        <v>220.96061416658699</v>
      </c>
      <c r="M530">
        <v>158.46043551727999</v>
      </c>
      <c r="N530">
        <v>499.68153195635603</v>
      </c>
      <c r="O530">
        <v>475</v>
      </c>
      <c r="P530">
        <v>80</v>
      </c>
      <c r="Q530">
        <v>0</v>
      </c>
      <c r="R530">
        <v>63</v>
      </c>
      <c r="S530">
        <v>0</v>
      </c>
      <c r="T530">
        <v>184</v>
      </c>
      <c r="U530">
        <v>135</v>
      </c>
      <c r="V530">
        <v>490</v>
      </c>
    </row>
    <row r="531" spans="1:22" x14ac:dyDescent="0.25">
      <c r="A531">
        <v>2015</v>
      </c>
      <c r="B531" t="s">
        <v>38</v>
      </c>
      <c r="C531" t="s">
        <v>21</v>
      </c>
      <c r="D531" t="s">
        <v>118</v>
      </c>
      <c r="E531" s="17">
        <v>23268645.273549099</v>
      </c>
      <c r="F531">
        <v>10287</v>
      </c>
      <c r="G531">
        <v>99.104608493935899</v>
      </c>
      <c r="H531">
        <v>331.95530213526899</v>
      </c>
      <c r="I531">
        <v>11.322988857819</v>
      </c>
      <c r="J531">
        <v>164.773812984366</v>
      </c>
      <c r="K531">
        <v>8.4801223283846898</v>
      </c>
      <c r="L531">
        <v>346.70725868939201</v>
      </c>
      <c r="M531">
        <v>203.45568143343601</v>
      </c>
      <c r="N531">
        <v>562.032838762339</v>
      </c>
      <c r="O531">
        <v>0</v>
      </c>
      <c r="P531">
        <v>147</v>
      </c>
      <c r="Q531">
        <v>0</v>
      </c>
      <c r="R531">
        <v>125</v>
      </c>
      <c r="S531">
        <v>0</v>
      </c>
      <c r="T531">
        <v>325</v>
      </c>
      <c r="U531">
        <v>165</v>
      </c>
      <c r="V531">
        <v>560</v>
      </c>
    </row>
    <row r="532" spans="1:22" x14ac:dyDescent="0.25">
      <c r="A532">
        <v>2016</v>
      </c>
      <c r="B532" t="s">
        <v>38</v>
      </c>
      <c r="C532" t="s">
        <v>21</v>
      </c>
      <c r="D532" t="s">
        <v>117</v>
      </c>
      <c r="E532" s="17">
        <v>58520448.556999199</v>
      </c>
      <c r="F532">
        <v>9731</v>
      </c>
      <c r="G532">
        <v>361.53368153870298</v>
      </c>
      <c r="H532">
        <v>221.251219593206</v>
      </c>
      <c r="I532">
        <v>8.4407287254471708</v>
      </c>
      <c r="J532">
        <v>112.720263812887</v>
      </c>
      <c r="K532">
        <v>15.314387554733299</v>
      </c>
      <c r="L532">
        <v>217.89677919753001</v>
      </c>
      <c r="M532">
        <v>158.92015337804901</v>
      </c>
      <c r="N532">
        <v>500.40577309513998</v>
      </c>
      <c r="O532">
        <v>480</v>
      </c>
      <c r="P532">
        <v>75</v>
      </c>
      <c r="Q532">
        <v>0</v>
      </c>
      <c r="R532">
        <v>60</v>
      </c>
      <c r="S532">
        <v>0</v>
      </c>
      <c r="T532">
        <v>180</v>
      </c>
      <c r="U532">
        <v>135</v>
      </c>
      <c r="V532">
        <v>488</v>
      </c>
    </row>
    <row r="533" spans="1:22" x14ac:dyDescent="0.25">
      <c r="A533">
        <v>2016</v>
      </c>
      <c r="B533" t="s">
        <v>38</v>
      </c>
      <c r="C533" t="s">
        <v>21</v>
      </c>
      <c r="D533" t="s">
        <v>118</v>
      </c>
      <c r="E533" s="17">
        <v>23412607.341603901</v>
      </c>
      <c r="F533">
        <v>9847</v>
      </c>
      <c r="G533">
        <v>96.788485972463107</v>
      </c>
      <c r="H533">
        <v>332.04422192578198</v>
      </c>
      <c r="I533">
        <v>10.757487419167299</v>
      </c>
      <c r="J533">
        <v>164.46652303021699</v>
      </c>
      <c r="K533">
        <v>9.3789569729285507</v>
      </c>
      <c r="L533">
        <v>346.40447301816198</v>
      </c>
      <c r="M533">
        <v>205.356245924549</v>
      </c>
      <c r="N533">
        <v>564.00010965423905</v>
      </c>
      <c r="O533">
        <v>0</v>
      </c>
      <c r="P533">
        <v>135</v>
      </c>
      <c r="Q533">
        <v>0</v>
      </c>
      <c r="R533">
        <v>125</v>
      </c>
      <c r="S533">
        <v>0</v>
      </c>
      <c r="T533">
        <v>325</v>
      </c>
      <c r="U533">
        <v>165</v>
      </c>
      <c r="V533">
        <v>563</v>
      </c>
    </row>
    <row r="534" spans="1:22" x14ac:dyDescent="0.25">
      <c r="A534">
        <v>2017</v>
      </c>
      <c r="B534" t="s">
        <v>38</v>
      </c>
      <c r="C534" t="s">
        <v>21</v>
      </c>
      <c r="D534" t="s">
        <v>117</v>
      </c>
      <c r="E534" s="17">
        <v>58945327.736570098</v>
      </c>
      <c r="F534">
        <v>9231</v>
      </c>
      <c r="G534">
        <v>367.28043587181901</v>
      </c>
      <c r="H534">
        <v>219.58036092578001</v>
      </c>
      <c r="I534">
        <v>8.8415898841555798</v>
      </c>
      <c r="J534">
        <v>111.216723534994</v>
      </c>
      <c r="K534">
        <v>14.3910550386745</v>
      </c>
      <c r="L534">
        <v>214.56425568505199</v>
      </c>
      <c r="M534">
        <v>158.929750010498</v>
      </c>
      <c r="N534">
        <v>500.51273602896401</v>
      </c>
      <c r="O534">
        <v>480</v>
      </c>
      <c r="P534">
        <v>70</v>
      </c>
      <c r="Q534">
        <v>0</v>
      </c>
      <c r="R534">
        <v>60</v>
      </c>
      <c r="S534">
        <v>0</v>
      </c>
      <c r="T534">
        <v>180</v>
      </c>
      <c r="U534">
        <v>135</v>
      </c>
      <c r="V534">
        <v>488</v>
      </c>
    </row>
    <row r="535" spans="1:22" x14ac:dyDescent="0.25">
      <c r="A535">
        <v>2017</v>
      </c>
      <c r="B535" t="s">
        <v>38</v>
      </c>
      <c r="C535" t="s">
        <v>21</v>
      </c>
      <c r="D535" t="s">
        <v>118</v>
      </c>
      <c r="E535" s="17">
        <v>23602481.609910298</v>
      </c>
      <c r="F535">
        <v>9253</v>
      </c>
      <c r="G535">
        <v>97.265951767472401</v>
      </c>
      <c r="H535">
        <v>332.108048527211</v>
      </c>
      <c r="I535">
        <v>11.6964973256507</v>
      </c>
      <c r="J535">
        <v>165.18389486055199</v>
      </c>
      <c r="K535">
        <v>9.3141450119569793</v>
      </c>
      <c r="L535">
        <v>344.63172107467398</v>
      </c>
      <c r="M535">
        <v>206.128151940686</v>
      </c>
      <c r="N535">
        <v>564.84688738443003</v>
      </c>
      <c r="O535">
        <v>0</v>
      </c>
      <c r="P535">
        <v>130</v>
      </c>
      <c r="Q535">
        <v>0</v>
      </c>
      <c r="R535">
        <v>130</v>
      </c>
      <c r="S535">
        <v>0</v>
      </c>
      <c r="T535">
        <v>320</v>
      </c>
      <c r="U535">
        <v>165</v>
      </c>
      <c r="V535">
        <v>565</v>
      </c>
    </row>
    <row r="536" spans="1:22" x14ac:dyDescent="0.25">
      <c r="A536">
        <v>2018</v>
      </c>
      <c r="B536" t="s">
        <v>38</v>
      </c>
      <c r="C536" t="s">
        <v>21</v>
      </c>
      <c r="D536" t="s">
        <v>117</v>
      </c>
      <c r="E536" s="17">
        <v>59515828.180563398</v>
      </c>
      <c r="F536">
        <v>8772</v>
      </c>
      <c r="G536">
        <v>372.39061665638502</v>
      </c>
      <c r="H536">
        <v>214.868993982007</v>
      </c>
      <c r="I536">
        <v>9.1376164700401006</v>
      </c>
      <c r="J536">
        <v>109.353312480988</v>
      </c>
      <c r="K536">
        <v>13.2240176174776</v>
      </c>
      <c r="L536">
        <v>214.65886519872501</v>
      </c>
      <c r="M536">
        <v>156.97601603280799</v>
      </c>
      <c r="N536">
        <v>500.971194316241</v>
      </c>
      <c r="O536">
        <v>480</v>
      </c>
      <c r="P536">
        <v>60</v>
      </c>
      <c r="Q536">
        <v>0</v>
      </c>
      <c r="R536">
        <v>60</v>
      </c>
      <c r="S536">
        <v>0</v>
      </c>
      <c r="T536">
        <v>180</v>
      </c>
      <c r="U536">
        <v>132</v>
      </c>
      <c r="V536">
        <v>490</v>
      </c>
    </row>
    <row r="537" spans="1:22" x14ac:dyDescent="0.25">
      <c r="A537">
        <v>2018</v>
      </c>
      <c r="B537" t="s">
        <v>38</v>
      </c>
      <c r="C537" t="s">
        <v>21</v>
      </c>
      <c r="D537" t="s">
        <v>118</v>
      </c>
      <c r="E537" s="17">
        <v>23830115.669578802</v>
      </c>
      <c r="F537">
        <v>8839</v>
      </c>
      <c r="G537">
        <v>97.577070994004103</v>
      </c>
      <c r="H537">
        <v>330.24352657388698</v>
      </c>
      <c r="I537">
        <v>12.7775032271478</v>
      </c>
      <c r="J537">
        <v>164.69401741548199</v>
      </c>
      <c r="K537">
        <v>9.6106076856342995</v>
      </c>
      <c r="L537">
        <v>342.64287605982099</v>
      </c>
      <c r="M537">
        <v>205.88526040609</v>
      </c>
      <c r="N537">
        <v>567.12875683767402</v>
      </c>
      <c r="O537">
        <v>0</v>
      </c>
      <c r="P537">
        <v>120</v>
      </c>
      <c r="Q537">
        <v>0</v>
      </c>
      <c r="R537">
        <v>127</v>
      </c>
      <c r="S537">
        <v>0</v>
      </c>
      <c r="T537">
        <v>320</v>
      </c>
      <c r="U537">
        <v>165</v>
      </c>
      <c r="V537">
        <v>570</v>
      </c>
    </row>
    <row r="538" spans="1:22" x14ac:dyDescent="0.25">
      <c r="A538">
        <v>2019</v>
      </c>
      <c r="B538" t="s">
        <v>38</v>
      </c>
      <c r="C538" t="s">
        <v>21</v>
      </c>
      <c r="D538" t="s">
        <v>117</v>
      </c>
      <c r="E538" s="17">
        <v>60125483.010168202</v>
      </c>
      <c r="F538">
        <v>8262</v>
      </c>
      <c r="G538">
        <v>374.39718229253998</v>
      </c>
      <c r="H538">
        <v>211.69601526462901</v>
      </c>
      <c r="I538">
        <v>8.3174043724426205</v>
      </c>
      <c r="J538">
        <v>107.468378075408</v>
      </c>
      <c r="K538">
        <v>12.8789123757402</v>
      </c>
      <c r="L538">
        <v>213.24113459494001</v>
      </c>
      <c r="M538">
        <v>157.064625209799</v>
      </c>
      <c r="N538">
        <v>503.12497931046897</v>
      </c>
      <c r="O538">
        <v>480</v>
      </c>
      <c r="P538">
        <v>49</v>
      </c>
      <c r="Q538">
        <v>0</v>
      </c>
      <c r="R538">
        <v>60</v>
      </c>
      <c r="S538">
        <v>0</v>
      </c>
      <c r="T538">
        <v>180</v>
      </c>
      <c r="U538">
        <v>130</v>
      </c>
      <c r="V538">
        <v>494</v>
      </c>
    </row>
    <row r="539" spans="1:22" x14ac:dyDescent="0.25">
      <c r="A539">
        <v>2019</v>
      </c>
      <c r="B539" t="s">
        <v>38</v>
      </c>
      <c r="C539" t="s">
        <v>21</v>
      </c>
      <c r="D539" t="s">
        <v>118</v>
      </c>
      <c r="E539" s="17">
        <v>24068545.9205442</v>
      </c>
      <c r="F539">
        <v>8388</v>
      </c>
      <c r="G539">
        <v>96.915056998308799</v>
      </c>
      <c r="H539">
        <v>326.37415499038099</v>
      </c>
      <c r="I539">
        <v>12.274207257264999</v>
      </c>
      <c r="J539">
        <v>165.86933919609899</v>
      </c>
      <c r="K539">
        <v>9.4879947176907091</v>
      </c>
      <c r="L539">
        <v>342.69286721696398</v>
      </c>
      <c r="M539">
        <v>205.28728877257799</v>
      </c>
      <c r="N539">
        <v>567.09458474956</v>
      </c>
      <c r="O539">
        <v>0</v>
      </c>
      <c r="P539">
        <v>90</v>
      </c>
      <c r="Q539">
        <v>0</v>
      </c>
      <c r="R539">
        <v>130</v>
      </c>
      <c r="S539">
        <v>0</v>
      </c>
      <c r="T539">
        <v>321</v>
      </c>
      <c r="U539">
        <v>165</v>
      </c>
      <c r="V539">
        <v>570</v>
      </c>
    </row>
    <row r="540" spans="1:22" x14ac:dyDescent="0.25">
      <c r="A540">
        <v>2021</v>
      </c>
      <c r="B540" t="s">
        <v>38</v>
      </c>
      <c r="C540" t="s">
        <v>21</v>
      </c>
      <c r="D540" t="s">
        <v>117</v>
      </c>
      <c r="E540" s="17">
        <v>60714707.581573203</v>
      </c>
      <c r="F540">
        <v>7921</v>
      </c>
      <c r="G540">
        <v>375.149235234451</v>
      </c>
      <c r="H540">
        <v>212.51295095085399</v>
      </c>
      <c r="I540">
        <v>8.0068640632673507</v>
      </c>
      <c r="J540">
        <v>106.855540572012</v>
      </c>
      <c r="K540">
        <v>12.7164898693237</v>
      </c>
      <c r="L540">
        <v>214.93333556654201</v>
      </c>
      <c r="M540">
        <v>157.180923599366</v>
      </c>
      <c r="N540">
        <v>503.20236598097199</v>
      </c>
      <c r="O540">
        <v>480</v>
      </c>
      <c r="P540">
        <v>30</v>
      </c>
      <c r="Q540">
        <v>0</v>
      </c>
      <c r="R540">
        <v>60</v>
      </c>
      <c r="S540">
        <v>0</v>
      </c>
      <c r="T540">
        <v>180</v>
      </c>
      <c r="U540">
        <v>130</v>
      </c>
      <c r="V540">
        <v>495</v>
      </c>
    </row>
    <row r="541" spans="1:22" x14ac:dyDescent="0.25">
      <c r="A541">
        <v>2021</v>
      </c>
      <c r="B541" t="s">
        <v>38</v>
      </c>
      <c r="C541" t="s">
        <v>21</v>
      </c>
      <c r="D541" t="s">
        <v>118</v>
      </c>
      <c r="E541" s="17">
        <v>24303379.8435768</v>
      </c>
      <c r="F541">
        <v>7980</v>
      </c>
      <c r="G541">
        <v>95.160797554324901</v>
      </c>
      <c r="H541">
        <v>323.65979024669201</v>
      </c>
      <c r="I541">
        <v>12.0943000762965</v>
      </c>
      <c r="J541">
        <v>166.11638375283599</v>
      </c>
      <c r="K541">
        <v>10.1327763941238</v>
      </c>
      <c r="L541">
        <v>344.008724637905</v>
      </c>
      <c r="M541">
        <v>202.69725791384801</v>
      </c>
      <c r="N541">
        <v>570.15446079054902</v>
      </c>
      <c r="O541">
        <v>0</v>
      </c>
      <c r="P541">
        <v>60</v>
      </c>
      <c r="Q541">
        <v>0</v>
      </c>
      <c r="R541">
        <v>130</v>
      </c>
      <c r="S541">
        <v>0</v>
      </c>
      <c r="T541">
        <v>328</v>
      </c>
      <c r="U541">
        <v>165</v>
      </c>
      <c r="V541">
        <v>570</v>
      </c>
    </row>
    <row r="542" spans="1:22" x14ac:dyDescent="0.25">
      <c r="A542">
        <v>2022</v>
      </c>
      <c r="B542" t="s">
        <v>38</v>
      </c>
      <c r="C542" t="s">
        <v>21</v>
      </c>
      <c r="D542" t="s">
        <v>117</v>
      </c>
      <c r="E542" s="17">
        <v>61210963.653191499</v>
      </c>
      <c r="F542">
        <v>7462</v>
      </c>
      <c r="G542">
        <v>373.89639734109801</v>
      </c>
      <c r="H542">
        <v>209.823669095436</v>
      </c>
      <c r="I542">
        <v>7.8243223498361996</v>
      </c>
      <c r="J542">
        <v>105.65674092689</v>
      </c>
      <c r="K542">
        <v>12.4772666362023</v>
      </c>
      <c r="L542">
        <v>215.41072535575</v>
      </c>
      <c r="M542">
        <v>158.81586694358299</v>
      </c>
      <c r="N542">
        <v>506.53213687444401</v>
      </c>
      <c r="O542">
        <v>480</v>
      </c>
      <c r="P542">
        <v>17</v>
      </c>
      <c r="Q542">
        <v>0</v>
      </c>
      <c r="R542">
        <v>60</v>
      </c>
      <c r="S542">
        <v>0</v>
      </c>
      <c r="T542">
        <v>180</v>
      </c>
      <c r="U542">
        <v>135</v>
      </c>
      <c r="V542">
        <v>500</v>
      </c>
    </row>
    <row r="543" spans="1:22" x14ac:dyDescent="0.25">
      <c r="A543">
        <v>2022</v>
      </c>
      <c r="B543" t="s">
        <v>38</v>
      </c>
      <c r="C543" t="s">
        <v>21</v>
      </c>
      <c r="D543" t="s">
        <v>118</v>
      </c>
      <c r="E543" s="17">
        <v>24522088.899297498</v>
      </c>
      <c r="F543">
        <v>7381</v>
      </c>
      <c r="G543">
        <v>93.782513212820902</v>
      </c>
      <c r="H543">
        <v>318.63997986381099</v>
      </c>
      <c r="I543">
        <v>12.3983650924991</v>
      </c>
      <c r="J543">
        <v>164.76701954604201</v>
      </c>
      <c r="K543">
        <v>8.7436366917369401</v>
      </c>
      <c r="L543">
        <v>347.88984252340498</v>
      </c>
      <c r="M543">
        <v>201.111423603086</v>
      </c>
      <c r="N543">
        <v>574.210143139926</v>
      </c>
      <c r="O543">
        <v>0</v>
      </c>
      <c r="P543">
        <v>40</v>
      </c>
      <c r="Q543">
        <v>0</v>
      </c>
      <c r="R543">
        <v>125</v>
      </c>
      <c r="S543">
        <v>0</v>
      </c>
      <c r="T543">
        <v>330</v>
      </c>
      <c r="U543">
        <v>160</v>
      </c>
      <c r="V543">
        <v>570</v>
      </c>
    </row>
    <row r="544" spans="1:22" x14ac:dyDescent="0.25">
      <c r="A544">
        <v>2023</v>
      </c>
      <c r="B544" t="s">
        <v>38</v>
      </c>
      <c r="C544" t="s">
        <v>21</v>
      </c>
      <c r="D544" t="s">
        <v>117</v>
      </c>
      <c r="E544" s="17">
        <v>61790896.039286301</v>
      </c>
      <c r="F544">
        <v>6966</v>
      </c>
      <c r="G544">
        <v>374.13636719437301</v>
      </c>
      <c r="H544">
        <v>208.30957092089599</v>
      </c>
      <c r="I544">
        <v>7.8065940395964697</v>
      </c>
      <c r="J544">
        <v>105.294753141434</v>
      </c>
      <c r="K544">
        <v>11.380758741892</v>
      </c>
      <c r="L544">
        <v>215.009368054741</v>
      </c>
      <c r="M544">
        <v>160.89945346594999</v>
      </c>
      <c r="N544">
        <v>508.63502725336798</v>
      </c>
      <c r="O544">
        <v>476</v>
      </c>
      <c r="P544">
        <v>0</v>
      </c>
      <c r="Q544">
        <v>0</v>
      </c>
      <c r="R544">
        <v>60</v>
      </c>
      <c r="S544">
        <v>0</v>
      </c>
      <c r="T544">
        <v>180</v>
      </c>
      <c r="U544">
        <v>135</v>
      </c>
      <c r="V544">
        <v>505</v>
      </c>
    </row>
    <row r="545" spans="1:22" x14ac:dyDescent="0.25">
      <c r="A545">
        <v>2023</v>
      </c>
      <c r="B545" t="s">
        <v>38</v>
      </c>
      <c r="C545" t="s">
        <v>21</v>
      </c>
      <c r="D545" t="s">
        <v>118</v>
      </c>
      <c r="E545" s="17">
        <v>24756180.406626102</v>
      </c>
      <c r="F545">
        <v>6842</v>
      </c>
      <c r="G545">
        <v>93.124775673555902</v>
      </c>
      <c r="H545">
        <v>311.20874809795498</v>
      </c>
      <c r="I545">
        <v>10.9414469652584</v>
      </c>
      <c r="J545">
        <v>164.926068349958</v>
      </c>
      <c r="K545">
        <v>7.7891005514794998</v>
      </c>
      <c r="L545">
        <v>349.18160897862498</v>
      </c>
      <c r="M545">
        <v>199.16274151397801</v>
      </c>
      <c r="N545">
        <v>576.90307777811302</v>
      </c>
      <c r="O545">
        <v>0</v>
      </c>
      <c r="P545">
        <v>0</v>
      </c>
      <c r="Q545">
        <v>0</v>
      </c>
      <c r="R545">
        <v>122</v>
      </c>
      <c r="S545">
        <v>0</v>
      </c>
      <c r="T545">
        <v>330</v>
      </c>
      <c r="U545">
        <v>160</v>
      </c>
      <c r="V545">
        <v>570</v>
      </c>
    </row>
    <row r="546" spans="1:22" x14ac:dyDescent="0.25">
      <c r="A546">
        <v>2015</v>
      </c>
      <c r="B546" t="s">
        <v>39</v>
      </c>
      <c r="C546" t="s">
        <v>21</v>
      </c>
      <c r="D546" t="s">
        <v>117</v>
      </c>
      <c r="E546" s="17">
        <v>58118597.964359403</v>
      </c>
      <c r="F546">
        <v>10249</v>
      </c>
      <c r="G546">
        <v>357.152819127469</v>
      </c>
      <c r="H546">
        <v>222.113588503876</v>
      </c>
      <c r="I546">
        <v>8.6569797756630802</v>
      </c>
      <c r="J546">
        <v>112.388030320761</v>
      </c>
      <c r="K546">
        <v>16.1286494226438</v>
      </c>
      <c r="L546">
        <v>220.96061416658699</v>
      </c>
      <c r="M546">
        <v>158.46043551727999</v>
      </c>
      <c r="N546">
        <v>499.68153195635603</v>
      </c>
      <c r="O546">
        <v>475</v>
      </c>
      <c r="P546">
        <v>80</v>
      </c>
      <c r="Q546">
        <v>0</v>
      </c>
      <c r="R546">
        <v>63</v>
      </c>
      <c r="S546">
        <v>0</v>
      </c>
      <c r="T546">
        <v>184</v>
      </c>
      <c r="U546">
        <v>135</v>
      </c>
      <c r="V546">
        <v>490</v>
      </c>
    </row>
    <row r="547" spans="1:22" x14ac:dyDescent="0.25">
      <c r="A547">
        <v>2015</v>
      </c>
      <c r="B547" t="s">
        <v>39</v>
      </c>
      <c r="C547" t="s">
        <v>21</v>
      </c>
      <c r="D547" t="s">
        <v>118</v>
      </c>
      <c r="E547" s="17">
        <v>23268645.273549099</v>
      </c>
      <c r="F547">
        <v>10287</v>
      </c>
      <c r="G547">
        <v>99.104608493935899</v>
      </c>
      <c r="H547">
        <v>331.95530213526899</v>
      </c>
      <c r="I547">
        <v>11.322988857819</v>
      </c>
      <c r="J547">
        <v>164.773812984366</v>
      </c>
      <c r="K547">
        <v>8.4801223283846898</v>
      </c>
      <c r="L547">
        <v>346.70725868939201</v>
      </c>
      <c r="M547">
        <v>203.45568143343601</v>
      </c>
      <c r="N547">
        <v>562.032838762339</v>
      </c>
      <c r="O547">
        <v>0</v>
      </c>
      <c r="P547">
        <v>147</v>
      </c>
      <c r="Q547">
        <v>0</v>
      </c>
      <c r="R547">
        <v>125</v>
      </c>
      <c r="S547">
        <v>0</v>
      </c>
      <c r="T547">
        <v>325</v>
      </c>
      <c r="U547">
        <v>165</v>
      </c>
      <c r="V547">
        <v>560</v>
      </c>
    </row>
    <row r="548" spans="1:22" x14ac:dyDescent="0.25">
      <c r="A548">
        <v>2016</v>
      </c>
      <c r="B548" t="s">
        <v>39</v>
      </c>
      <c r="C548" t="s">
        <v>21</v>
      </c>
      <c r="D548" t="s">
        <v>117</v>
      </c>
      <c r="E548" s="17">
        <v>58520448.556999199</v>
      </c>
      <c r="F548">
        <v>9731</v>
      </c>
      <c r="G548">
        <v>361.53368153870298</v>
      </c>
      <c r="H548">
        <v>221.251219593206</v>
      </c>
      <c r="I548">
        <v>8.4407287254471708</v>
      </c>
      <c r="J548">
        <v>112.720263812887</v>
      </c>
      <c r="K548">
        <v>15.314387554733299</v>
      </c>
      <c r="L548">
        <v>217.89677919753001</v>
      </c>
      <c r="M548">
        <v>158.92015337804901</v>
      </c>
      <c r="N548">
        <v>500.40577309513998</v>
      </c>
      <c r="O548">
        <v>480</v>
      </c>
      <c r="P548">
        <v>75</v>
      </c>
      <c r="Q548">
        <v>0</v>
      </c>
      <c r="R548">
        <v>60</v>
      </c>
      <c r="S548">
        <v>0</v>
      </c>
      <c r="T548">
        <v>180</v>
      </c>
      <c r="U548">
        <v>135</v>
      </c>
      <c r="V548">
        <v>488</v>
      </c>
    </row>
    <row r="549" spans="1:22" x14ac:dyDescent="0.25">
      <c r="A549">
        <v>2016</v>
      </c>
      <c r="B549" t="s">
        <v>39</v>
      </c>
      <c r="C549" t="s">
        <v>21</v>
      </c>
      <c r="D549" t="s">
        <v>118</v>
      </c>
      <c r="E549" s="17">
        <v>23412607.341603901</v>
      </c>
      <c r="F549">
        <v>9847</v>
      </c>
      <c r="G549">
        <v>96.788485972463107</v>
      </c>
      <c r="H549">
        <v>332.04422192578198</v>
      </c>
      <c r="I549">
        <v>10.757487419167299</v>
      </c>
      <c r="J549">
        <v>164.46652303021699</v>
      </c>
      <c r="K549">
        <v>9.3789569729285507</v>
      </c>
      <c r="L549">
        <v>346.40447301816198</v>
      </c>
      <c r="M549">
        <v>205.356245924549</v>
      </c>
      <c r="N549">
        <v>564.00010965423905</v>
      </c>
      <c r="O549">
        <v>0</v>
      </c>
      <c r="P549">
        <v>135</v>
      </c>
      <c r="Q549">
        <v>0</v>
      </c>
      <c r="R549">
        <v>125</v>
      </c>
      <c r="S549">
        <v>0</v>
      </c>
      <c r="T549">
        <v>325</v>
      </c>
      <c r="U549">
        <v>165</v>
      </c>
      <c r="V549">
        <v>563</v>
      </c>
    </row>
    <row r="550" spans="1:22" x14ac:dyDescent="0.25">
      <c r="A550">
        <v>2017</v>
      </c>
      <c r="B550" t="s">
        <v>39</v>
      </c>
      <c r="C550" t="s">
        <v>21</v>
      </c>
      <c r="D550" t="s">
        <v>117</v>
      </c>
      <c r="E550" s="17">
        <v>58945327.736570098</v>
      </c>
      <c r="F550">
        <v>9231</v>
      </c>
      <c r="G550">
        <v>367.28043587181901</v>
      </c>
      <c r="H550">
        <v>219.58036092578001</v>
      </c>
      <c r="I550">
        <v>8.8415898841555798</v>
      </c>
      <c r="J550">
        <v>111.216723534994</v>
      </c>
      <c r="K550">
        <v>14.3910550386745</v>
      </c>
      <c r="L550">
        <v>214.56425568505199</v>
      </c>
      <c r="M550">
        <v>158.929750010498</v>
      </c>
      <c r="N550">
        <v>500.51273602896401</v>
      </c>
      <c r="O550">
        <v>480</v>
      </c>
      <c r="P550">
        <v>70</v>
      </c>
      <c r="Q550">
        <v>0</v>
      </c>
      <c r="R550">
        <v>60</v>
      </c>
      <c r="S550">
        <v>0</v>
      </c>
      <c r="T550">
        <v>180</v>
      </c>
      <c r="U550">
        <v>135</v>
      </c>
      <c r="V550">
        <v>488</v>
      </c>
    </row>
    <row r="551" spans="1:22" x14ac:dyDescent="0.25">
      <c r="A551">
        <v>2017</v>
      </c>
      <c r="B551" t="s">
        <v>39</v>
      </c>
      <c r="C551" t="s">
        <v>21</v>
      </c>
      <c r="D551" t="s">
        <v>118</v>
      </c>
      <c r="E551" s="17">
        <v>23602481.609910298</v>
      </c>
      <c r="F551">
        <v>9253</v>
      </c>
      <c r="G551">
        <v>97.265951767472401</v>
      </c>
      <c r="H551">
        <v>332.108048527211</v>
      </c>
      <c r="I551">
        <v>11.6964973256507</v>
      </c>
      <c r="J551">
        <v>165.18389486055199</v>
      </c>
      <c r="K551">
        <v>9.3141450119569793</v>
      </c>
      <c r="L551">
        <v>344.63172107467398</v>
      </c>
      <c r="M551">
        <v>206.128151940686</v>
      </c>
      <c r="N551">
        <v>564.84688738443003</v>
      </c>
      <c r="O551">
        <v>0</v>
      </c>
      <c r="P551">
        <v>130</v>
      </c>
      <c r="Q551">
        <v>0</v>
      </c>
      <c r="R551">
        <v>130</v>
      </c>
      <c r="S551">
        <v>0</v>
      </c>
      <c r="T551">
        <v>320</v>
      </c>
      <c r="U551">
        <v>165</v>
      </c>
      <c r="V551">
        <v>565</v>
      </c>
    </row>
    <row r="552" spans="1:22" x14ac:dyDescent="0.25">
      <c r="A552">
        <v>2018</v>
      </c>
      <c r="B552" t="s">
        <v>39</v>
      </c>
      <c r="C552" t="s">
        <v>21</v>
      </c>
      <c r="D552" t="s">
        <v>117</v>
      </c>
      <c r="E552" s="17">
        <v>59515828.180563398</v>
      </c>
      <c r="F552">
        <v>8772</v>
      </c>
      <c r="G552">
        <v>372.39061665638502</v>
      </c>
      <c r="H552">
        <v>214.868993982007</v>
      </c>
      <c r="I552">
        <v>9.1376164700401006</v>
      </c>
      <c r="J552">
        <v>109.353312480988</v>
      </c>
      <c r="K552">
        <v>13.2240176174776</v>
      </c>
      <c r="L552">
        <v>214.65886519872501</v>
      </c>
      <c r="M552">
        <v>156.97601603280799</v>
      </c>
      <c r="N552">
        <v>500.971194316241</v>
      </c>
      <c r="O552">
        <v>480</v>
      </c>
      <c r="P552">
        <v>60</v>
      </c>
      <c r="Q552">
        <v>0</v>
      </c>
      <c r="R552">
        <v>60</v>
      </c>
      <c r="S552">
        <v>0</v>
      </c>
      <c r="T552">
        <v>180</v>
      </c>
      <c r="U552">
        <v>132</v>
      </c>
      <c r="V552">
        <v>490</v>
      </c>
    </row>
    <row r="553" spans="1:22" x14ac:dyDescent="0.25">
      <c r="A553">
        <v>2018</v>
      </c>
      <c r="B553" t="s">
        <v>39</v>
      </c>
      <c r="C553" t="s">
        <v>21</v>
      </c>
      <c r="D553" t="s">
        <v>118</v>
      </c>
      <c r="E553" s="17">
        <v>23830115.669578802</v>
      </c>
      <c r="F553">
        <v>8839</v>
      </c>
      <c r="G553">
        <v>97.577070994004103</v>
      </c>
      <c r="H553">
        <v>330.24352657388698</v>
      </c>
      <c r="I553">
        <v>12.7775032271478</v>
      </c>
      <c r="J553">
        <v>164.69401741548199</v>
      </c>
      <c r="K553">
        <v>9.6106076856342995</v>
      </c>
      <c r="L553">
        <v>342.64287605982099</v>
      </c>
      <c r="M553">
        <v>205.88526040609</v>
      </c>
      <c r="N553">
        <v>567.12875683767402</v>
      </c>
      <c r="O553">
        <v>0</v>
      </c>
      <c r="P553">
        <v>120</v>
      </c>
      <c r="Q553">
        <v>0</v>
      </c>
      <c r="R553">
        <v>127</v>
      </c>
      <c r="S553">
        <v>0</v>
      </c>
      <c r="T553">
        <v>320</v>
      </c>
      <c r="U553">
        <v>165</v>
      </c>
      <c r="V553">
        <v>570</v>
      </c>
    </row>
    <row r="554" spans="1:22" x14ac:dyDescent="0.25">
      <c r="A554">
        <v>2019</v>
      </c>
      <c r="B554" t="s">
        <v>39</v>
      </c>
      <c r="C554" t="s">
        <v>21</v>
      </c>
      <c r="D554" t="s">
        <v>117</v>
      </c>
      <c r="E554" s="17">
        <v>60125483.010168202</v>
      </c>
      <c r="F554">
        <v>8262</v>
      </c>
      <c r="G554">
        <v>374.39718229253998</v>
      </c>
      <c r="H554">
        <v>211.69601526462901</v>
      </c>
      <c r="I554">
        <v>8.3174043724426205</v>
      </c>
      <c r="J554">
        <v>107.468378075408</v>
      </c>
      <c r="K554">
        <v>12.8789123757402</v>
      </c>
      <c r="L554">
        <v>213.24113459494001</v>
      </c>
      <c r="M554">
        <v>157.064625209799</v>
      </c>
      <c r="N554">
        <v>503.12497931046897</v>
      </c>
      <c r="O554">
        <v>480</v>
      </c>
      <c r="P554">
        <v>49</v>
      </c>
      <c r="Q554">
        <v>0</v>
      </c>
      <c r="R554">
        <v>60</v>
      </c>
      <c r="S554">
        <v>0</v>
      </c>
      <c r="T554">
        <v>180</v>
      </c>
      <c r="U554">
        <v>130</v>
      </c>
      <c r="V554">
        <v>494</v>
      </c>
    </row>
    <row r="555" spans="1:22" x14ac:dyDescent="0.25">
      <c r="A555">
        <v>2019</v>
      </c>
      <c r="B555" t="s">
        <v>39</v>
      </c>
      <c r="C555" t="s">
        <v>21</v>
      </c>
      <c r="D555" t="s">
        <v>118</v>
      </c>
      <c r="E555" s="17">
        <v>24068545.9205442</v>
      </c>
      <c r="F555">
        <v>8388</v>
      </c>
      <c r="G555">
        <v>96.915056998308799</v>
      </c>
      <c r="H555">
        <v>326.37415499038099</v>
      </c>
      <c r="I555">
        <v>12.274207257264999</v>
      </c>
      <c r="J555">
        <v>165.86933919609899</v>
      </c>
      <c r="K555">
        <v>9.4879947176907091</v>
      </c>
      <c r="L555">
        <v>342.69286721696398</v>
      </c>
      <c r="M555">
        <v>205.28728877257799</v>
      </c>
      <c r="N555">
        <v>567.09458474956</v>
      </c>
      <c r="O555">
        <v>0</v>
      </c>
      <c r="P555">
        <v>90</v>
      </c>
      <c r="Q555">
        <v>0</v>
      </c>
      <c r="R555">
        <v>130</v>
      </c>
      <c r="S555">
        <v>0</v>
      </c>
      <c r="T555">
        <v>321</v>
      </c>
      <c r="U555">
        <v>165</v>
      </c>
      <c r="V555">
        <v>570</v>
      </c>
    </row>
    <row r="556" spans="1:22" x14ac:dyDescent="0.25">
      <c r="A556">
        <v>2021</v>
      </c>
      <c r="B556" t="s">
        <v>39</v>
      </c>
      <c r="C556" t="s">
        <v>21</v>
      </c>
      <c r="D556" t="s">
        <v>117</v>
      </c>
      <c r="E556" s="17">
        <v>60714707.581573203</v>
      </c>
      <c r="F556">
        <v>7921</v>
      </c>
      <c r="G556">
        <v>375.149235234451</v>
      </c>
      <c r="H556">
        <v>212.51295095085399</v>
      </c>
      <c r="I556">
        <v>8.0068640632673507</v>
      </c>
      <c r="J556">
        <v>106.855540572012</v>
      </c>
      <c r="K556">
        <v>12.7164898693237</v>
      </c>
      <c r="L556">
        <v>214.93333556654201</v>
      </c>
      <c r="M556">
        <v>157.180923599366</v>
      </c>
      <c r="N556">
        <v>503.20236598097199</v>
      </c>
      <c r="O556">
        <v>480</v>
      </c>
      <c r="P556">
        <v>30</v>
      </c>
      <c r="Q556">
        <v>0</v>
      </c>
      <c r="R556">
        <v>60</v>
      </c>
      <c r="S556">
        <v>0</v>
      </c>
      <c r="T556">
        <v>180</v>
      </c>
      <c r="U556">
        <v>130</v>
      </c>
      <c r="V556">
        <v>495</v>
      </c>
    </row>
    <row r="557" spans="1:22" x14ac:dyDescent="0.25">
      <c r="A557">
        <v>2021</v>
      </c>
      <c r="B557" t="s">
        <v>39</v>
      </c>
      <c r="C557" t="s">
        <v>21</v>
      </c>
      <c r="D557" t="s">
        <v>118</v>
      </c>
      <c r="E557" s="17">
        <v>24303379.8435768</v>
      </c>
      <c r="F557">
        <v>7980</v>
      </c>
      <c r="G557">
        <v>95.160797554324901</v>
      </c>
      <c r="H557">
        <v>323.65979024669201</v>
      </c>
      <c r="I557">
        <v>12.0943000762965</v>
      </c>
      <c r="J557">
        <v>166.11638375283599</v>
      </c>
      <c r="K557">
        <v>10.1327763941238</v>
      </c>
      <c r="L557">
        <v>344.008724637905</v>
      </c>
      <c r="M557">
        <v>202.69725791384801</v>
      </c>
      <c r="N557">
        <v>570.15446079054902</v>
      </c>
      <c r="O557">
        <v>0</v>
      </c>
      <c r="P557">
        <v>60</v>
      </c>
      <c r="Q557">
        <v>0</v>
      </c>
      <c r="R557">
        <v>130</v>
      </c>
      <c r="S557">
        <v>0</v>
      </c>
      <c r="T557">
        <v>328</v>
      </c>
      <c r="U557">
        <v>165</v>
      </c>
      <c r="V557">
        <v>570</v>
      </c>
    </row>
    <row r="558" spans="1:22" x14ac:dyDescent="0.25">
      <c r="A558">
        <v>2022</v>
      </c>
      <c r="B558" t="s">
        <v>39</v>
      </c>
      <c r="C558" t="s">
        <v>21</v>
      </c>
      <c r="D558" t="s">
        <v>117</v>
      </c>
      <c r="E558" s="17">
        <v>61210963.653191499</v>
      </c>
      <c r="F558">
        <v>7462</v>
      </c>
      <c r="G558">
        <v>373.89639734109801</v>
      </c>
      <c r="H558">
        <v>209.823669095436</v>
      </c>
      <c r="I558">
        <v>7.8243223498361996</v>
      </c>
      <c r="J558">
        <v>105.65674092689</v>
      </c>
      <c r="K558">
        <v>12.4772666362023</v>
      </c>
      <c r="L558">
        <v>215.41072535575</v>
      </c>
      <c r="M558">
        <v>158.81586694358299</v>
      </c>
      <c r="N558">
        <v>506.53213687444401</v>
      </c>
      <c r="O558">
        <v>480</v>
      </c>
      <c r="P558">
        <v>17</v>
      </c>
      <c r="Q558">
        <v>0</v>
      </c>
      <c r="R558">
        <v>60</v>
      </c>
      <c r="S558">
        <v>0</v>
      </c>
      <c r="T558">
        <v>180</v>
      </c>
      <c r="U558">
        <v>135</v>
      </c>
      <c r="V558">
        <v>500</v>
      </c>
    </row>
    <row r="559" spans="1:22" x14ac:dyDescent="0.25">
      <c r="A559">
        <v>2022</v>
      </c>
      <c r="B559" t="s">
        <v>39</v>
      </c>
      <c r="C559" t="s">
        <v>21</v>
      </c>
      <c r="D559" t="s">
        <v>118</v>
      </c>
      <c r="E559" s="17">
        <v>24522088.899297498</v>
      </c>
      <c r="F559">
        <v>7381</v>
      </c>
      <c r="G559">
        <v>93.782513212820902</v>
      </c>
      <c r="H559">
        <v>318.63997986381099</v>
      </c>
      <c r="I559">
        <v>12.3983650924991</v>
      </c>
      <c r="J559">
        <v>164.76701954604201</v>
      </c>
      <c r="K559">
        <v>8.7436366917369401</v>
      </c>
      <c r="L559">
        <v>347.88984252340498</v>
      </c>
      <c r="M559">
        <v>201.111423603086</v>
      </c>
      <c r="N559">
        <v>574.210143139926</v>
      </c>
      <c r="O559">
        <v>0</v>
      </c>
      <c r="P559">
        <v>40</v>
      </c>
      <c r="Q559">
        <v>0</v>
      </c>
      <c r="R559">
        <v>125</v>
      </c>
      <c r="S559">
        <v>0</v>
      </c>
      <c r="T559">
        <v>330</v>
      </c>
      <c r="U559">
        <v>160</v>
      </c>
      <c r="V559">
        <v>570</v>
      </c>
    </row>
    <row r="560" spans="1:22" x14ac:dyDescent="0.25">
      <c r="A560">
        <v>2023</v>
      </c>
      <c r="B560" t="s">
        <v>39</v>
      </c>
      <c r="C560" t="s">
        <v>21</v>
      </c>
      <c r="D560" t="s">
        <v>117</v>
      </c>
      <c r="E560" s="17">
        <v>61790896.039286301</v>
      </c>
      <c r="F560">
        <v>6966</v>
      </c>
      <c r="G560">
        <v>374.13636719437301</v>
      </c>
      <c r="H560">
        <v>208.30957092089599</v>
      </c>
      <c r="I560">
        <v>7.8065940395964697</v>
      </c>
      <c r="J560">
        <v>105.294753141434</v>
      </c>
      <c r="K560">
        <v>11.380758741892</v>
      </c>
      <c r="L560">
        <v>215.009368054741</v>
      </c>
      <c r="M560">
        <v>160.89945346594999</v>
      </c>
      <c r="N560">
        <v>508.63502725336798</v>
      </c>
      <c r="O560">
        <v>476</v>
      </c>
      <c r="P560">
        <v>0</v>
      </c>
      <c r="Q560">
        <v>0</v>
      </c>
      <c r="R560">
        <v>60</v>
      </c>
      <c r="S560">
        <v>0</v>
      </c>
      <c r="T560">
        <v>180</v>
      </c>
      <c r="U560">
        <v>135</v>
      </c>
      <c r="V560">
        <v>505</v>
      </c>
    </row>
    <row r="561" spans="1:22" x14ac:dyDescent="0.25">
      <c r="A561">
        <v>2023</v>
      </c>
      <c r="B561" t="s">
        <v>39</v>
      </c>
      <c r="C561" t="s">
        <v>21</v>
      </c>
      <c r="D561" t="s">
        <v>118</v>
      </c>
      <c r="E561" s="17">
        <v>24756180.406626102</v>
      </c>
      <c r="F561">
        <v>6842</v>
      </c>
      <c r="G561">
        <v>93.124775673555902</v>
      </c>
      <c r="H561">
        <v>311.20874809795498</v>
      </c>
      <c r="I561">
        <v>10.9414469652584</v>
      </c>
      <c r="J561">
        <v>164.926068349958</v>
      </c>
      <c r="K561">
        <v>7.7891005514794998</v>
      </c>
      <c r="L561">
        <v>349.18160897862498</v>
      </c>
      <c r="M561">
        <v>199.16274151397801</v>
      </c>
      <c r="N561">
        <v>576.90307777811302</v>
      </c>
      <c r="O561">
        <v>0</v>
      </c>
      <c r="P561">
        <v>0</v>
      </c>
      <c r="Q561">
        <v>0</v>
      </c>
      <c r="R561">
        <v>122</v>
      </c>
      <c r="S561">
        <v>0</v>
      </c>
      <c r="T561">
        <v>330</v>
      </c>
      <c r="U561">
        <v>160</v>
      </c>
      <c r="V561">
        <v>570</v>
      </c>
    </row>
    <row r="562" spans="1:22" x14ac:dyDescent="0.25">
      <c r="A562">
        <v>2015</v>
      </c>
      <c r="B562" t="s">
        <v>40</v>
      </c>
      <c r="C562" t="s">
        <v>21</v>
      </c>
      <c r="D562" t="s">
        <v>117</v>
      </c>
      <c r="E562" s="17">
        <v>58118597.964359403</v>
      </c>
      <c r="F562">
        <v>10249</v>
      </c>
      <c r="G562">
        <v>357.152819127469</v>
      </c>
      <c r="H562">
        <v>222.113588503876</v>
      </c>
      <c r="I562">
        <v>8.6569797756630802</v>
      </c>
      <c r="J562">
        <v>112.388030320761</v>
      </c>
      <c r="K562">
        <v>16.1286494226438</v>
      </c>
      <c r="L562">
        <v>220.96061416658699</v>
      </c>
      <c r="M562">
        <v>158.46043551727999</v>
      </c>
      <c r="N562">
        <v>499.68153195635603</v>
      </c>
      <c r="O562">
        <v>475</v>
      </c>
      <c r="P562">
        <v>80</v>
      </c>
      <c r="Q562">
        <v>0</v>
      </c>
      <c r="R562">
        <v>63</v>
      </c>
      <c r="S562">
        <v>0</v>
      </c>
      <c r="T562">
        <v>184</v>
      </c>
      <c r="U562">
        <v>135</v>
      </c>
      <c r="V562">
        <v>490</v>
      </c>
    </row>
    <row r="563" spans="1:22" x14ac:dyDescent="0.25">
      <c r="A563">
        <v>2015</v>
      </c>
      <c r="B563" t="s">
        <v>40</v>
      </c>
      <c r="C563" t="s">
        <v>21</v>
      </c>
      <c r="D563" t="s">
        <v>118</v>
      </c>
      <c r="E563" s="17">
        <v>23268645.273549099</v>
      </c>
      <c r="F563">
        <v>10287</v>
      </c>
      <c r="G563">
        <v>99.104608493935899</v>
      </c>
      <c r="H563">
        <v>331.95530213526899</v>
      </c>
      <c r="I563">
        <v>11.322988857819</v>
      </c>
      <c r="J563">
        <v>164.773812984366</v>
      </c>
      <c r="K563">
        <v>8.4801223283846898</v>
      </c>
      <c r="L563">
        <v>346.70725868939201</v>
      </c>
      <c r="M563">
        <v>203.45568143343601</v>
      </c>
      <c r="N563">
        <v>562.032838762339</v>
      </c>
      <c r="O563">
        <v>0</v>
      </c>
      <c r="P563">
        <v>147</v>
      </c>
      <c r="Q563">
        <v>0</v>
      </c>
      <c r="R563">
        <v>125</v>
      </c>
      <c r="S563">
        <v>0</v>
      </c>
      <c r="T563">
        <v>325</v>
      </c>
      <c r="U563">
        <v>165</v>
      </c>
      <c r="V563">
        <v>560</v>
      </c>
    </row>
    <row r="564" spans="1:22" x14ac:dyDescent="0.25">
      <c r="A564">
        <v>2016</v>
      </c>
      <c r="B564" t="s">
        <v>40</v>
      </c>
      <c r="C564" t="s">
        <v>21</v>
      </c>
      <c r="D564" t="s">
        <v>117</v>
      </c>
      <c r="E564" s="17">
        <v>58520448.556999199</v>
      </c>
      <c r="F564">
        <v>9731</v>
      </c>
      <c r="G564">
        <v>361.53368153870298</v>
      </c>
      <c r="H564">
        <v>221.251219593206</v>
      </c>
      <c r="I564">
        <v>8.4407287254471708</v>
      </c>
      <c r="J564">
        <v>112.720263812887</v>
      </c>
      <c r="K564">
        <v>15.314387554733299</v>
      </c>
      <c r="L564">
        <v>217.89677919753001</v>
      </c>
      <c r="M564">
        <v>158.92015337804901</v>
      </c>
      <c r="N564">
        <v>500.40577309513998</v>
      </c>
      <c r="O564">
        <v>480</v>
      </c>
      <c r="P564">
        <v>75</v>
      </c>
      <c r="Q564">
        <v>0</v>
      </c>
      <c r="R564">
        <v>60</v>
      </c>
      <c r="S564">
        <v>0</v>
      </c>
      <c r="T564">
        <v>180</v>
      </c>
      <c r="U564">
        <v>135</v>
      </c>
      <c r="V564">
        <v>488</v>
      </c>
    </row>
    <row r="565" spans="1:22" x14ac:dyDescent="0.25">
      <c r="A565">
        <v>2016</v>
      </c>
      <c r="B565" t="s">
        <v>40</v>
      </c>
      <c r="C565" t="s">
        <v>21</v>
      </c>
      <c r="D565" t="s">
        <v>118</v>
      </c>
      <c r="E565" s="17">
        <v>23412607.341603901</v>
      </c>
      <c r="F565">
        <v>9847</v>
      </c>
      <c r="G565">
        <v>96.788485972463107</v>
      </c>
      <c r="H565">
        <v>332.04422192578198</v>
      </c>
      <c r="I565">
        <v>10.757487419167299</v>
      </c>
      <c r="J565">
        <v>164.46652303021699</v>
      </c>
      <c r="K565">
        <v>9.3789569729285507</v>
      </c>
      <c r="L565">
        <v>346.40447301816198</v>
      </c>
      <c r="M565">
        <v>205.356245924549</v>
      </c>
      <c r="N565">
        <v>564.00010965423905</v>
      </c>
      <c r="O565">
        <v>0</v>
      </c>
      <c r="P565">
        <v>135</v>
      </c>
      <c r="Q565">
        <v>0</v>
      </c>
      <c r="R565">
        <v>125</v>
      </c>
      <c r="S565">
        <v>0</v>
      </c>
      <c r="T565">
        <v>325</v>
      </c>
      <c r="U565">
        <v>165</v>
      </c>
      <c r="V565">
        <v>563</v>
      </c>
    </row>
    <row r="566" spans="1:22" x14ac:dyDescent="0.25">
      <c r="A566">
        <v>2017</v>
      </c>
      <c r="B566" t="s">
        <v>40</v>
      </c>
      <c r="C566" t="s">
        <v>21</v>
      </c>
      <c r="D566" t="s">
        <v>117</v>
      </c>
      <c r="E566" s="17">
        <v>58945327.736570098</v>
      </c>
      <c r="F566">
        <v>9231</v>
      </c>
      <c r="G566">
        <v>367.28043587181901</v>
      </c>
      <c r="H566">
        <v>219.58036092578001</v>
      </c>
      <c r="I566">
        <v>8.8415898841555798</v>
      </c>
      <c r="J566">
        <v>111.216723534994</v>
      </c>
      <c r="K566">
        <v>14.3910550386745</v>
      </c>
      <c r="L566">
        <v>214.56425568505199</v>
      </c>
      <c r="M566">
        <v>158.929750010498</v>
      </c>
      <c r="N566">
        <v>500.51273602896401</v>
      </c>
      <c r="O566">
        <v>480</v>
      </c>
      <c r="P566">
        <v>70</v>
      </c>
      <c r="Q566">
        <v>0</v>
      </c>
      <c r="R566">
        <v>60</v>
      </c>
      <c r="S566">
        <v>0</v>
      </c>
      <c r="T566">
        <v>180</v>
      </c>
      <c r="U566">
        <v>135</v>
      </c>
      <c r="V566">
        <v>488</v>
      </c>
    </row>
    <row r="567" spans="1:22" x14ac:dyDescent="0.25">
      <c r="A567">
        <v>2017</v>
      </c>
      <c r="B567" t="s">
        <v>40</v>
      </c>
      <c r="C567" t="s">
        <v>21</v>
      </c>
      <c r="D567" t="s">
        <v>118</v>
      </c>
      <c r="E567" s="17">
        <v>23602481.609910298</v>
      </c>
      <c r="F567">
        <v>9253</v>
      </c>
      <c r="G567">
        <v>97.265951767472401</v>
      </c>
      <c r="H567">
        <v>332.108048527211</v>
      </c>
      <c r="I567">
        <v>11.6964973256507</v>
      </c>
      <c r="J567">
        <v>165.18389486055199</v>
      </c>
      <c r="K567">
        <v>9.3141450119569793</v>
      </c>
      <c r="L567">
        <v>344.63172107467398</v>
      </c>
      <c r="M567">
        <v>206.128151940686</v>
      </c>
      <c r="N567">
        <v>564.84688738443003</v>
      </c>
      <c r="O567">
        <v>0</v>
      </c>
      <c r="P567">
        <v>130</v>
      </c>
      <c r="Q567">
        <v>0</v>
      </c>
      <c r="R567">
        <v>130</v>
      </c>
      <c r="S567">
        <v>0</v>
      </c>
      <c r="T567">
        <v>320</v>
      </c>
      <c r="U567">
        <v>165</v>
      </c>
      <c r="V567">
        <v>565</v>
      </c>
    </row>
    <row r="568" spans="1:22" x14ac:dyDescent="0.25">
      <c r="A568">
        <v>2018</v>
      </c>
      <c r="B568" t="s">
        <v>40</v>
      </c>
      <c r="C568" t="s">
        <v>21</v>
      </c>
      <c r="D568" t="s">
        <v>117</v>
      </c>
      <c r="E568" s="17">
        <v>59515828.180563398</v>
      </c>
      <c r="F568">
        <v>8772</v>
      </c>
      <c r="G568">
        <v>372.39061665638502</v>
      </c>
      <c r="H568">
        <v>214.868993982007</v>
      </c>
      <c r="I568">
        <v>9.1376164700401006</v>
      </c>
      <c r="J568">
        <v>109.353312480988</v>
      </c>
      <c r="K568">
        <v>13.2240176174776</v>
      </c>
      <c r="L568">
        <v>214.65886519872501</v>
      </c>
      <c r="M568">
        <v>156.97601603280799</v>
      </c>
      <c r="N568">
        <v>500.971194316241</v>
      </c>
      <c r="O568">
        <v>480</v>
      </c>
      <c r="P568">
        <v>60</v>
      </c>
      <c r="Q568">
        <v>0</v>
      </c>
      <c r="R568">
        <v>60</v>
      </c>
      <c r="S568">
        <v>0</v>
      </c>
      <c r="T568">
        <v>180</v>
      </c>
      <c r="U568">
        <v>132</v>
      </c>
      <c r="V568">
        <v>490</v>
      </c>
    </row>
    <row r="569" spans="1:22" x14ac:dyDescent="0.25">
      <c r="A569">
        <v>2018</v>
      </c>
      <c r="B569" t="s">
        <v>40</v>
      </c>
      <c r="C569" t="s">
        <v>21</v>
      </c>
      <c r="D569" t="s">
        <v>118</v>
      </c>
      <c r="E569" s="17">
        <v>23830115.669578802</v>
      </c>
      <c r="F569">
        <v>8839</v>
      </c>
      <c r="G569">
        <v>97.577070994004103</v>
      </c>
      <c r="H569">
        <v>330.24352657388698</v>
      </c>
      <c r="I569">
        <v>12.7775032271478</v>
      </c>
      <c r="J569">
        <v>164.69401741548199</v>
      </c>
      <c r="K569">
        <v>9.6106076856342995</v>
      </c>
      <c r="L569">
        <v>342.64287605982099</v>
      </c>
      <c r="M569">
        <v>205.88526040609</v>
      </c>
      <c r="N569">
        <v>567.12875683767402</v>
      </c>
      <c r="O569">
        <v>0</v>
      </c>
      <c r="P569">
        <v>120</v>
      </c>
      <c r="Q569">
        <v>0</v>
      </c>
      <c r="R569">
        <v>127</v>
      </c>
      <c r="S569">
        <v>0</v>
      </c>
      <c r="T569">
        <v>320</v>
      </c>
      <c r="U569">
        <v>165</v>
      </c>
      <c r="V569">
        <v>570</v>
      </c>
    </row>
    <row r="570" spans="1:22" x14ac:dyDescent="0.25">
      <c r="A570">
        <v>2019</v>
      </c>
      <c r="B570" t="s">
        <v>40</v>
      </c>
      <c r="C570" t="s">
        <v>21</v>
      </c>
      <c r="D570" t="s">
        <v>117</v>
      </c>
      <c r="E570" s="17">
        <v>60125483.010168202</v>
      </c>
      <c r="F570">
        <v>8262</v>
      </c>
      <c r="G570">
        <v>374.39718229253998</v>
      </c>
      <c r="H570">
        <v>211.69601526462901</v>
      </c>
      <c r="I570">
        <v>8.3174043724426205</v>
      </c>
      <c r="J570">
        <v>107.468378075408</v>
      </c>
      <c r="K570">
        <v>12.8789123757402</v>
      </c>
      <c r="L570">
        <v>213.24113459494001</v>
      </c>
      <c r="M570">
        <v>157.064625209799</v>
      </c>
      <c r="N570">
        <v>503.12497931046897</v>
      </c>
      <c r="O570">
        <v>480</v>
      </c>
      <c r="P570">
        <v>49</v>
      </c>
      <c r="Q570">
        <v>0</v>
      </c>
      <c r="R570">
        <v>60</v>
      </c>
      <c r="S570">
        <v>0</v>
      </c>
      <c r="T570">
        <v>180</v>
      </c>
      <c r="U570">
        <v>130</v>
      </c>
      <c r="V570">
        <v>494</v>
      </c>
    </row>
    <row r="571" spans="1:22" x14ac:dyDescent="0.25">
      <c r="A571">
        <v>2019</v>
      </c>
      <c r="B571" t="s">
        <v>40</v>
      </c>
      <c r="C571" t="s">
        <v>21</v>
      </c>
      <c r="D571" t="s">
        <v>118</v>
      </c>
      <c r="E571" s="17">
        <v>24068545.9205442</v>
      </c>
      <c r="F571">
        <v>8388</v>
      </c>
      <c r="G571">
        <v>96.915056998308799</v>
      </c>
      <c r="H571">
        <v>326.37415499038099</v>
      </c>
      <c r="I571">
        <v>12.274207257264999</v>
      </c>
      <c r="J571">
        <v>165.86933919609899</v>
      </c>
      <c r="K571">
        <v>9.4879947176907091</v>
      </c>
      <c r="L571">
        <v>342.69286721696398</v>
      </c>
      <c r="M571">
        <v>205.28728877257799</v>
      </c>
      <c r="N571">
        <v>567.09458474956</v>
      </c>
      <c r="O571">
        <v>0</v>
      </c>
      <c r="P571">
        <v>90</v>
      </c>
      <c r="Q571">
        <v>0</v>
      </c>
      <c r="R571">
        <v>130</v>
      </c>
      <c r="S571">
        <v>0</v>
      </c>
      <c r="T571">
        <v>321</v>
      </c>
      <c r="U571">
        <v>165</v>
      </c>
      <c r="V571">
        <v>570</v>
      </c>
    </row>
    <row r="572" spans="1:22" x14ac:dyDescent="0.25">
      <c r="A572">
        <v>2021</v>
      </c>
      <c r="B572" t="s">
        <v>40</v>
      </c>
      <c r="C572" t="s">
        <v>21</v>
      </c>
      <c r="D572" t="s">
        <v>117</v>
      </c>
      <c r="E572" s="17">
        <v>60714707.581573203</v>
      </c>
      <c r="F572">
        <v>7921</v>
      </c>
      <c r="G572">
        <v>375.149235234451</v>
      </c>
      <c r="H572">
        <v>212.51295095085399</v>
      </c>
      <c r="I572">
        <v>8.0068640632673507</v>
      </c>
      <c r="J572">
        <v>106.855540572012</v>
      </c>
      <c r="K572">
        <v>12.7164898693237</v>
      </c>
      <c r="L572">
        <v>214.93333556654201</v>
      </c>
      <c r="M572">
        <v>157.180923599366</v>
      </c>
      <c r="N572">
        <v>503.20236598097199</v>
      </c>
      <c r="O572">
        <v>480</v>
      </c>
      <c r="P572">
        <v>30</v>
      </c>
      <c r="Q572">
        <v>0</v>
      </c>
      <c r="R572">
        <v>60</v>
      </c>
      <c r="S572">
        <v>0</v>
      </c>
      <c r="T572">
        <v>180</v>
      </c>
      <c r="U572">
        <v>130</v>
      </c>
      <c r="V572">
        <v>495</v>
      </c>
    </row>
    <row r="573" spans="1:22" x14ac:dyDescent="0.25">
      <c r="A573">
        <v>2021</v>
      </c>
      <c r="B573" t="s">
        <v>40</v>
      </c>
      <c r="C573" t="s">
        <v>21</v>
      </c>
      <c r="D573" t="s">
        <v>118</v>
      </c>
      <c r="E573" s="17">
        <v>24303379.8435768</v>
      </c>
      <c r="F573">
        <v>7980</v>
      </c>
      <c r="G573">
        <v>95.160797554324901</v>
      </c>
      <c r="H573">
        <v>323.65979024669201</v>
      </c>
      <c r="I573">
        <v>12.0943000762965</v>
      </c>
      <c r="J573">
        <v>166.11638375283599</v>
      </c>
      <c r="K573">
        <v>10.1327763941238</v>
      </c>
      <c r="L573">
        <v>344.008724637905</v>
      </c>
      <c r="M573">
        <v>202.69725791384801</v>
      </c>
      <c r="N573">
        <v>570.15446079054902</v>
      </c>
      <c r="O573">
        <v>0</v>
      </c>
      <c r="P573">
        <v>60</v>
      </c>
      <c r="Q573">
        <v>0</v>
      </c>
      <c r="R573">
        <v>130</v>
      </c>
      <c r="S573">
        <v>0</v>
      </c>
      <c r="T573">
        <v>328</v>
      </c>
      <c r="U573">
        <v>165</v>
      </c>
      <c r="V573">
        <v>570</v>
      </c>
    </row>
    <row r="574" spans="1:22" x14ac:dyDescent="0.25">
      <c r="A574">
        <v>2022</v>
      </c>
      <c r="B574" t="s">
        <v>40</v>
      </c>
      <c r="C574" t="s">
        <v>21</v>
      </c>
      <c r="D574" t="s">
        <v>117</v>
      </c>
      <c r="E574" s="17">
        <v>61210963.653191499</v>
      </c>
      <c r="F574">
        <v>7462</v>
      </c>
      <c r="G574">
        <v>373.89639734109801</v>
      </c>
      <c r="H574">
        <v>209.823669095436</v>
      </c>
      <c r="I574">
        <v>7.8243223498361996</v>
      </c>
      <c r="J574">
        <v>105.65674092689</v>
      </c>
      <c r="K574">
        <v>12.4772666362023</v>
      </c>
      <c r="L574">
        <v>215.41072535575</v>
      </c>
      <c r="M574">
        <v>158.81586694358299</v>
      </c>
      <c r="N574">
        <v>506.53213687444401</v>
      </c>
      <c r="O574">
        <v>480</v>
      </c>
      <c r="P574">
        <v>17</v>
      </c>
      <c r="Q574">
        <v>0</v>
      </c>
      <c r="R574">
        <v>60</v>
      </c>
      <c r="S574">
        <v>0</v>
      </c>
      <c r="T574">
        <v>180</v>
      </c>
      <c r="U574">
        <v>135</v>
      </c>
      <c r="V574">
        <v>500</v>
      </c>
    </row>
    <row r="575" spans="1:22" x14ac:dyDescent="0.25">
      <c r="A575">
        <v>2022</v>
      </c>
      <c r="B575" t="s">
        <v>40</v>
      </c>
      <c r="C575" t="s">
        <v>21</v>
      </c>
      <c r="D575" t="s">
        <v>118</v>
      </c>
      <c r="E575" s="17">
        <v>24522088.899297498</v>
      </c>
      <c r="F575">
        <v>7381</v>
      </c>
      <c r="G575">
        <v>93.782513212820902</v>
      </c>
      <c r="H575">
        <v>318.63997986381099</v>
      </c>
      <c r="I575">
        <v>12.3983650924991</v>
      </c>
      <c r="J575">
        <v>164.76701954604201</v>
      </c>
      <c r="K575">
        <v>8.7436366917369401</v>
      </c>
      <c r="L575">
        <v>347.88984252340498</v>
      </c>
      <c r="M575">
        <v>201.111423603086</v>
      </c>
      <c r="N575">
        <v>574.210143139926</v>
      </c>
      <c r="O575">
        <v>0</v>
      </c>
      <c r="P575">
        <v>40</v>
      </c>
      <c r="Q575">
        <v>0</v>
      </c>
      <c r="R575">
        <v>125</v>
      </c>
      <c r="S575">
        <v>0</v>
      </c>
      <c r="T575">
        <v>330</v>
      </c>
      <c r="U575">
        <v>160</v>
      </c>
      <c r="V575">
        <v>570</v>
      </c>
    </row>
    <row r="576" spans="1:22" x14ac:dyDescent="0.25">
      <c r="A576">
        <v>2023</v>
      </c>
      <c r="B576" t="s">
        <v>40</v>
      </c>
      <c r="C576" t="s">
        <v>21</v>
      </c>
      <c r="D576" t="s">
        <v>117</v>
      </c>
      <c r="E576" s="17">
        <v>61790896.039286301</v>
      </c>
      <c r="F576">
        <v>6966</v>
      </c>
      <c r="G576">
        <v>374.13636719437301</v>
      </c>
      <c r="H576">
        <v>208.30957092089599</v>
      </c>
      <c r="I576">
        <v>7.8065940395964697</v>
      </c>
      <c r="J576">
        <v>105.294753141434</v>
      </c>
      <c r="K576">
        <v>11.380758741892</v>
      </c>
      <c r="L576">
        <v>215.009368054741</v>
      </c>
      <c r="M576">
        <v>160.89945346594999</v>
      </c>
      <c r="N576">
        <v>508.63502725336798</v>
      </c>
      <c r="O576">
        <v>476</v>
      </c>
      <c r="P576">
        <v>0</v>
      </c>
      <c r="Q576">
        <v>0</v>
      </c>
      <c r="R576">
        <v>60</v>
      </c>
      <c r="S576">
        <v>0</v>
      </c>
      <c r="T576">
        <v>180</v>
      </c>
      <c r="U576">
        <v>135</v>
      </c>
      <c r="V576">
        <v>505</v>
      </c>
    </row>
    <row r="577" spans="1:22" x14ac:dyDescent="0.25">
      <c r="A577">
        <v>2023</v>
      </c>
      <c r="B577" t="s">
        <v>40</v>
      </c>
      <c r="C577" t="s">
        <v>21</v>
      </c>
      <c r="D577" t="s">
        <v>118</v>
      </c>
      <c r="E577" s="17">
        <v>24756180.406626102</v>
      </c>
      <c r="F577">
        <v>6842</v>
      </c>
      <c r="G577">
        <v>93.124775673555902</v>
      </c>
      <c r="H577">
        <v>311.20874809795498</v>
      </c>
      <c r="I577">
        <v>10.9414469652584</v>
      </c>
      <c r="J577">
        <v>164.926068349958</v>
      </c>
      <c r="K577">
        <v>7.7891005514794998</v>
      </c>
      <c r="L577">
        <v>349.18160897862498</v>
      </c>
      <c r="M577">
        <v>199.16274151397801</v>
      </c>
      <c r="N577">
        <v>576.90307777811302</v>
      </c>
      <c r="O577">
        <v>0</v>
      </c>
      <c r="P577">
        <v>0</v>
      </c>
      <c r="Q577">
        <v>0</v>
      </c>
      <c r="R577">
        <v>122</v>
      </c>
      <c r="S577">
        <v>0</v>
      </c>
      <c r="T577">
        <v>330</v>
      </c>
      <c r="U577">
        <v>160</v>
      </c>
      <c r="V577">
        <v>570</v>
      </c>
    </row>
    <row r="578" spans="1:22" x14ac:dyDescent="0.25">
      <c r="A578">
        <v>2015</v>
      </c>
      <c r="B578" t="s">
        <v>111</v>
      </c>
      <c r="C578" t="s">
        <v>21</v>
      </c>
      <c r="D578" t="s">
        <v>117</v>
      </c>
      <c r="E578" s="17">
        <v>58118597.964359403</v>
      </c>
      <c r="F578">
        <v>10249</v>
      </c>
      <c r="G578">
        <v>357.152819127469</v>
      </c>
      <c r="H578">
        <v>222.113588503876</v>
      </c>
      <c r="I578">
        <v>8.6569797756630802</v>
      </c>
      <c r="J578">
        <v>112.388030320761</v>
      </c>
      <c r="K578">
        <v>16.1286494226438</v>
      </c>
      <c r="L578">
        <v>220.96061416658699</v>
      </c>
      <c r="M578">
        <v>158.46043551727999</v>
      </c>
      <c r="N578">
        <v>499.68153195635603</v>
      </c>
      <c r="O578">
        <v>475</v>
      </c>
      <c r="P578">
        <v>80</v>
      </c>
      <c r="Q578">
        <v>0</v>
      </c>
      <c r="R578">
        <v>63</v>
      </c>
      <c r="S578">
        <v>0</v>
      </c>
      <c r="T578">
        <v>184</v>
      </c>
      <c r="U578">
        <v>135</v>
      </c>
      <c r="V578">
        <v>490</v>
      </c>
    </row>
    <row r="579" spans="1:22" x14ac:dyDescent="0.25">
      <c r="A579">
        <v>2015</v>
      </c>
      <c r="B579" t="s">
        <v>111</v>
      </c>
      <c r="C579" t="s">
        <v>21</v>
      </c>
      <c r="D579" t="s">
        <v>118</v>
      </c>
      <c r="E579" s="17">
        <v>23268645.273549099</v>
      </c>
      <c r="F579">
        <v>10287</v>
      </c>
      <c r="G579">
        <v>99.104608493935899</v>
      </c>
      <c r="H579">
        <v>331.95530213526899</v>
      </c>
      <c r="I579">
        <v>11.322988857819</v>
      </c>
      <c r="J579">
        <v>164.773812984366</v>
      </c>
      <c r="K579">
        <v>8.4801223283846898</v>
      </c>
      <c r="L579">
        <v>346.70725868939201</v>
      </c>
      <c r="M579">
        <v>203.45568143343601</v>
      </c>
      <c r="N579">
        <v>562.032838762339</v>
      </c>
      <c r="O579">
        <v>0</v>
      </c>
      <c r="P579">
        <v>147</v>
      </c>
      <c r="Q579">
        <v>0</v>
      </c>
      <c r="R579">
        <v>125</v>
      </c>
      <c r="S579">
        <v>0</v>
      </c>
      <c r="T579">
        <v>325</v>
      </c>
      <c r="U579">
        <v>165</v>
      </c>
      <c r="V579">
        <v>560</v>
      </c>
    </row>
    <row r="580" spans="1:22" x14ac:dyDescent="0.25">
      <c r="A580">
        <v>2016</v>
      </c>
      <c r="B580" t="s">
        <v>111</v>
      </c>
      <c r="C580" t="s">
        <v>21</v>
      </c>
      <c r="D580" t="s">
        <v>117</v>
      </c>
      <c r="E580" s="17">
        <v>58520448.556999199</v>
      </c>
      <c r="F580">
        <v>9731</v>
      </c>
      <c r="G580">
        <v>361.53368153870298</v>
      </c>
      <c r="H580">
        <v>221.251219593206</v>
      </c>
      <c r="I580">
        <v>8.4407287254471708</v>
      </c>
      <c r="J580">
        <v>112.720263812887</v>
      </c>
      <c r="K580">
        <v>15.314387554733299</v>
      </c>
      <c r="L580">
        <v>217.89677919753001</v>
      </c>
      <c r="M580">
        <v>158.92015337804901</v>
      </c>
      <c r="N580">
        <v>500.40577309513998</v>
      </c>
      <c r="O580">
        <v>480</v>
      </c>
      <c r="P580">
        <v>75</v>
      </c>
      <c r="Q580">
        <v>0</v>
      </c>
      <c r="R580">
        <v>60</v>
      </c>
      <c r="S580">
        <v>0</v>
      </c>
      <c r="T580">
        <v>180</v>
      </c>
      <c r="U580">
        <v>135</v>
      </c>
      <c r="V580">
        <v>488</v>
      </c>
    </row>
    <row r="581" spans="1:22" x14ac:dyDescent="0.25">
      <c r="A581">
        <v>2016</v>
      </c>
      <c r="B581" t="s">
        <v>111</v>
      </c>
      <c r="C581" t="s">
        <v>21</v>
      </c>
      <c r="D581" t="s">
        <v>118</v>
      </c>
      <c r="E581" s="17">
        <v>23412607.341603901</v>
      </c>
      <c r="F581">
        <v>9847</v>
      </c>
      <c r="G581">
        <v>96.788485972463107</v>
      </c>
      <c r="H581">
        <v>332.04422192578198</v>
      </c>
      <c r="I581">
        <v>10.757487419167299</v>
      </c>
      <c r="J581">
        <v>164.46652303021699</v>
      </c>
      <c r="K581">
        <v>9.3789569729285507</v>
      </c>
      <c r="L581">
        <v>346.40447301816198</v>
      </c>
      <c r="M581">
        <v>205.356245924549</v>
      </c>
      <c r="N581">
        <v>564.00010965423905</v>
      </c>
      <c r="O581">
        <v>0</v>
      </c>
      <c r="P581">
        <v>135</v>
      </c>
      <c r="Q581">
        <v>0</v>
      </c>
      <c r="R581">
        <v>125</v>
      </c>
      <c r="S581">
        <v>0</v>
      </c>
      <c r="T581">
        <v>325</v>
      </c>
      <c r="U581">
        <v>165</v>
      </c>
      <c r="V581">
        <v>563</v>
      </c>
    </row>
    <row r="582" spans="1:22" x14ac:dyDescent="0.25">
      <c r="A582">
        <v>2017</v>
      </c>
      <c r="B582" t="s">
        <v>111</v>
      </c>
      <c r="C582" t="s">
        <v>21</v>
      </c>
      <c r="D582" t="s">
        <v>117</v>
      </c>
      <c r="E582" s="17">
        <v>58945327.736570098</v>
      </c>
      <c r="F582">
        <v>9231</v>
      </c>
      <c r="G582">
        <v>367.28043587181901</v>
      </c>
      <c r="H582">
        <v>219.58036092578001</v>
      </c>
      <c r="I582">
        <v>8.8415898841555798</v>
      </c>
      <c r="J582">
        <v>111.216723534994</v>
      </c>
      <c r="K582">
        <v>14.3910550386745</v>
      </c>
      <c r="L582">
        <v>214.56425568505199</v>
      </c>
      <c r="M582">
        <v>158.929750010498</v>
      </c>
      <c r="N582">
        <v>500.51273602896401</v>
      </c>
      <c r="O582">
        <v>480</v>
      </c>
      <c r="P582">
        <v>70</v>
      </c>
      <c r="Q582">
        <v>0</v>
      </c>
      <c r="R582">
        <v>60</v>
      </c>
      <c r="S582">
        <v>0</v>
      </c>
      <c r="T582">
        <v>180</v>
      </c>
      <c r="U582">
        <v>135</v>
      </c>
      <c r="V582">
        <v>488</v>
      </c>
    </row>
    <row r="583" spans="1:22" x14ac:dyDescent="0.25">
      <c r="A583">
        <v>2017</v>
      </c>
      <c r="B583" t="s">
        <v>111</v>
      </c>
      <c r="C583" t="s">
        <v>21</v>
      </c>
      <c r="D583" t="s">
        <v>118</v>
      </c>
      <c r="E583" s="17">
        <v>23602481.609910298</v>
      </c>
      <c r="F583">
        <v>9253</v>
      </c>
      <c r="G583">
        <v>97.265951767472401</v>
      </c>
      <c r="H583">
        <v>332.108048527211</v>
      </c>
      <c r="I583">
        <v>11.6964973256507</v>
      </c>
      <c r="J583">
        <v>165.18389486055199</v>
      </c>
      <c r="K583">
        <v>9.3141450119569793</v>
      </c>
      <c r="L583">
        <v>344.63172107467398</v>
      </c>
      <c r="M583">
        <v>206.128151940686</v>
      </c>
      <c r="N583">
        <v>564.84688738443003</v>
      </c>
      <c r="O583">
        <v>0</v>
      </c>
      <c r="P583">
        <v>130</v>
      </c>
      <c r="Q583">
        <v>0</v>
      </c>
      <c r="R583">
        <v>130</v>
      </c>
      <c r="S583">
        <v>0</v>
      </c>
      <c r="T583">
        <v>320</v>
      </c>
      <c r="U583">
        <v>165</v>
      </c>
      <c r="V583">
        <v>565</v>
      </c>
    </row>
    <row r="584" spans="1:22" x14ac:dyDescent="0.25">
      <c r="A584">
        <v>2018</v>
      </c>
      <c r="B584" t="s">
        <v>111</v>
      </c>
      <c r="C584" t="s">
        <v>21</v>
      </c>
      <c r="D584" t="s">
        <v>117</v>
      </c>
      <c r="E584" s="17">
        <v>59515828.180563398</v>
      </c>
      <c r="F584">
        <v>8772</v>
      </c>
      <c r="G584">
        <v>372.39061665638502</v>
      </c>
      <c r="H584">
        <v>214.868993982007</v>
      </c>
      <c r="I584">
        <v>9.1376164700401006</v>
      </c>
      <c r="J584">
        <v>109.353312480988</v>
      </c>
      <c r="K584">
        <v>13.2240176174776</v>
      </c>
      <c r="L584">
        <v>214.65886519872501</v>
      </c>
      <c r="M584">
        <v>156.97601603280799</v>
      </c>
      <c r="N584">
        <v>500.971194316241</v>
      </c>
      <c r="O584">
        <v>480</v>
      </c>
      <c r="P584">
        <v>60</v>
      </c>
      <c r="Q584">
        <v>0</v>
      </c>
      <c r="R584">
        <v>60</v>
      </c>
      <c r="S584">
        <v>0</v>
      </c>
      <c r="T584">
        <v>180</v>
      </c>
      <c r="U584">
        <v>132</v>
      </c>
      <c r="V584">
        <v>490</v>
      </c>
    </row>
    <row r="585" spans="1:22" x14ac:dyDescent="0.25">
      <c r="A585">
        <v>2018</v>
      </c>
      <c r="B585" t="s">
        <v>111</v>
      </c>
      <c r="C585" t="s">
        <v>21</v>
      </c>
      <c r="D585" t="s">
        <v>118</v>
      </c>
      <c r="E585" s="17">
        <v>23830115.669578802</v>
      </c>
      <c r="F585">
        <v>8839</v>
      </c>
      <c r="G585">
        <v>97.577070994004103</v>
      </c>
      <c r="H585">
        <v>330.24352657388698</v>
      </c>
      <c r="I585">
        <v>12.7775032271478</v>
      </c>
      <c r="J585">
        <v>164.69401741548199</v>
      </c>
      <c r="K585">
        <v>9.6106076856342995</v>
      </c>
      <c r="L585">
        <v>342.64287605982099</v>
      </c>
      <c r="M585">
        <v>205.88526040609</v>
      </c>
      <c r="N585">
        <v>567.12875683767402</v>
      </c>
      <c r="O585">
        <v>0</v>
      </c>
      <c r="P585">
        <v>120</v>
      </c>
      <c r="Q585">
        <v>0</v>
      </c>
      <c r="R585">
        <v>127</v>
      </c>
      <c r="S585">
        <v>0</v>
      </c>
      <c r="T585">
        <v>320</v>
      </c>
      <c r="U585">
        <v>165</v>
      </c>
      <c r="V585">
        <v>570</v>
      </c>
    </row>
    <row r="586" spans="1:22" x14ac:dyDescent="0.25">
      <c r="A586">
        <v>2019</v>
      </c>
      <c r="B586" t="s">
        <v>111</v>
      </c>
      <c r="C586" t="s">
        <v>21</v>
      </c>
      <c r="D586" t="s">
        <v>117</v>
      </c>
      <c r="E586" s="17">
        <v>60125483.010168202</v>
      </c>
      <c r="F586">
        <v>8262</v>
      </c>
      <c r="G586">
        <v>374.39718229253998</v>
      </c>
      <c r="H586">
        <v>211.69601526462901</v>
      </c>
      <c r="I586">
        <v>8.3174043724426205</v>
      </c>
      <c r="J586">
        <v>107.468378075408</v>
      </c>
      <c r="K586">
        <v>12.8789123757402</v>
      </c>
      <c r="L586">
        <v>213.24113459494001</v>
      </c>
      <c r="M586">
        <v>157.064625209799</v>
      </c>
      <c r="N586">
        <v>503.12497931046897</v>
      </c>
      <c r="O586">
        <v>480</v>
      </c>
      <c r="P586">
        <v>49</v>
      </c>
      <c r="Q586">
        <v>0</v>
      </c>
      <c r="R586">
        <v>60</v>
      </c>
      <c r="S586">
        <v>0</v>
      </c>
      <c r="T586">
        <v>180</v>
      </c>
      <c r="U586">
        <v>130</v>
      </c>
      <c r="V586">
        <v>494</v>
      </c>
    </row>
    <row r="587" spans="1:22" x14ac:dyDescent="0.25">
      <c r="A587">
        <v>2019</v>
      </c>
      <c r="B587" t="s">
        <v>111</v>
      </c>
      <c r="C587" t="s">
        <v>21</v>
      </c>
      <c r="D587" t="s">
        <v>118</v>
      </c>
      <c r="E587" s="17">
        <v>24068545.9205442</v>
      </c>
      <c r="F587">
        <v>8388</v>
      </c>
      <c r="G587">
        <v>96.915056998308799</v>
      </c>
      <c r="H587">
        <v>326.37415499038099</v>
      </c>
      <c r="I587">
        <v>12.274207257264999</v>
      </c>
      <c r="J587">
        <v>165.86933919609899</v>
      </c>
      <c r="K587">
        <v>9.4879947176907091</v>
      </c>
      <c r="L587">
        <v>342.69286721696398</v>
      </c>
      <c r="M587">
        <v>205.28728877257799</v>
      </c>
      <c r="N587">
        <v>567.09458474956</v>
      </c>
      <c r="O587">
        <v>0</v>
      </c>
      <c r="P587">
        <v>90</v>
      </c>
      <c r="Q587">
        <v>0</v>
      </c>
      <c r="R587">
        <v>130</v>
      </c>
      <c r="S587">
        <v>0</v>
      </c>
      <c r="T587">
        <v>321</v>
      </c>
      <c r="U587">
        <v>165</v>
      </c>
      <c r="V587">
        <v>570</v>
      </c>
    </row>
    <row r="588" spans="1:22" x14ac:dyDescent="0.25">
      <c r="A588">
        <v>2021</v>
      </c>
      <c r="B588" t="s">
        <v>111</v>
      </c>
      <c r="C588" t="s">
        <v>21</v>
      </c>
      <c r="D588" t="s">
        <v>117</v>
      </c>
      <c r="E588" s="17">
        <v>60714707.581573203</v>
      </c>
      <c r="F588">
        <v>7921</v>
      </c>
      <c r="G588">
        <v>375.149235234451</v>
      </c>
      <c r="H588">
        <v>212.51295095085399</v>
      </c>
      <c r="I588">
        <v>8.0068640632673507</v>
      </c>
      <c r="J588">
        <v>106.855540572012</v>
      </c>
      <c r="K588">
        <v>12.7164898693237</v>
      </c>
      <c r="L588">
        <v>214.93333556654201</v>
      </c>
      <c r="M588">
        <v>157.180923599366</v>
      </c>
      <c r="N588">
        <v>503.20236598097199</v>
      </c>
      <c r="O588">
        <v>480</v>
      </c>
      <c r="P588">
        <v>30</v>
      </c>
      <c r="Q588">
        <v>0</v>
      </c>
      <c r="R588">
        <v>60</v>
      </c>
      <c r="S588">
        <v>0</v>
      </c>
      <c r="T588">
        <v>180</v>
      </c>
      <c r="U588">
        <v>130</v>
      </c>
      <c r="V588">
        <v>495</v>
      </c>
    </row>
    <row r="589" spans="1:22" x14ac:dyDescent="0.25">
      <c r="A589">
        <v>2021</v>
      </c>
      <c r="B589" t="s">
        <v>111</v>
      </c>
      <c r="C589" t="s">
        <v>21</v>
      </c>
      <c r="D589" t="s">
        <v>118</v>
      </c>
      <c r="E589" s="17">
        <v>24303379.8435768</v>
      </c>
      <c r="F589">
        <v>7980</v>
      </c>
      <c r="G589">
        <v>95.160797554324901</v>
      </c>
      <c r="H589">
        <v>323.65979024669201</v>
      </c>
      <c r="I589">
        <v>12.0943000762965</v>
      </c>
      <c r="J589">
        <v>166.11638375283599</v>
      </c>
      <c r="K589">
        <v>10.1327763941238</v>
      </c>
      <c r="L589">
        <v>344.008724637905</v>
      </c>
      <c r="M589">
        <v>202.69725791384801</v>
      </c>
      <c r="N589">
        <v>570.15446079054902</v>
      </c>
      <c r="O589">
        <v>0</v>
      </c>
      <c r="P589">
        <v>60</v>
      </c>
      <c r="Q589">
        <v>0</v>
      </c>
      <c r="R589">
        <v>130</v>
      </c>
      <c r="S589">
        <v>0</v>
      </c>
      <c r="T589">
        <v>328</v>
      </c>
      <c r="U589">
        <v>165</v>
      </c>
      <c r="V589">
        <v>570</v>
      </c>
    </row>
    <row r="590" spans="1:22" x14ac:dyDescent="0.25">
      <c r="A590">
        <v>2022</v>
      </c>
      <c r="B590" t="s">
        <v>111</v>
      </c>
      <c r="C590" t="s">
        <v>21</v>
      </c>
      <c r="D590" t="s">
        <v>117</v>
      </c>
      <c r="E590" s="17">
        <v>61210963.653191499</v>
      </c>
      <c r="F590">
        <v>7462</v>
      </c>
      <c r="G590">
        <v>373.89639734109801</v>
      </c>
      <c r="H590">
        <v>209.823669095436</v>
      </c>
      <c r="I590">
        <v>7.8243223498361996</v>
      </c>
      <c r="J590">
        <v>105.65674092689</v>
      </c>
      <c r="K590">
        <v>12.4772666362023</v>
      </c>
      <c r="L590">
        <v>215.41072535575</v>
      </c>
      <c r="M590">
        <v>158.81586694358299</v>
      </c>
      <c r="N590">
        <v>506.53213687444401</v>
      </c>
      <c r="O590">
        <v>480</v>
      </c>
      <c r="P590">
        <v>17</v>
      </c>
      <c r="Q590">
        <v>0</v>
      </c>
      <c r="R590">
        <v>60</v>
      </c>
      <c r="S590">
        <v>0</v>
      </c>
      <c r="T590">
        <v>180</v>
      </c>
      <c r="U590">
        <v>135</v>
      </c>
      <c r="V590">
        <v>500</v>
      </c>
    </row>
    <row r="591" spans="1:22" x14ac:dyDescent="0.25">
      <c r="A591">
        <v>2022</v>
      </c>
      <c r="B591" t="s">
        <v>111</v>
      </c>
      <c r="C591" t="s">
        <v>21</v>
      </c>
      <c r="D591" t="s">
        <v>118</v>
      </c>
      <c r="E591" s="17">
        <v>24522088.899297498</v>
      </c>
      <c r="F591">
        <v>7381</v>
      </c>
      <c r="G591">
        <v>93.782513212820902</v>
      </c>
      <c r="H591">
        <v>318.63997986381099</v>
      </c>
      <c r="I591">
        <v>12.3983650924991</v>
      </c>
      <c r="J591">
        <v>164.76701954604201</v>
      </c>
      <c r="K591">
        <v>8.7436366917369401</v>
      </c>
      <c r="L591">
        <v>347.88984252340498</v>
      </c>
      <c r="M591">
        <v>201.111423603086</v>
      </c>
      <c r="N591">
        <v>574.210143139926</v>
      </c>
      <c r="O591">
        <v>0</v>
      </c>
      <c r="P591">
        <v>40</v>
      </c>
      <c r="Q591">
        <v>0</v>
      </c>
      <c r="R591">
        <v>125</v>
      </c>
      <c r="S591">
        <v>0</v>
      </c>
      <c r="T591">
        <v>330</v>
      </c>
      <c r="U591">
        <v>160</v>
      </c>
      <c r="V591">
        <v>570</v>
      </c>
    </row>
    <row r="592" spans="1:22" x14ac:dyDescent="0.25">
      <c r="A592">
        <v>2023</v>
      </c>
      <c r="B592" t="s">
        <v>111</v>
      </c>
      <c r="C592" t="s">
        <v>21</v>
      </c>
      <c r="D592" t="s">
        <v>117</v>
      </c>
      <c r="E592" s="17">
        <v>61790896.039286301</v>
      </c>
      <c r="F592">
        <v>6966</v>
      </c>
      <c r="G592">
        <v>374.13636719437301</v>
      </c>
      <c r="H592">
        <v>208.30957092089599</v>
      </c>
      <c r="I592">
        <v>7.8065940395964697</v>
      </c>
      <c r="J592">
        <v>105.294753141434</v>
      </c>
      <c r="K592">
        <v>11.380758741892</v>
      </c>
      <c r="L592">
        <v>215.009368054741</v>
      </c>
      <c r="M592">
        <v>160.89945346594999</v>
      </c>
      <c r="N592">
        <v>508.63502725336798</v>
      </c>
      <c r="O592">
        <v>476</v>
      </c>
      <c r="P592">
        <v>0</v>
      </c>
      <c r="Q592">
        <v>0</v>
      </c>
      <c r="R592">
        <v>60</v>
      </c>
      <c r="S592">
        <v>0</v>
      </c>
      <c r="T592">
        <v>180</v>
      </c>
      <c r="U592">
        <v>135</v>
      </c>
      <c r="V592">
        <v>505</v>
      </c>
    </row>
    <row r="593" spans="1:22" x14ac:dyDescent="0.25">
      <c r="A593">
        <v>2023</v>
      </c>
      <c r="B593" t="s">
        <v>111</v>
      </c>
      <c r="C593" t="s">
        <v>21</v>
      </c>
      <c r="D593" t="s">
        <v>118</v>
      </c>
      <c r="E593" s="17">
        <v>24756180.406626102</v>
      </c>
      <c r="F593">
        <v>6842</v>
      </c>
      <c r="G593">
        <v>93.124775673555902</v>
      </c>
      <c r="H593">
        <v>311.20874809795498</v>
      </c>
      <c r="I593">
        <v>10.9414469652584</v>
      </c>
      <c r="J593">
        <v>164.926068349958</v>
      </c>
      <c r="K593">
        <v>7.7891005514794998</v>
      </c>
      <c r="L593">
        <v>349.18160897862498</v>
      </c>
      <c r="M593">
        <v>199.16274151397801</v>
      </c>
      <c r="N593">
        <v>576.90307777811302</v>
      </c>
      <c r="O593">
        <v>0</v>
      </c>
      <c r="P593">
        <v>0</v>
      </c>
      <c r="Q593">
        <v>0</v>
      </c>
      <c r="R593">
        <v>122</v>
      </c>
      <c r="S593">
        <v>0</v>
      </c>
      <c r="T593">
        <v>330</v>
      </c>
      <c r="U593">
        <v>160</v>
      </c>
      <c r="V593">
        <v>570</v>
      </c>
    </row>
    <row r="594" spans="1:22" x14ac:dyDescent="0.25">
      <c r="A594">
        <v>2015</v>
      </c>
      <c r="B594" t="s">
        <v>110</v>
      </c>
      <c r="C594" t="s">
        <v>21</v>
      </c>
      <c r="D594" t="s">
        <v>117</v>
      </c>
      <c r="E594" s="17">
        <v>58118597.964359403</v>
      </c>
      <c r="F594">
        <v>10249</v>
      </c>
      <c r="G594">
        <v>357.152819127469</v>
      </c>
      <c r="H594">
        <v>222.113588503876</v>
      </c>
      <c r="I594">
        <v>8.6569797756630802</v>
      </c>
      <c r="J594">
        <v>112.388030320761</v>
      </c>
      <c r="K594">
        <v>16.1286494226438</v>
      </c>
      <c r="L594">
        <v>220.96061416658699</v>
      </c>
      <c r="M594">
        <v>158.46043551727999</v>
      </c>
      <c r="N594">
        <v>499.68153195635603</v>
      </c>
      <c r="O594">
        <v>475</v>
      </c>
      <c r="P594">
        <v>80</v>
      </c>
      <c r="Q594">
        <v>0</v>
      </c>
      <c r="R594">
        <v>63</v>
      </c>
      <c r="S594">
        <v>0</v>
      </c>
      <c r="T594">
        <v>184</v>
      </c>
      <c r="U594">
        <v>135</v>
      </c>
      <c r="V594">
        <v>490</v>
      </c>
    </row>
    <row r="595" spans="1:22" x14ac:dyDescent="0.25">
      <c r="A595">
        <v>2015</v>
      </c>
      <c r="B595" t="s">
        <v>110</v>
      </c>
      <c r="C595" t="s">
        <v>21</v>
      </c>
      <c r="D595" t="s">
        <v>118</v>
      </c>
      <c r="E595" s="17">
        <v>23268645.273549099</v>
      </c>
      <c r="F595">
        <v>10287</v>
      </c>
      <c r="G595">
        <v>99.104608493935899</v>
      </c>
      <c r="H595">
        <v>331.95530213526899</v>
      </c>
      <c r="I595">
        <v>11.322988857819</v>
      </c>
      <c r="J595">
        <v>164.773812984366</v>
      </c>
      <c r="K595">
        <v>8.4801223283846898</v>
      </c>
      <c r="L595">
        <v>346.70725868939201</v>
      </c>
      <c r="M595">
        <v>203.45568143343601</v>
      </c>
      <c r="N595">
        <v>562.032838762339</v>
      </c>
      <c r="O595">
        <v>0</v>
      </c>
      <c r="P595">
        <v>147</v>
      </c>
      <c r="Q595">
        <v>0</v>
      </c>
      <c r="R595">
        <v>125</v>
      </c>
      <c r="S595">
        <v>0</v>
      </c>
      <c r="T595">
        <v>325</v>
      </c>
      <c r="U595">
        <v>165</v>
      </c>
      <c r="V595">
        <v>560</v>
      </c>
    </row>
    <row r="596" spans="1:22" x14ac:dyDescent="0.25">
      <c r="A596">
        <v>2016</v>
      </c>
      <c r="B596" t="s">
        <v>110</v>
      </c>
      <c r="C596" t="s">
        <v>21</v>
      </c>
      <c r="D596" t="s">
        <v>117</v>
      </c>
      <c r="E596" s="17">
        <v>58520448.556999199</v>
      </c>
      <c r="F596">
        <v>9731</v>
      </c>
      <c r="G596">
        <v>361.53368153870298</v>
      </c>
      <c r="H596">
        <v>221.251219593206</v>
      </c>
      <c r="I596">
        <v>8.4407287254471708</v>
      </c>
      <c r="J596">
        <v>112.720263812887</v>
      </c>
      <c r="K596">
        <v>15.314387554733299</v>
      </c>
      <c r="L596">
        <v>217.89677919753001</v>
      </c>
      <c r="M596">
        <v>158.92015337804901</v>
      </c>
      <c r="N596">
        <v>500.40577309513998</v>
      </c>
      <c r="O596">
        <v>480</v>
      </c>
      <c r="P596">
        <v>75</v>
      </c>
      <c r="Q596">
        <v>0</v>
      </c>
      <c r="R596">
        <v>60</v>
      </c>
      <c r="S596">
        <v>0</v>
      </c>
      <c r="T596">
        <v>180</v>
      </c>
      <c r="U596">
        <v>135</v>
      </c>
      <c r="V596">
        <v>488</v>
      </c>
    </row>
    <row r="597" spans="1:22" x14ac:dyDescent="0.25">
      <c r="A597">
        <v>2016</v>
      </c>
      <c r="B597" t="s">
        <v>110</v>
      </c>
      <c r="C597" t="s">
        <v>21</v>
      </c>
      <c r="D597" t="s">
        <v>118</v>
      </c>
      <c r="E597" s="17">
        <v>23412607.341603901</v>
      </c>
      <c r="F597">
        <v>9847</v>
      </c>
      <c r="G597">
        <v>96.788485972463107</v>
      </c>
      <c r="H597">
        <v>332.04422192578198</v>
      </c>
      <c r="I597">
        <v>10.757487419167299</v>
      </c>
      <c r="J597">
        <v>164.46652303021699</v>
      </c>
      <c r="K597">
        <v>9.3789569729285507</v>
      </c>
      <c r="L597">
        <v>346.40447301816198</v>
      </c>
      <c r="M597">
        <v>205.356245924549</v>
      </c>
      <c r="N597">
        <v>564.00010965423905</v>
      </c>
      <c r="O597">
        <v>0</v>
      </c>
      <c r="P597">
        <v>135</v>
      </c>
      <c r="Q597">
        <v>0</v>
      </c>
      <c r="R597">
        <v>125</v>
      </c>
      <c r="S597">
        <v>0</v>
      </c>
      <c r="T597">
        <v>325</v>
      </c>
      <c r="U597">
        <v>165</v>
      </c>
      <c r="V597">
        <v>563</v>
      </c>
    </row>
    <row r="598" spans="1:22" x14ac:dyDescent="0.25">
      <c r="A598">
        <v>2017</v>
      </c>
      <c r="B598" t="s">
        <v>110</v>
      </c>
      <c r="C598" t="s">
        <v>21</v>
      </c>
      <c r="D598" t="s">
        <v>117</v>
      </c>
      <c r="E598" s="17">
        <v>58945327.736570098</v>
      </c>
      <c r="F598">
        <v>9231</v>
      </c>
      <c r="G598">
        <v>367.28043587181901</v>
      </c>
      <c r="H598">
        <v>219.58036092578001</v>
      </c>
      <c r="I598">
        <v>8.8415898841555798</v>
      </c>
      <c r="J598">
        <v>111.216723534994</v>
      </c>
      <c r="K598">
        <v>14.3910550386745</v>
      </c>
      <c r="L598">
        <v>214.56425568505199</v>
      </c>
      <c r="M598">
        <v>158.929750010498</v>
      </c>
      <c r="N598">
        <v>500.51273602896401</v>
      </c>
      <c r="O598">
        <v>480</v>
      </c>
      <c r="P598">
        <v>70</v>
      </c>
      <c r="Q598">
        <v>0</v>
      </c>
      <c r="R598">
        <v>60</v>
      </c>
      <c r="S598">
        <v>0</v>
      </c>
      <c r="T598">
        <v>180</v>
      </c>
      <c r="U598">
        <v>135</v>
      </c>
      <c r="V598">
        <v>488</v>
      </c>
    </row>
    <row r="599" spans="1:22" x14ac:dyDescent="0.25">
      <c r="A599">
        <v>2017</v>
      </c>
      <c r="B599" t="s">
        <v>110</v>
      </c>
      <c r="C599" t="s">
        <v>21</v>
      </c>
      <c r="D599" t="s">
        <v>118</v>
      </c>
      <c r="E599" s="17">
        <v>23602481.609910298</v>
      </c>
      <c r="F599">
        <v>9253</v>
      </c>
      <c r="G599">
        <v>97.265951767472401</v>
      </c>
      <c r="H599">
        <v>332.108048527211</v>
      </c>
      <c r="I599">
        <v>11.6964973256507</v>
      </c>
      <c r="J599">
        <v>165.18389486055199</v>
      </c>
      <c r="K599">
        <v>9.3141450119569793</v>
      </c>
      <c r="L599">
        <v>344.63172107467398</v>
      </c>
      <c r="M599">
        <v>206.128151940686</v>
      </c>
      <c r="N599">
        <v>564.84688738443003</v>
      </c>
      <c r="O599">
        <v>0</v>
      </c>
      <c r="P599">
        <v>130</v>
      </c>
      <c r="Q599">
        <v>0</v>
      </c>
      <c r="R599">
        <v>130</v>
      </c>
      <c r="S599">
        <v>0</v>
      </c>
      <c r="T599">
        <v>320</v>
      </c>
      <c r="U599">
        <v>165</v>
      </c>
      <c r="V599">
        <v>565</v>
      </c>
    </row>
    <row r="600" spans="1:22" x14ac:dyDescent="0.25">
      <c r="A600">
        <v>2018</v>
      </c>
      <c r="B600" t="s">
        <v>110</v>
      </c>
      <c r="C600" t="s">
        <v>21</v>
      </c>
      <c r="D600" t="s">
        <v>117</v>
      </c>
      <c r="E600" s="17">
        <v>59515828.180563398</v>
      </c>
      <c r="F600">
        <v>8772</v>
      </c>
      <c r="G600">
        <v>372.39061665638502</v>
      </c>
      <c r="H600">
        <v>214.868993982007</v>
      </c>
      <c r="I600">
        <v>9.1376164700401006</v>
      </c>
      <c r="J600">
        <v>109.353312480988</v>
      </c>
      <c r="K600">
        <v>13.2240176174776</v>
      </c>
      <c r="L600">
        <v>214.65886519872501</v>
      </c>
      <c r="M600">
        <v>156.97601603280799</v>
      </c>
      <c r="N600">
        <v>500.971194316241</v>
      </c>
      <c r="O600">
        <v>480</v>
      </c>
      <c r="P600">
        <v>60</v>
      </c>
      <c r="Q600">
        <v>0</v>
      </c>
      <c r="R600">
        <v>60</v>
      </c>
      <c r="S600">
        <v>0</v>
      </c>
      <c r="T600">
        <v>180</v>
      </c>
      <c r="U600">
        <v>132</v>
      </c>
      <c r="V600">
        <v>490</v>
      </c>
    </row>
    <row r="601" spans="1:22" x14ac:dyDescent="0.25">
      <c r="A601">
        <v>2018</v>
      </c>
      <c r="B601" t="s">
        <v>110</v>
      </c>
      <c r="C601" t="s">
        <v>21</v>
      </c>
      <c r="D601" t="s">
        <v>118</v>
      </c>
      <c r="E601" s="17">
        <v>23830115.669578802</v>
      </c>
      <c r="F601">
        <v>8839</v>
      </c>
      <c r="G601">
        <v>97.577070994004103</v>
      </c>
      <c r="H601">
        <v>330.24352657388698</v>
      </c>
      <c r="I601">
        <v>12.7775032271478</v>
      </c>
      <c r="J601">
        <v>164.69401741548199</v>
      </c>
      <c r="K601">
        <v>9.6106076856342995</v>
      </c>
      <c r="L601">
        <v>342.64287605982099</v>
      </c>
      <c r="M601">
        <v>205.88526040609</v>
      </c>
      <c r="N601">
        <v>567.12875683767402</v>
      </c>
      <c r="O601">
        <v>0</v>
      </c>
      <c r="P601">
        <v>120</v>
      </c>
      <c r="Q601">
        <v>0</v>
      </c>
      <c r="R601">
        <v>127</v>
      </c>
      <c r="S601">
        <v>0</v>
      </c>
      <c r="T601">
        <v>320</v>
      </c>
      <c r="U601">
        <v>165</v>
      </c>
      <c r="V601">
        <v>570</v>
      </c>
    </row>
    <row r="602" spans="1:22" x14ac:dyDescent="0.25">
      <c r="A602">
        <v>2019</v>
      </c>
      <c r="B602" t="s">
        <v>110</v>
      </c>
      <c r="C602" t="s">
        <v>21</v>
      </c>
      <c r="D602" t="s">
        <v>117</v>
      </c>
      <c r="E602" s="17">
        <v>60125483.010168202</v>
      </c>
      <c r="F602">
        <v>8262</v>
      </c>
      <c r="G602">
        <v>374.39718229253998</v>
      </c>
      <c r="H602">
        <v>211.69601526462901</v>
      </c>
      <c r="I602">
        <v>8.3174043724426205</v>
      </c>
      <c r="J602">
        <v>107.468378075408</v>
      </c>
      <c r="K602">
        <v>12.8789123757402</v>
      </c>
      <c r="L602">
        <v>213.24113459494001</v>
      </c>
      <c r="M602">
        <v>157.064625209799</v>
      </c>
      <c r="N602">
        <v>503.12497931046897</v>
      </c>
      <c r="O602">
        <v>480</v>
      </c>
      <c r="P602">
        <v>49</v>
      </c>
      <c r="Q602">
        <v>0</v>
      </c>
      <c r="R602">
        <v>60</v>
      </c>
      <c r="S602">
        <v>0</v>
      </c>
      <c r="T602">
        <v>180</v>
      </c>
      <c r="U602">
        <v>130</v>
      </c>
      <c r="V602">
        <v>494</v>
      </c>
    </row>
    <row r="603" spans="1:22" x14ac:dyDescent="0.25">
      <c r="A603">
        <v>2019</v>
      </c>
      <c r="B603" t="s">
        <v>110</v>
      </c>
      <c r="C603" t="s">
        <v>21</v>
      </c>
      <c r="D603" t="s">
        <v>118</v>
      </c>
      <c r="E603" s="17">
        <v>24068545.9205442</v>
      </c>
      <c r="F603">
        <v>8388</v>
      </c>
      <c r="G603">
        <v>96.915056998308799</v>
      </c>
      <c r="H603">
        <v>326.37415499038099</v>
      </c>
      <c r="I603">
        <v>12.274207257264999</v>
      </c>
      <c r="J603">
        <v>165.86933919609899</v>
      </c>
      <c r="K603">
        <v>9.4879947176907091</v>
      </c>
      <c r="L603">
        <v>342.69286721696398</v>
      </c>
      <c r="M603">
        <v>205.28728877257799</v>
      </c>
      <c r="N603">
        <v>567.09458474956</v>
      </c>
      <c r="O603">
        <v>0</v>
      </c>
      <c r="P603">
        <v>90</v>
      </c>
      <c r="Q603">
        <v>0</v>
      </c>
      <c r="R603">
        <v>130</v>
      </c>
      <c r="S603">
        <v>0</v>
      </c>
      <c r="T603">
        <v>321</v>
      </c>
      <c r="U603">
        <v>165</v>
      </c>
      <c r="V603">
        <v>570</v>
      </c>
    </row>
    <row r="604" spans="1:22" x14ac:dyDescent="0.25">
      <c r="A604">
        <v>2021</v>
      </c>
      <c r="B604" t="s">
        <v>110</v>
      </c>
      <c r="C604" t="s">
        <v>21</v>
      </c>
      <c r="D604" t="s">
        <v>117</v>
      </c>
      <c r="E604" s="17">
        <v>60714707.581573203</v>
      </c>
      <c r="F604">
        <v>7921</v>
      </c>
      <c r="G604">
        <v>375.149235234451</v>
      </c>
      <c r="H604">
        <v>212.51295095085399</v>
      </c>
      <c r="I604">
        <v>8.0068640632673507</v>
      </c>
      <c r="J604">
        <v>106.855540572012</v>
      </c>
      <c r="K604">
        <v>12.7164898693237</v>
      </c>
      <c r="L604">
        <v>214.93333556654201</v>
      </c>
      <c r="M604">
        <v>157.180923599366</v>
      </c>
      <c r="N604">
        <v>503.20236598097199</v>
      </c>
      <c r="O604">
        <v>480</v>
      </c>
      <c r="P604">
        <v>30</v>
      </c>
      <c r="Q604">
        <v>0</v>
      </c>
      <c r="R604">
        <v>60</v>
      </c>
      <c r="S604">
        <v>0</v>
      </c>
      <c r="T604">
        <v>180</v>
      </c>
      <c r="U604">
        <v>130</v>
      </c>
      <c r="V604">
        <v>495</v>
      </c>
    </row>
    <row r="605" spans="1:22" x14ac:dyDescent="0.25">
      <c r="A605">
        <v>2021</v>
      </c>
      <c r="B605" t="s">
        <v>110</v>
      </c>
      <c r="C605" t="s">
        <v>21</v>
      </c>
      <c r="D605" t="s">
        <v>118</v>
      </c>
      <c r="E605" s="17">
        <v>24303379.8435768</v>
      </c>
      <c r="F605">
        <v>7980</v>
      </c>
      <c r="G605">
        <v>95.160797554324901</v>
      </c>
      <c r="H605">
        <v>323.65979024669201</v>
      </c>
      <c r="I605">
        <v>12.0943000762965</v>
      </c>
      <c r="J605">
        <v>166.11638375283599</v>
      </c>
      <c r="K605">
        <v>10.1327763941238</v>
      </c>
      <c r="L605">
        <v>344.008724637905</v>
      </c>
      <c r="M605">
        <v>202.69725791384801</v>
      </c>
      <c r="N605">
        <v>570.15446079054902</v>
      </c>
      <c r="O605">
        <v>0</v>
      </c>
      <c r="P605">
        <v>60</v>
      </c>
      <c r="Q605">
        <v>0</v>
      </c>
      <c r="R605">
        <v>130</v>
      </c>
      <c r="S605">
        <v>0</v>
      </c>
      <c r="T605">
        <v>328</v>
      </c>
      <c r="U605">
        <v>165</v>
      </c>
      <c r="V605">
        <v>570</v>
      </c>
    </row>
    <row r="606" spans="1:22" x14ac:dyDescent="0.25">
      <c r="A606">
        <v>2022</v>
      </c>
      <c r="B606" t="s">
        <v>110</v>
      </c>
      <c r="C606" t="s">
        <v>21</v>
      </c>
      <c r="D606" t="s">
        <v>117</v>
      </c>
      <c r="E606" s="17">
        <v>61210963.653191499</v>
      </c>
      <c r="F606">
        <v>7462</v>
      </c>
      <c r="G606">
        <v>373.89639734109801</v>
      </c>
      <c r="H606">
        <v>209.823669095436</v>
      </c>
      <c r="I606">
        <v>7.8243223498361996</v>
      </c>
      <c r="J606">
        <v>105.65674092689</v>
      </c>
      <c r="K606">
        <v>12.4772666362023</v>
      </c>
      <c r="L606">
        <v>215.41072535575</v>
      </c>
      <c r="M606">
        <v>158.81586694358299</v>
      </c>
      <c r="N606">
        <v>506.53213687444401</v>
      </c>
      <c r="O606">
        <v>480</v>
      </c>
      <c r="P606">
        <v>17</v>
      </c>
      <c r="Q606">
        <v>0</v>
      </c>
      <c r="R606">
        <v>60</v>
      </c>
      <c r="S606">
        <v>0</v>
      </c>
      <c r="T606">
        <v>180</v>
      </c>
      <c r="U606">
        <v>135</v>
      </c>
      <c r="V606">
        <v>500</v>
      </c>
    </row>
    <row r="607" spans="1:22" x14ac:dyDescent="0.25">
      <c r="A607">
        <v>2022</v>
      </c>
      <c r="B607" t="s">
        <v>110</v>
      </c>
      <c r="C607" t="s">
        <v>21</v>
      </c>
      <c r="D607" t="s">
        <v>118</v>
      </c>
      <c r="E607" s="17">
        <v>24522088.899297498</v>
      </c>
      <c r="F607">
        <v>7381</v>
      </c>
      <c r="G607">
        <v>93.782513212820902</v>
      </c>
      <c r="H607">
        <v>318.63997986381099</v>
      </c>
      <c r="I607">
        <v>12.3983650924991</v>
      </c>
      <c r="J607">
        <v>164.76701954604201</v>
      </c>
      <c r="K607">
        <v>8.7436366917369401</v>
      </c>
      <c r="L607">
        <v>347.88984252340498</v>
      </c>
      <c r="M607">
        <v>201.111423603086</v>
      </c>
      <c r="N607">
        <v>574.210143139926</v>
      </c>
      <c r="O607">
        <v>0</v>
      </c>
      <c r="P607">
        <v>40</v>
      </c>
      <c r="Q607">
        <v>0</v>
      </c>
      <c r="R607">
        <v>125</v>
      </c>
      <c r="S607">
        <v>0</v>
      </c>
      <c r="T607">
        <v>330</v>
      </c>
      <c r="U607">
        <v>160</v>
      </c>
      <c r="V607">
        <v>570</v>
      </c>
    </row>
    <row r="608" spans="1:22" x14ac:dyDescent="0.25">
      <c r="A608">
        <v>2023</v>
      </c>
      <c r="B608" t="s">
        <v>110</v>
      </c>
      <c r="C608" t="s">
        <v>21</v>
      </c>
      <c r="D608" t="s">
        <v>117</v>
      </c>
      <c r="E608" s="17">
        <v>61790896.039286301</v>
      </c>
      <c r="F608">
        <v>6966</v>
      </c>
      <c r="G608">
        <v>374.13636719437301</v>
      </c>
      <c r="H608">
        <v>208.30957092089599</v>
      </c>
      <c r="I608">
        <v>7.8065940395964697</v>
      </c>
      <c r="J608">
        <v>105.294753141434</v>
      </c>
      <c r="K608">
        <v>11.380758741892</v>
      </c>
      <c r="L608">
        <v>215.009368054741</v>
      </c>
      <c r="M608">
        <v>160.89945346594999</v>
      </c>
      <c r="N608">
        <v>508.63502725336798</v>
      </c>
      <c r="O608">
        <v>476</v>
      </c>
      <c r="P608">
        <v>0</v>
      </c>
      <c r="Q608">
        <v>0</v>
      </c>
      <c r="R608">
        <v>60</v>
      </c>
      <c r="S608">
        <v>0</v>
      </c>
      <c r="T608">
        <v>180</v>
      </c>
      <c r="U608">
        <v>135</v>
      </c>
      <c r="V608">
        <v>505</v>
      </c>
    </row>
    <row r="609" spans="1:22" x14ac:dyDescent="0.25">
      <c r="A609">
        <v>2023</v>
      </c>
      <c r="B609" t="s">
        <v>110</v>
      </c>
      <c r="C609" t="s">
        <v>21</v>
      </c>
      <c r="D609" t="s">
        <v>118</v>
      </c>
      <c r="E609" s="17">
        <v>24756180.406626102</v>
      </c>
      <c r="F609">
        <v>6842</v>
      </c>
      <c r="G609">
        <v>93.124775673555902</v>
      </c>
      <c r="H609">
        <v>311.20874809795498</v>
      </c>
      <c r="I609">
        <v>10.9414469652584</v>
      </c>
      <c r="J609">
        <v>164.926068349958</v>
      </c>
      <c r="K609">
        <v>7.7891005514794998</v>
      </c>
      <c r="L609">
        <v>349.18160897862498</v>
      </c>
      <c r="M609">
        <v>199.16274151397801</v>
      </c>
      <c r="N609">
        <v>576.90307777811302</v>
      </c>
      <c r="O609">
        <v>0</v>
      </c>
      <c r="P609">
        <v>0</v>
      </c>
      <c r="Q609">
        <v>0</v>
      </c>
      <c r="R609">
        <v>122</v>
      </c>
      <c r="S609">
        <v>0</v>
      </c>
      <c r="T609">
        <v>330</v>
      </c>
      <c r="U609">
        <v>160</v>
      </c>
      <c r="V609">
        <v>570</v>
      </c>
    </row>
    <row r="610" spans="1:22" x14ac:dyDescent="0.25">
      <c r="A610">
        <v>2015</v>
      </c>
      <c r="B610" t="s">
        <v>120</v>
      </c>
      <c r="C610" t="s">
        <v>21</v>
      </c>
      <c r="D610" t="s">
        <v>117</v>
      </c>
      <c r="E610" s="17">
        <v>38328184.885662802</v>
      </c>
      <c r="F610">
        <v>5800</v>
      </c>
      <c r="G610">
        <v>411.441645649875</v>
      </c>
      <c r="H610">
        <v>110.849901091742</v>
      </c>
      <c r="I610">
        <v>8.4475099538429106</v>
      </c>
      <c r="J610">
        <v>81.950093483374303</v>
      </c>
      <c r="K610">
        <v>18.931373064011702</v>
      </c>
      <c r="L610">
        <v>234.14071011941201</v>
      </c>
      <c r="M610">
        <v>158.500302766061</v>
      </c>
      <c r="N610">
        <v>497.71916341458802</v>
      </c>
      <c r="O610">
        <v>510</v>
      </c>
      <c r="P610">
        <v>0</v>
      </c>
      <c r="Q610">
        <v>0</v>
      </c>
      <c r="R610">
        <v>40</v>
      </c>
      <c r="S610">
        <v>0</v>
      </c>
      <c r="T610">
        <v>195</v>
      </c>
      <c r="U610">
        <v>135</v>
      </c>
      <c r="V610">
        <v>482</v>
      </c>
    </row>
    <row r="611" spans="1:22" x14ac:dyDescent="0.25">
      <c r="A611">
        <v>2015</v>
      </c>
      <c r="B611" t="s">
        <v>120</v>
      </c>
      <c r="C611" t="s">
        <v>120</v>
      </c>
      <c r="D611" t="s">
        <v>117</v>
      </c>
      <c r="E611" s="17">
        <v>19790413.078696601</v>
      </c>
      <c r="F611">
        <v>4449</v>
      </c>
      <c r="G611">
        <v>252.01139676795901</v>
      </c>
      <c r="H611">
        <v>437.59848845189401</v>
      </c>
      <c r="I611">
        <v>9.0626609520369392</v>
      </c>
      <c r="J611">
        <v>171.33732390055599</v>
      </c>
      <c r="K611">
        <v>10.7006015348812</v>
      </c>
      <c r="L611">
        <v>195.434661146716</v>
      </c>
      <c r="M611">
        <v>158.38322443148499</v>
      </c>
      <c r="N611">
        <v>503.48206022141102</v>
      </c>
      <c r="O611">
        <v>135</v>
      </c>
      <c r="P611">
        <v>395</v>
      </c>
      <c r="Q611">
        <v>0</v>
      </c>
      <c r="R611">
        <v>134</v>
      </c>
      <c r="S611">
        <v>0</v>
      </c>
      <c r="T611">
        <v>165</v>
      </c>
      <c r="U611">
        <v>135</v>
      </c>
      <c r="V611">
        <v>495</v>
      </c>
    </row>
    <row r="612" spans="1:22" x14ac:dyDescent="0.25">
      <c r="A612">
        <v>2015</v>
      </c>
      <c r="B612" t="s">
        <v>120</v>
      </c>
      <c r="C612" t="s">
        <v>21</v>
      </c>
      <c r="D612" t="s">
        <v>118</v>
      </c>
      <c r="E612" s="17">
        <v>15387523.047549101</v>
      </c>
      <c r="F612">
        <v>5877</v>
      </c>
      <c r="G612">
        <v>116.698636712763</v>
      </c>
      <c r="H612">
        <v>209.033674704075</v>
      </c>
      <c r="I612">
        <v>12.6799505132108</v>
      </c>
      <c r="J612">
        <v>144.45170248678201</v>
      </c>
      <c r="K612">
        <v>9.1840385943803806</v>
      </c>
      <c r="L612">
        <v>374.28911984943102</v>
      </c>
      <c r="M612">
        <v>198.657972377703</v>
      </c>
      <c r="N612">
        <v>561.89404245393996</v>
      </c>
      <c r="O612">
        <v>0</v>
      </c>
      <c r="P612">
        <v>0</v>
      </c>
      <c r="Q612">
        <v>0</v>
      </c>
      <c r="R612">
        <v>100</v>
      </c>
      <c r="S612">
        <v>0</v>
      </c>
      <c r="T612">
        <v>360</v>
      </c>
      <c r="U612">
        <v>160</v>
      </c>
      <c r="V612">
        <v>560</v>
      </c>
    </row>
    <row r="613" spans="1:22" x14ac:dyDescent="0.25">
      <c r="A613">
        <v>2016</v>
      </c>
      <c r="B613" t="s">
        <v>120</v>
      </c>
      <c r="C613" t="s">
        <v>120</v>
      </c>
      <c r="D613" t="s">
        <v>117</v>
      </c>
      <c r="E613" s="17">
        <v>19711205.558668099</v>
      </c>
      <c r="F613">
        <v>4136</v>
      </c>
      <c r="G613">
        <v>256.122596339528</v>
      </c>
      <c r="H613">
        <v>437.28676417449299</v>
      </c>
      <c r="I613">
        <v>8.6987453785151896</v>
      </c>
      <c r="J613">
        <v>171.187243943054</v>
      </c>
      <c r="K613">
        <v>10.2765954570121</v>
      </c>
      <c r="L613">
        <v>191.04984860209399</v>
      </c>
      <c r="M613">
        <v>159.24448042057301</v>
      </c>
      <c r="N613">
        <v>503.25765726017801</v>
      </c>
      <c r="O613">
        <v>180</v>
      </c>
      <c r="P613">
        <v>390</v>
      </c>
      <c r="Q613">
        <v>0</v>
      </c>
      <c r="R613">
        <v>130</v>
      </c>
      <c r="S613">
        <v>0</v>
      </c>
      <c r="T613">
        <v>158</v>
      </c>
      <c r="U613">
        <v>135</v>
      </c>
      <c r="V613">
        <v>495</v>
      </c>
    </row>
    <row r="614" spans="1:22" x14ac:dyDescent="0.25">
      <c r="A614">
        <v>2016</v>
      </c>
      <c r="B614" t="s">
        <v>120</v>
      </c>
      <c r="C614" t="s">
        <v>21</v>
      </c>
      <c r="D614" t="s">
        <v>117</v>
      </c>
      <c r="E614" s="17">
        <v>38809242.9983311</v>
      </c>
      <c r="F614">
        <v>5595</v>
      </c>
      <c r="G614">
        <v>415.071947374307</v>
      </c>
      <c r="H614">
        <v>111.526816378135</v>
      </c>
      <c r="I614">
        <v>8.3096821269241907</v>
      </c>
      <c r="J614">
        <v>83.024898103489605</v>
      </c>
      <c r="K614">
        <v>17.8730809980527</v>
      </c>
      <c r="L614">
        <v>231.53232904859701</v>
      </c>
      <c r="M614">
        <v>158.75542774803</v>
      </c>
      <c r="N614">
        <v>498.95730178615298</v>
      </c>
      <c r="O614">
        <v>510</v>
      </c>
      <c r="P614">
        <v>0</v>
      </c>
      <c r="Q614">
        <v>0</v>
      </c>
      <c r="R614">
        <v>40</v>
      </c>
      <c r="S614">
        <v>0</v>
      </c>
      <c r="T614">
        <v>195</v>
      </c>
      <c r="U614">
        <v>132</v>
      </c>
      <c r="V614">
        <v>480</v>
      </c>
    </row>
    <row r="615" spans="1:22" x14ac:dyDescent="0.25">
      <c r="A615">
        <v>2017</v>
      </c>
      <c r="B615" t="s">
        <v>120</v>
      </c>
      <c r="C615" t="s">
        <v>120</v>
      </c>
      <c r="D615" t="s">
        <v>117</v>
      </c>
      <c r="E615" s="17">
        <v>19661475.639860898</v>
      </c>
      <c r="F615">
        <v>3898</v>
      </c>
      <c r="G615">
        <v>258.962017773767</v>
      </c>
      <c r="H615">
        <v>440.57956694452298</v>
      </c>
      <c r="I615">
        <v>8.7565347243141201</v>
      </c>
      <c r="J615">
        <v>169.62566510328099</v>
      </c>
      <c r="K615">
        <v>10.3876632990614</v>
      </c>
      <c r="L615">
        <v>186.61214595480499</v>
      </c>
      <c r="M615">
        <v>157.85773868775499</v>
      </c>
      <c r="N615">
        <v>504.23681061260402</v>
      </c>
      <c r="O615">
        <v>210</v>
      </c>
      <c r="P615">
        <v>394</v>
      </c>
      <c r="Q615">
        <v>0</v>
      </c>
      <c r="R615">
        <v>130</v>
      </c>
      <c r="S615">
        <v>0</v>
      </c>
      <c r="T615">
        <v>155</v>
      </c>
      <c r="U615">
        <v>135</v>
      </c>
      <c r="V615">
        <v>495</v>
      </c>
    </row>
    <row r="616" spans="1:22" x14ac:dyDescent="0.25">
      <c r="A616">
        <v>2018</v>
      </c>
      <c r="B616" t="s">
        <v>120</v>
      </c>
      <c r="C616" t="s">
        <v>120</v>
      </c>
      <c r="D616" t="s">
        <v>117</v>
      </c>
      <c r="E616" s="17">
        <v>19620586.378242102</v>
      </c>
      <c r="F616">
        <v>3691</v>
      </c>
      <c r="G616">
        <v>265.57491851880599</v>
      </c>
      <c r="H616">
        <v>442.15907861677402</v>
      </c>
      <c r="I616">
        <v>8.2096029292857793</v>
      </c>
      <c r="J616">
        <v>167.88493247777799</v>
      </c>
      <c r="K616">
        <v>10.3989009904166</v>
      </c>
      <c r="L616">
        <v>184.00611682543399</v>
      </c>
      <c r="M616">
        <v>156.14140049173099</v>
      </c>
      <c r="N616">
        <v>502.02959513829899</v>
      </c>
      <c r="O616">
        <v>255</v>
      </c>
      <c r="P616">
        <v>392</v>
      </c>
      <c r="Q616">
        <v>0</v>
      </c>
      <c r="R616">
        <v>129</v>
      </c>
      <c r="S616">
        <v>0</v>
      </c>
      <c r="T616">
        <v>152</v>
      </c>
      <c r="U616">
        <v>135</v>
      </c>
      <c r="V616">
        <v>495</v>
      </c>
    </row>
    <row r="617" spans="1:22" x14ac:dyDescent="0.25">
      <c r="A617">
        <v>2016</v>
      </c>
      <c r="B617" t="s">
        <v>120</v>
      </c>
      <c r="C617" t="s">
        <v>21</v>
      </c>
      <c r="D617" t="s">
        <v>118</v>
      </c>
      <c r="E617" s="17">
        <v>15461683.064998901</v>
      </c>
      <c r="F617">
        <v>5569</v>
      </c>
      <c r="G617">
        <v>113.03806177502599</v>
      </c>
      <c r="H617">
        <v>207.634115875037</v>
      </c>
      <c r="I617">
        <v>11.761196563680899</v>
      </c>
      <c r="J617">
        <v>143.78547974830599</v>
      </c>
      <c r="K617">
        <v>10.8061593666737</v>
      </c>
      <c r="L617">
        <v>375.60802990329802</v>
      </c>
      <c r="M617">
        <v>201.707511048306</v>
      </c>
      <c r="N617">
        <v>563.687238194722</v>
      </c>
      <c r="O617">
        <v>0</v>
      </c>
      <c r="P617">
        <v>0</v>
      </c>
      <c r="Q617">
        <v>0</v>
      </c>
      <c r="R617">
        <v>100</v>
      </c>
      <c r="S617">
        <v>0</v>
      </c>
      <c r="T617">
        <v>360</v>
      </c>
      <c r="U617">
        <v>161</v>
      </c>
      <c r="V617">
        <v>560</v>
      </c>
    </row>
    <row r="618" spans="1:22" x14ac:dyDescent="0.25">
      <c r="A618">
        <v>2019</v>
      </c>
      <c r="B618" t="s">
        <v>120</v>
      </c>
      <c r="C618" t="s">
        <v>120</v>
      </c>
      <c r="D618" t="s">
        <v>117</v>
      </c>
      <c r="E618" s="17">
        <v>19610743.075064398</v>
      </c>
      <c r="F618">
        <v>3393</v>
      </c>
      <c r="G618">
        <v>266.33758271293902</v>
      </c>
      <c r="H618">
        <v>442.14147343563502</v>
      </c>
      <c r="I618">
        <v>7.82703589824707</v>
      </c>
      <c r="J618">
        <v>167.09176554189199</v>
      </c>
      <c r="K618">
        <v>9.2647982979797607</v>
      </c>
      <c r="L618">
        <v>182.91570509451901</v>
      </c>
      <c r="M618">
        <v>155.724200025963</v>
      </c>
      <c r="N618">
        <v>503.45930549121101</v>
      </c>
      <c r="O618">
        <v>255</v>
      </c>
      <c r="P618">
        <v>390</v>
      </c>
      <c r="Q618">
        <v>0</v>
      </c>
      <c r="R618">
        <v>127</v>
      </c>
      <c r="S618">
        <v>0</v>
      </c>
      <c r="T618">
        <v>150</v>
      </c>
      <c r="U618">
        <v>130</v>
      </c>
      <c r="V618">
        <v>495</v>
      </c>
    </row>
    <row r="619" spans="1:22" x14ac:dyDescent="0.25">
      <c r="A619">
        <v>2017</v>
      </c>
      <c r="B619" t="s">
        <v>120</v>
      </c>
      <c r="C619" t="s">
        <v>21</v>
      </c>
      <c r="D619" t="s">
        <v>117</v>
      </c>
      <c r="E619" s="17">
        <v>39283852.096709199</v>
      </c>
      <c r="F619">
        <v>5333</v>
      </c>
      <c r="G619">
        <v>421.49354953338701</v>
      </c>
      <c r="H619">
        <v>108.970777759925</v>
      </c>
      <c r="I619">
        <v>8.8841597917387407</v>
      </c>
      <c r="J619">
        <v>81.9831855670827</v>
      </c>
      <c r="K619">
        <v>16.394743194598</v>
      </c>
      <c r="L619">
        <v>228.554220905139</v>
      </c>
      <c r="M619">
        <v>159.46628915782699</v>
      </c>
      <c r="N619">
        <v>498.64884545308598</v>
      </c>
      <c r="O619">
        <v>512</v>
      </c>
      <c r="P619">
        <v>0</v>
      </c>
      <c r="Q619">
        <v>0</v>
      </c>
      <c r="R619">
        <v>40</v>
      </c>
      <c r="S619">
        <v>0</v>
      </c>
      <c r="T619">
        <v>195</v>
      </c>
      <c r="U619">
        <v>135</v>
      </c>
      <c r="V619">
        <v>480</v>
      </c>
    </row>
    <row r="620" spans="1:22" x14ac:dyDescent="0.25">
      <c r="A620">
        <v>2017</v>
      </c>
      <c r="B620" t="s">
        <v>120</v>
      </c>
      <c r="C620" t="s">
        <v>21</v>
      </c>
      <c r="D620" t="s">
        <v>118</v>
      </c>
      <c r="E620" s="17">
        <v>15617510.463969599</v>
      </c>
      <c r="F620">
        <v>5271</v>
      </c>
      <c r="G620">
        <v>113.136971589615</v>
      </c>
      <c r="H620">
        <v>205.73590995132801</v>
      </c>
      <c r="I620">
        <v>13.253847871404099</v>
      </c>
      <c r="J620">
        <v>145.67599494946899</v>
      </c>
      <c r="K620">
        <v>11.177992131604601</v>
      </c>
      <c r="L620">
        <v>372.73438035794197</v>
      </c>
      <c r="M620">
        <v>202.58693271422001</v>
      </c>
      <c r="N620">
        <v>564.98166026426497</v>
      </c>
      <c r="O620">
        <v>0</v>
      </c>
      <c r="P620">
        <v>0</v>
      </c>
      <c r="Q620">
        <v>0</v>
      </c>
      <c r="R620">
        <v>100</v>
      </c>
      <c r="S620">
        <v>0</v>
      </c>
      <c r="T620">
        <v>360</v>
      </c>
      <c r="U620">
        <v>165</v>
      </c>
      <c r="V620">
        <v>563</v>
      </c>
    </row>
    <row r="621" spans="1:22" x14ac:dyDescent="0.25">
      <c r="A621">
        <v>2021</v>
      </c>
      <c r="B621" t="s">
        <v>120</v>
      </c>
      <c r="C621" t="s">
        <v>120</v>
      </c>
      <c r="D621" t="s">
        <v>117</v>
      </c>
      <c r="E621" s="17">
        <v>19504762.9467941</v>
      </c>
      <c r="F621">
        <v>3131</v>
      </c>
      <c r="G621">
        <v>270.32009220978199</v>
      </c>
      <c r="H621">
        <v>451.802474967546</v>
      </c>
      <c r="I621">
        <v>6.8941073968229496</v>
      </c>
      <c r="J621">
        <v>165.04908292991601</v>
      </c>
      <c r="K621">
        <v>8.7549929946775098</v>
      </c>
      <c r="L621">
        <v>182.85958664324301</v>
      </c>
      <c r="M621">
        <v>156.684614806437</v>
      </c>
      <c r="N621">
        <v>506.24595851984901</v>
      </c>
      <c r="O621">
        <v>278</v>
      </c>
      <c r="P621">
        <v>395</v>
      </c>
      <c r="Q621">
        <v>0</v>
      </c>
      <c r="R621">
        <v>125</v>
      </c>
      <c r="S621">
        <v>0</v>
      </c>
      <c r="T621">
        <v>150</v>
      </c>
      <c r="U621">
        <v>130</v>
      </c>
      <c r="V621">
        <v>500</v>
      </c>
    </row>
    <row r="622" spans="1:22" x14ac:dyDescent="0.25">
      <c r="A622">
        <v>2022</v>
      </c>
      <c r="B622" t="s">
        <v>120</v>
      </c>
      <c r="C622" t="s">
        <v>120</v>
      </c>
      <c r="D622" t="s">
        <v>117</v>
      </c>
      <c r="E622" s="17">
        <v>19317336.715663299</v>
      </c>
      <c r="F622">
        <v>2850</v>
      </c>
      <c r="G622">
        <v>272.30759060308299</v>
      </c>
      <c r="H622">
        <v>451.75187331655002</v>
      </c>
      <c r="I622">
        <v>7.0200681311659201</v>
      </c>
      <c r="J622">
        <v>161.35176581084099</v>
      </c>
      <c r="K622">
        <v>9.7220012374062197</v>
      </c>
      <c r="L622">
        <v>179.050237468028</v>
      </c>
      <c r="M622">
        <v>156.825244977805</v>
      </c>
      <c r="N622">
        <v>510.058491328012</v>
      </c>
      <c r="O622">
        <v>285</v>
      </c>
      <c r="P622">
        <v>397</v>
      </c>
      <c r="Q622">
        <v>0</v>
      </c>
      <c r="R622">
        <v>124</v>
      </c>
      <c r="S622">
        <v>0</v>
      </c>
      <c r="T622">
        <v>150</v>
      </c>
      <c r="U622">
        <v>134</v>
      </c>
      <c r="V622">
        <v>505</v>
      </c>
    </row>
    <row r="623" spans="1:22" x14ac:dyDescent="0.25">
      <c r="A623">
        <v>2018</v>
      </c>
      <c r="B623" t="s">
        <v>120</v>
      </c>
      <c r="C623" t="s">
        <v>21</v>
      </c>
      <c r="D623" t="s">
        <v>117</v>
      </c>
      <c r="E623" s="17">
        <v>39895241.8023213</v>
      </c>
      <c r="F623">
        <v>5081</v>
      </c>
      <c r="G623">
        <v>424.92286203655101</v>
      </c>
      <c r="H623">
        <v>103.087123838411</v>
      </c>
      <c r="I623">
        <v>9.5940160057734296</v>
      </c>
      <c r="J623">
        <v>80.567305575807396</v>
      </c>
      <c r="K623">
        <v>14.613417513447899</v>
      </c>
      <c r="L623">
        <v>229.733968645114</v>
      </c>
      <c r="M623">
        <v>157.38648218306901</v>
      </c>
      <c r="N623">
        <v>500.45066996762603</v>
      </c>
      <c r="O623">
        <v>513</v>
      </c>
      <c r="P623">
        <v>0</v>
      </c>
      <c r="Q623">
        <v>0</v>
      </c>
      <c r="R623">
        <v>40</v>
      </c>
      <c r="S623">
        <v>0</v>
      </c>
      <c r="T623">
        <v>195</v>
      </c>
      <c r="U623">
        <v>130</v>
      </c>
      <c r="V623">
        <v>485</v>
      </c>
    </row>
    <row r="624" spans="1:22" x14ac:dyDescent="0.25">
      <c r="A624">
        <v>2018</v>
      </c>
      <c r="B624" t="s">
        <v>120</v>
      </c>
      <c r="C624" t="s">
        <v>21</v>
      </c>
      <c r="D624" t="s">
        <v>118</v>
      </c>
      <c r="E624" s="17">
        <v>15836822.2092443</v>
      </c>
      <c r="F624">
        <v>5076</v>
      </c>
      <c r="G624">
        <v>113.983685139516</v>
      </c>
      <c r="H624">
        <v>202.877469944589</v>
      </c>
      <c r="I624">
        <v>14.901663839041699</v>
      </c>
      <c r="J624">
        <v>144.03995569836701</v>
      </c>
      <c r="K624">
        <v>11.428199835448099</v>
      </c>
      <c r="L624">
        <v>368.36938873387101</v>
      </c>
      <c r="M624">
        <v>203.44319722459599</v>
      </c>
      <c r="N624">
        <v>567.84277692699004</v>
      </c>
      <c r="O624">
        <v>0</v>
      </c>
      <c r="P624">
        <v>0</v>
      </c>
      <c r="Q624">
        <v>0</v>
      </c>
      <c r="R624">
        <v>95</v>
      </c>
      <c r="S624">
        <v>0</v>
      </c>
      <c r="T624">
        <v>353</v>
      </c>
      <c r="U624">
        <v>165</v>
      </c>
      <c r="V624">
        <v>565</v>
      </c>
    </row>
    <row r="625" spans="1:22" x14ac:dyDescent="0.25">
      <c r="A625">
        <v>2023</v>
      </c>
      <c r="B625" t="s">
        <v>120</v>
      </c>
      <c r="C625" t="s">
        <v>120</v>
      </c>
      <c r="D625" t="s">
        <v>117</v>
      </c>
      <c r="E625" s="17">
        <v>18970399.8226308</v>
      </c>
      <c r="F625">
        <v>2505</v>
      </c>
      <c r="G625">
        <v>277.074045147915</v>
      </c>
      <c r="H625">
        <v>453.15714830181298</v>
      </c>
      <c r="I625">
        <v>6.8511818396869097</v>
      </c>
      <c r="J625">
        <v>159.925553902356</v>
      </c>
      <c r="K625">
        <v>9.2580394545838107</v>
      </c>
      <c r="L625">
        <v>174.41813454597201</v>
      </c>
      <c r="M625">
        <v>158.02168762657999</v>
      </c>
      <c r="N625">
        <v>509.38381367677499</v>
      </c>
      <c r="O625">
        <v>320</v>
      </c>
      <c r="P625">
        <v>395</v>
      </c>
      <c r="Q625">
        <v>0</v>
      </c>
      <c r="R625">
        <v>120</v>
      </c>
      <c r="S625">
        <v>0</v>
      </c>
      <c r="T625">
        <v>140</v>
      </c>
      <c r="U625">
        <v>135</v>
      </c>
      <c r="V625">
        <v>505</v>
      </c>
    </row>
    <row r="626" spans="1:22" x14ac:dyDescent="0.25">
      <c r="A626">
        <v>2019</v>
      </c>
      <c r="B626" t="s">
        <v>120</v>
      </c>
      <c r="C626" t="s">
        <v>21</v>
      </c>
      <c r="D626" t="s">
        <v>117</v>
      </c>
      <c r="E626" s="17">
        <v>40514739.935103796</v>
      </c>
      <c r="F626">
        <v>4869</v>
      </c>
      <c r="G626">
        <v>426.70231981888901</v>
      </c>
      <c r="H626">
        <v>100.151261916937</v>
      </c>
      <c r="I626">
        <v>8.55476218777018</v>
      </c>
      <c r="J626">
        <v>78.608290740696404</v>
      </c>
      <c r="K626">
        <v>14.6282871153155</v>
      </c>
      <c r="L626">
        <v>227.91984677540299</v>
      </c>
      <c r="M626">
        <v>157.71344423057201</v>
      </c>
      <c r="N626">
        <v>502.963152162021</v>
      </c>
      <c r="O626">
        <v>515</v>
      </c>
      <c r="P626">
        <v>0</v>
      </c>
      <c r="Q626">
        <v>0</v>
      </c>
      <c r="R626">
        <v>40</v>
      </c>
      <c r="S626">
        <v>0</v>
      </c>
      <c r="T626">
        <v>190</v>
      </c>
      <c r="U626">
        <v>130</v>
      </c>
      <c r="V626">
        <v>490</v>
      </c>
    </row>
    <row r="627" spans="1:22" x14ac:dyDescent="0.25">
      <c r="A627">
        <v>2015</v>
      </c>
      <c r="B627" t="s">
        <v>120</v>
      </c>
      <c r="C627" t="s">
        <v>120</v>
      </c>
      <c r="D627" t="s">
        <v>118</v>
      </c>
      <c r="E627" s="17">
        <v>7881122.2259999998</v>
      </c>
      <c r="F627">
        <v>4410</v>
      </c>
      <c r="G627">
        <v>64.753090150103304</v>
      </c>
      <c r="H627">
        <v>571.95403847002297</v>
      </c>
      <c r="I627">
        <v>8.6735846044376395</v>
      </c>
      <c r="J627">
        <v>204.45178455861699</v>
      </c>
      <c r="K627">
        <v>7.1057586964110699</v>
      </c>
      <c r="L627">
        <v>292.85496302339601</v>
      </c>
      <c r="M627">
        <v>212.82298428111599</v>
      </c>
      <c r="N627">
        <v>562.30383207181205</v>
      </c>
      <c r="O627">
        <v>0</v>
      </c>
      <c r="P627">
        <v>690</v>
      </c>
      <c r="Q627">
        <v>0</v>
      </c>
      <c r="R627">
        <v>180</v>
      </c>
      <c r="S627">
        <v>0</v>
      </c>
      <c r="T627">
        <v>270</v>
      </c>
      <c r="U627">
        <v>180</v>
      </c>
      <c r="V627">
        <v>560</v>
      </c>
    </row>
    <row r="628" spans="1:22" x14ac:dyDescent="0.25">
      <c r="A628">
        <v>2019</v>
      </c>
      <c r="B628" t="s">
        <v>120</v>
      </c>
      <c r="C628" t="s">
        <v>21</v>
      </c>
      <c r="D628" t="s">
        <v>118</v>
      </c>
      <c r="E628" s="17">
        <v>16178467.7479998</v>
      </c>
      <c r="F628">
        <v>4896</v>
      </c>
      <c r="G628">
        <v>111.76291779621199</v>
      </c>
      <c r="H628">
        <v>199.21939220316099</v>
      </c>
      <c r="I628">
        <v>14.221455019264599</v>
      </c>
      <c r="J628">
        <v>146.036841913057</v>
      </c>
      <c r="K628">
        <v>11.240889144361001</v>
      </c>
      <c r="L628">
        <v>369.726031089917</v>
      </c>
      <c r="M628">
        <v>204.54230276024799</v>
      </c>
      <c r="N628">
        <v>567.917999923313</v>
      </c>
      <c r="O628">
        <v>0</v>
      </c>
      <c r="P628">
        <v>0</v>
      </c>
      <c r="Q628">
        <v>0</v>
      </c>
      <c r="R628">
        <v>105</v>
      </c>
      <c r="S628">
        <v>0</v>
      </c>
      <c r="T628">
        <v>353</v>
      </c>
      <c r="U628">
        <v>165</v>
      </c>
      <c r="V628">
        <v>565</v>
      </c>
    </row>
    <row r="629" spans="1:22" x14ac:dyDescent="0.25">
      <c r="A629">
        <v>2016</v>
      </c>
      <c r="B629" t="s">
        <v>120</v>
      </c>
      <c r="C629" t="s">
        <v>120</v>
      </c>
      <c r="D629" t="s">
        <v>118</v>
      </c>
      <c r="E629" s="17">
        <v>7950924.27660501</v>
      </c>
      <c r="F629">
        <v>4278</v>
      </c>
      <c r="G629">
        <v>65.188915625758597</v>
      </c>
      <c r="H629">
        <v>573.97705425063998</v>
      </c>
      <c r="I629">
        <v>8.8056347612853099</v>
      </c>
      <c r="J629">
        <v>204.68370100276101</v>
      </c>
      <c r="K629">
        <v>6.6035625264456801</v>
      </c>
      <c r="L629">
        <v>289.61407667930598</v>
      </c>
      <c r="M629">
        <v>212.45172064950501</v>
      </c>
      <c r="N629">
        <v>564.608531917969</v>
      </c>
      <c r="O629">
        <v>0</v>
      </c>
      <c r="P629">
        <v>694</v>
      </c>
      <c r="Q629">
        <v>0</v>
      </c>
      <c r="R629">
        <v>180</v>
      </c>
      <c r="S629">
        <v>0</v>
      </c>
      <c r="T629">
        <v>270</v>
      </c>
      <c r="U629">
        <v>180</v>
      </c>
      <c r="V629">
        <v>568</v>
      </c>
    </row>
    <row r="630" spans="1:22" x14ac:dyDescent="0.25">
      <c r="A630">
        <v>2017</v>
      </c>
      <c r="B630" t="s">
        <v>120</v>
      </c>
      <c r="C630" t="s">
        <v>120</v>
      </c>
      <c r="D630" t="s">
        <v>118</v>
      </c>
      <c r="E630" s="17">
        <v>7984971.1459406801</v>
      </c>
      <c r="F630">
        <v>3982</v>
      </c>
      <c r="G630">
        <v>66.224409648413996</v>
      </c>
      <c r="H630">
        <v>579.27465194899196</v>
      </c>
      <c r="I630">
        <v>8.6505328506586192</v>
      </c>
      <c r="J630">
        <v>203.33867656521801</v>
      </c>
      <c r="K630">
        <v>5.6687151960792299</v>
      </c>
      <c r="L630">
        <v>289.666766612071</v>
      </c>
      <c r="M630">
        <v>213.054291974726</v>
      </c>
      <c r="N630">
        <v>564.58329008112105</v>
      </c>
      <c r="O630">
        <v>0</v>
      </c>
      <c r="P630">
        <v>700</v>
      </c>
      <c r="Q630">
        <v>0</v>
      </c>
      <c r="R630">
        <v>180</v>
      </c>
      <c r="S630">
        <v>0</v>
      </c>
      <c r="T630">
        <v>270</v>
      </c>
      <c r="U630">
        <v>180</v>
      </c>
      <c r="V630">
        <v>570</v>
      </c>
    </row>
    <row r="631" spans="1:22" x14ac:dyDescent="0.25">
      <c r="A631">
        <v>2021</v>
      </c>
      <c r="B631" t="s">
        <v>120</v>
      </c>
      <c r="C631" t="s">
        <v>21</v>
      </c>
      <c r="D631" t="s">
        <v>117</v>
      </c>
      <c r="E631" s="17">
        <v>41209944.634779103</v>
      </c>
      <c r="F631">
        <v>4790</v>
      </c>
      <c r="G631">
        <v>424.76511321566397</v>
      </c>
      <c r="H631">
        <v>99.256660922796002</v>
      </c>
      <c r="I631">
        <v>8.5335343897823197</v>
      </c>
      <c r="J631">
        <v>79.312401196687205</v>
      </c>
      <c r="K631">
        <v>14.591475583068901</v>
      </c>
      <c r="L631">
        <v>230.113915766497</v>
      </c>
      <c r="M631">
        <v>157.41582770904901</v>
      </c>
      <c r="N631">
        <v>501.76182653100301</v>
      </c>
      <c r="O631">
        <v>510</v>
      </c>
      <c r="P631">
        <v>0</v>
      </c>
      <c r="Q631">
        <v>0</v>
      </c>
      <c r="R631">
        <v>45</v>
      </c>
      <c r="S631">
        <v>0</v>
      </c>
      <c r="T631">
        <v>190</v>
      </c>
      <c r="U631">
        <v>130</v>
      </c>
      <c r="V631">
        <v>492</v>
      </c>
    </row>
    <row r="632" spans="1:22" x14ac:dyDescent="0.25">
      <c r="A632">
        <v>2018</v>
      </c>
      <c r="B632" t="s">
        <v>120</v>
      </c>
      <c r="C632" t="s">
        <v>120</v>
      </c>
      <c r="D632" t="s">
        <v>118</v>
      </c>
      <c r="E632" s="17">
        <v>7993293.4603344696</v>
      </c>
      <c r="F632">
        <v>3763</v>
      </c>
      <c r="G632">
        <v>65.071241880196098</v>
      </c>
      <c r="H632">
        <v>582.58927170887603</v>
      </c>
      <c r="I632">
        <v>8.5689809051065993</v>
      </c>
      <c r="J632">
        <v>205.615160238008</v>
      </c>
      <c r="K632">
        <v>6.0094783303366297</v>
      </c>
      <c r="L632">
        <v>291.671870265454</v>
      </c>
      <c r="M632">
        <v>210.72363155072301</v>
      </c>
      <c r="N632">
        <v>565.714094750708</v>
      </c>
      <c r="O632">
        <v>0</v>
      </c>
      <c r="P632">
        <v>705</v>
      </c>
      <c r="Q632">
        <v>0</v>
      </c>
      <c r="R632">
        <v>180</v>
      </c>
      <c r="S632">
        <v>0</v>
      </c>
      <c r="T632">
        <v>270</v>
      </c>
      <c r="U632">
        <v>175</v>
      </c>
      <c r="V632">
        <v>570</v>
      </c>
    </row>
    <row r="633" spans="1:22" x14ac:dyDescent="0.25">
      <c r="A633">
        <v>2021</v>
      </c>
      <c r="B633" t="s">
        <v>120</v>
      </c>
      <c r="C633" t="s">
        <v>21</v>
      </c>
      <c r="D633" t="s">
        <v>118</v>
      </c>
      <c r="E633" s="17">
        <v>16467215.607223701</v>
      </c>
      <c r="F633">
        <v>4726</v>
      </c>
      <c r="G633">
        <v>111.448549030929</v>
      </c>
      <c r="H633">
        <v>197.25585730524301</v>
      </c>
      <c r="I633">
        <v>13.8540344282109</v>
      </c>
      <c r="J633">
        <v>145.553979219665</v>
      </c>
      <c r="K633">
        <v>12.2833643484209</v>
      </c>
      <c r="L633">
        <v>370.23340620650799</v>
      </c>
      <c r="M633">
        <v>202.13601985530701</v>
      </c>
      <c r="N633">
        <v>570.407316662325</v>
      </c>
      <c r="O633">
        <v>0</v>
      </c>
      <c r="P633">
        <v>0</v>
      </c>
      <c r="Q633">
        <v>0</v>
      </c>
      <c r="R633">
        <v>105</v>
      </c>
      <c r="S633">
        <v>0</v>
      </c>
      <c r="T633">
        <v>360</v>
      </c>
      <c r="U633">
        <v>160</v>
      </c>
      <c r="V633">
        <v>570</v>
      </c>
    </row>
    <row r="634" spans="1:22" x14ac:dyDescent="0.25">
      <c r="A634">
        <v>2022</v>
      </c>
      <c r="B634" t="s">
        <v>120</v>
      </c>
      <c r="C634" t="s">
        <v>21</v>
      </c>
      <c r="D634" t="s">
        <v>117</v>
      </c>
      <c r="E634" s="17">
        <v>41893626.9375282</v>
      </c>
      <c r="F634">
        <v>4612</v>
      </c>
      <c r="G634">
        <v>420.73944555048399</v>
      </c>
      <c r="H634">
        <v>98.269503853930303</v>
      </c>
      <c r="I634">
        <v>8.1951675280351104</v>
      </c>
      <c r="J634">
        <v>79.975518561615402</v>
      </c>
      <c r="K634">
        <v>13.747731700707901</v>
      </c>
      <c r="L634">
        <v>232.17670717728899</v>
      </c>
      <c r="M634">
        <v>159.73375153838899</v>
      </c>
      <c r="N634">
        <v>504.90611923553303</v>
      </c>
      <c r="O634">
        <v>507</v>
      </c>
      <c r="P634">
        <v>0</v>
      </c>
      <c r="Q634">
        <v>0</v>
      </c>
      <c r="R634">
        <v>45</v>
      </c>
      <c r="S634">
        <v>0</v>
      </c>
      <c r="T634">
        <v>195</v>
      </c>
      <c r="U634">
        <v>135</v>
      </c>
      <c r="V634">
        <v>495</v>
      </c>
    </row>
    <row r="635" spans="1:22" x14ac:dyDescent="0.25">
      <c r="A635">
        <v>2019</v>
      </c>
      <c r="B635" t="s">
        <v>120</v>
      </c>
      <c r="C635" t="s">
        <v>120</v>
      </c>
      <c r="D635" t="s">
        <v>118</v>
      </c>
      <c r="E635" s="17">
        <v>7890078.1725443704</v>
      </c>
      <c r="F635">
        <v>3492</v>
      </c>
      <c r="G635">
        <v>66.469777269450503</v>
      </c>
      <c r="H635">
        <v>587.10277944382096</v>
      </c>
      <c r="I635">
        <v>8.2814096669318893</v>
      </c>
      <c r="J635">
        <v>206.535529142418</v>
      </c>
      <c r="K635">
        <v>5.8937152533607096</v>
      </c>
      <c r="L635">
        <v>287.261835954579</v>
      </c>
      <c r="M635">
        <v>206.81486960379601</v>
      </c>
      <c r="N635">
        <v>565.40618629006894</v>
      </c>
      <c r="O635">
        <v>0</v>
      </c>
      <c r="P635">
        <v>710</v>
      </c>
      <c r="Q635">
        <v>0</v>
      </c>
      <c r="R635">
        <v>180</v>
      </c>
      <c r="S635">
        <v>0</v>
      </c>
      <c r="T635">
        <v>265</v>
      </c>
      <c r="U635">
        <v>173</v>
      </c>
      <c r="V635">
        <v>570</v>
      </c>
    </row>
    <row r="636" spans="1:22" x14ac:dyDescent="0.25">
      <c r="A636">
        <v>2021</v>
      </c>
      <c r="B636" t="s">
        <v>120</v>
      </c>
      <c r="C636" t="s">
        <v>120</v>
      </c>
      <c r="D636" t="s">
        <v>118</v>
      </c>
      <c r="E636" s="17">
        <v>7836164.2363531701</v>
      </c>
      <c r="F636">
        <v>3254</v>
      </c>
      <c r="G636">
        <v>60.933092872252701</v>
      </c>
      <c r="H636">
        <v>589.289855488483</v>
      </c>
      <c r="I636">
        <v>8.3963269212700506</v>
      </c>
      <c r="J636">
        <v>209.327008063113</v>
      </c>
      <c r="K636">
        <v>5.6134485115589996</v>
      </c>
      <c r="L636">
        <v>288.89917453205402</v>
      </c>
      <c r="M636">
        <v>203.87666506232199</v>
      </c>
      <c r="N636">
        <v>569.62309977864197</v>
      </c>
      <c r="O636">
        <v>0</v>
      </c>
      <c r="P636">
        <v>714</v>
      </c>
      <c r="Q636">
        <v>0</v>
      </c>
      <c r="R636">
        <v>180</v>
      </c>
      <c r="S636">
        <v>0</v>
      </c>
      <c r="T636">
        <v>268</v>
      </c>
      <c r="U636">
        <v>170</v>
      </c>
      <c r="V636">
        <v>570</v>
      </c>
    </row>
    <row r="637" spans="1:22" x14ac:dyDescent="0.25">
      <c r="A637">
        <v>2022</v>
      </c>
      <c r="B637" t="s">
        <v>120</v>
      </c>
      <c r="C637" t="s">
        <v>21</v>
      </c>
      <c r="D637" t="s">
        <v>118</v>
      </c>
      <c r="E637" s="17">
        <v>16781049.968666699</v>
      </c>
      <c r="F637">
        <v>4505</v>
      </c>
      <c r="G637">
        <v>109.26897757624199</v>
      </c>
      <c r="H637">
        <v>195.13732788757801</v>
      </c>
      <c r="I637">
        <v>14.362107063276399</v>
      </c>
      <c r="J637">
        <v>145.96502360121701</v>
      </c>
      <c r="K637">
        <v>10.2997094142822</v>
      </c>
      <c r="L637">
        <v>372.91032758308</v>
      </c>
      <c r="M637">
        <v>200.48106634513999</v>
      </c>
      <c r="N637">
        <v>574.38723816549395</v>
      </c>
      <c r="O637">
        <v>0</v>
      </c>
      <c r="P637">
        <v>0</v>
      </c>
      <c r="Q637">
        <v>0</v>
      </c>
      <c r="R637">
        <v>105</v>
      </c>
      <c r="S637">
        <v>0</v>
      </c>
      <c r="T637">
        <v>360</v>
      </c>
      <c r="U637">
        <v>155</v>
      </c>
      <c r="V637">
        <v>570</v>
      </c>
    </row>
    <row r="638" spans="1:22" x14ac:dyDescent="0.25">
      <c r="A638">
        <v>2023</v>
      </c>
      <c r="B638" t="s">
        <v>120</v>
      </c>
      <c r="C638" t="s">
        <v>21</v>
      </c>
      <c r="D638" t="s">
        <v>117</v>
      </c>
      <c r="E638" s="17">
        <v>42820496.216655597</v>
      </c>
      <c r="F638">
        <v>4461</v>
      </c>
      <c r="G638">
        <v>417.13706124560298</v>
      </c>
      <c r="H638">
        <v>99.836833589285206</v>
      </c>
      <c r="I638">
        <v>8.2298621711940108</v>
      </c>
      <c r="J638">
        <v>81.092134661220499</v>
      </c>
      <c r="K638">
        <v>12.321168992807801</v>
      </c>
      <c r="L638">
        <v>232.992156602053</v>
      </c>
      <c r="M638">
        <v>162.17436556160999</v>
      </c>
      <c r="N638">
        <v>508.30329878011798</v>
      </c>
      <c r="O638">
        <v>500</v>
      </c>
      <c r="P638">
        <v>0</v>
      </c>
      <c r="Q638">
        <v>0</v>
      </c>
      <c r="R638">
        <v>45</v>
      </c>
      <c r="S638">
        <v>0</v>
      </c>
      <c r="T638">
        <v>195</v>
      </c>
      <c r="U638">
        <v>135</v>
      </c>
      <c r="V638">
        <v>505</v>
      </c>
    </row>
    <row r="639" spans="1:22" x14ac:dyDescent="0.25">
      <c r="A639">
        <v>2022</v>
      </c>
      <c r="B639" t="s">
        <v>120</v>
      </c>
      <c r="C639" t="s">
        <v>120</v>
      </c>
      <c r="D639" t="s">
        <v>118</v>
      </c>
      <c r="E639" s="17">
        <v>7741038.9306308003</v>
      </c>
      <c r="F639">
        <v>2876</v>
      </c>
      <c r="G639">
        <v>60.210904201499901</v>
      </c>
      <c r="H639">
        <v>586.36944003681799</v>
      </c>
      <c r="I639">
        <v>8.1413587097013096</v>
      </c>
      <c r="J639">
        <v>205.526048959045</v>
      </c>
      <c r="K639">
        <v>5.3703770626469503</v>
      </c>
      <c r="L639">
        <v>293.65035170192198</v>
      </c>
      <c r="M639">
        <v>202.47791416572301</v>
      </c>
      <c r="N639">
        <v>573.82623595383996</v>
      </c>
      <c r="O639">
        <v>0</v>
      </c>
      <c r="P639">
        <v>715</v>
      </c>
      <c r="Q639">
        <v>0</v>
      </c>
      <c r="R639">
        <v>177</v>
      </c>
      <c r="S639">
        <v>0</v>
      </c>
      <c r="T639">
        <v>270</v>
      </c>
      <c r="U639">
        <v>170</v>
      </c>
      <c r="V639">
        <v>570</v>
      </c>
    </row>
    <row r="640" spans="1:22" x14ac:dyDescent="0.25">
      <c r="A640">
        <v>2023</v>
      </c>
      <c r="B640" t="s">
        <v>120</v>
      </c>
      <c r="C640" t="s">
        <v>21</v>
      </c>
      <c r="D640" t="s">
        <v>118</v>
      </c>
      <c r="E640" s="17">
        <v>17181404.069223199</v>
      </c>
      <c r="F640">
        <v>4294</v>
      </c>
      <c r="G640">
        <v>107.751307777729</v>
      </c>
      <c r="H640">
        <v>190.668368885284</v>
      </c>
      <c r="I640">
        <v>12.310112924017499</v>
      </c>
      <c r="J640">
        <v>146.81534955025</v>
      </c>
      <c r="K640">
        <v>9.0622967315679794</v>
      </c>
      <c r="L640">
        <v>375.24757821409099</v>
      </c>
      <c r="M640">
        <v>198.42861857131101</v>
      </c>
      <c r="N640">
        <v>576.23017143389995</v>
      </c>
      <c r="O640">
        <v>0</v>
      </c>
      <c r="P640">
        <v>0</v>
      </c>
      <c r="Q640">
        <v>0</v>
      </c>
      <c r="R640">
        <v>105</v>
      </c>
      <c r="S640">
        <v>0</v>
      </c>
      <c r="T640">
        <v>360</v>
      </c>
      <c r="U640">
        <v>155</v>
      </c>
      <c r="V640">
        <v>570</v>
      </c>
    </row>
    <row r="641" spans="1:22" x14ac:dyDescent="0.25">
      <c r="A641">
        <v>2023</v>
      </c>
      <c r="B641" t="s">
        <v>120</v>
      </c>
      <c r="C641" t="s">
        <v>120</v>
      </c>
      <c r="D641" t="s">
        <v>118</v>
      </c>
      <c r="E641" s="17">
        <v>7574776.3374029603</v>
      </c>
      <c r="F641">
        <v>2548</v>
      </c>
      <c r="G641">
        <v>59.948303257813301</v>
      </c>
      <c r="H641">
        <v>584.62315265057498</v>
      </c>
      <c r="I641">
        <v>7.8369852853648698</v>
      </c>
      <c r="J641">
        <v>206.00550935541199</v>
      </c>
      <c r="K641">
        <v>4.9011871590437099</v>
      </c>
      <c r="L641">
        <v>290.05775766712298</v>
      </c>
      <c r="M641">
        <v>200.827907896802</v>
      </c>
      <c r="N641">
        <v>578.42939027708098</v>
      </c>
      <c r="O641">
        <v>0</v>
      </c>
      <c r="P641">
        <v>714</v>
      </c>
      <c r="Q641">
        <v>0</v>
      </c>
      <c r="R641">
        <v>172</v>
      </c>
      <c r="S641">
        <v>0</v>
      </c>
      <c r="T641">
        <v>270</v>
      </c>
      <c r="U641">
        <v>165</v>
      </c>
      <c r="V641">
        <v>570</v>
      </c>
    </row>
    <row r="642" spans="1:22" x14ac:dyDescent="0.25">
      <c r="A642">
        <v>2015</v>
      </c>
      <c r="B642" t="s">
        <v>121</v>
      </c>
      <c r="C642" t="s">
        <v>121</v>
      </c>
      <c r="D642" t="s">
        <v>117</v>
      </c>
      <c r="E642" s="17">
        <v>15106964.7101191</v>
      </c>
      <c r="F642">
        <v>2800</v>
      </c>
      <c r="G642">
        <v>457.387342021839</v>
      </c>
      <c r="H642">
        <v>253.468483021948</v>
      </c>
      <c r="I642">
        <v>5.4580101069891303</v>
      </c>
      <c r="J642">
        <v>77.451390036981707</v>
      </c>
      <c r="K642">
        <v>6.0157748628040704</v>
      </c>
      <c r="L642">
        <v>201.78155529378799</v>
      </c>
      <c r="M642">
        <v>149.692114833018</v>
      </c>
      <c r="N642">
        <v>478.34957392323599</v>
      </c>
      <c r="O642">
        <v>535</v>
      </c>
      <c r="P642">
        <v>210</v>
      </c>
      <c r="Q642">
        <v>0</v>
      </c>
      <c r="R642">
        <v>35</v>
      </c>
      <c r="S642">
        <v>0</v>
      </c>
      <c r="T642">
        <v>165</v>
      </c>
      <c r="U642">
        <v>125</v>
      </c>
      <c r="V642">
        <v>480</v>
      </c>
    </row>
    <row r="643" spans="1:22" x14ac:dyDescent="0.25">
      <c r="A643">
        <v>2015</v>
      </c>
      <c r="B643" t="s">
        <v>121</v>
      </c>
      <c r="C643" t="s">
        <v>21</v>
      </c>
      <c r="D643" t="s">
        <v>117</v>
      </c>
      <c r="E643" s="17">
        <v>43011633.254240297</v>
      </c>
      <c r="F643">
        <v>7449</v>
      </c>
      <c r="G643">
        <v>321.947473839829</v>
      </c>
      <c r="H643">
        <v>211.100817094473</v>
      </c>
      <c r="I643">
        <v>9.7805530565878307</v>
      </c>
      <c r="J643">
        <v>124.65881735964101</v>
      </c>
      <c r="K643">
        <v>19.680591712077799</v>
      </c>
      <c r="L643">
        <v>227.69687000351399</v>
      </c>
      <c r="M643">
        <v>161.54013050029101</v>
      </c>
      <c r="N643">
        <v>507.17395000286899</v>
      </c>
      <c r="O643">
        <v>425</v>
      </c>
      <c r="P643">
        <v>0</v>
      </c>
      <c r="Q643">
        <v>0</v>
      </c>
      <c r="R643">
        <v>75</v>
      </c>
      <c r="S643">
        <v>0</v>
      </c>
      <c r="T643">
        <v>195</v>
      </c>
      <c r="U643">
        <v>135</v>
      </c>
      <c r="V643">
        <v>495</v>
      </c>
    </row>
    <row r="644" spans="1:22" x14ac:dyDescent="0.25">
      <c r="A644">
        <v>2016</v>
      </c>
      <c r="B644" t="s">
        <v>121</v>
      </c>
      <c r="C644" t="s">
        <v>121</v>
      </c>
      <c r="D644" t="s">
        <v>117</v>
      </c>
      <c r="E644" s="17">
        <v>15173914.379119599</v>
      </c>
      <c r="F644">
        <v>2716</v>
      </c>
      <c r="G644">
        <v>459.91493470322803</v>
      </c>
      <c r="H644">
        <v>257.53826939586298</v>
      </c>
      <c r="I644">
        <v>5.2251987996636897</v>
      </c>
      <c r="J644">
        <v>76.918452143104005</v>
      </c>
      <c r="K644">
        <v>5.8863791593472001</v>
      </c>
      <c r="L644">
        <v>201.747025793988</v>
      </c>
      <c r="M644">
        <v>148.138269672973</v>
      </c>
      <c r="N644">
        <v>477.973371131178</v>
      </c>
      <c r="O644">
        <v>532</v>
      </c>
      <c r="P644">
        <v>210</v>
      </c>
      <c r="Q644">
        <v>0</v>
      </c>
      <c r="R644">
        <v>35</v>
      </c>
      <c r="S644">
        <v>0</v>
      </c>
      <c r="T644">
        <v>165</v>
      </c>
      <c r="U644">
        <v>125</v>
      </c>
      <c r="V644">
        <v>480</v>
      </c>
    </row>
    <row r="645" spans="1:22" x14ac:dyDescent="0.25">
      <c r="A645">
        <v>2015</v>
      </c>
      <c r="B645" t="s">
        <v>121</v>
      </c>
      <c r="C645" t="s">
        <v>21</v>
      </c>
      <c r="D645" t="s">
        <v>118</v>
      </c>
      <c r="E645" s="17">
        <v>17198743.661864299</v>
      </c>
      <c r="F645">
        <v>7423</v>
      </c>
      <c r="G645">
        <v>90.527391964882995</v>
      </c>
      <c r="H645">
        <v>277.94363446208303</v>
      </c>
      <c r="I645">
        <v>11.5387146037954</v>
      </c>
      <c r="J645">
        <v>168.65011348999201</v>
      </c>
      <c r="K645">
        <v>10.0808681669451</v>
      </c>
      <c r="L645">
        <v>346.26166141885398</v>
      </c>
      <c r="M645">
        <v>206.924840293936</v>
      </c>
      <c r="N645">
        <v>568.45304034925698</v>
      </c>
      <c r="O645">
        <v>0</v>
      </c>
      <c r="P645">
        <v>0</v>
      </c>
      <c r="Q645">
        <v>0</v>
      </c>
      <c r="R645">
        <v>135</v>
      </c>
      <c r="S645">
        <v>0</v>
      </c>
      <c r="T645">
        <v>325</v>
      </c>
      <c r="U645">
        <v>170</v>
      </c>
      <c r="V645">
        <v>570</v>
      </c>
    </row>
    <row r="646" spans="1:22" x14ac:dyDescent="0.25">
      <c r="A646">
        <v>2016</v>
      </c>
      <c r="B646" t="s">
        <v>121</v>
      </c>
      <c r="C646" t="s">
        <v>21</v>
      </c>
      <c r="D646" t="s">
        <v>117</v>
      </c>
      <c r="E646" s="17">
        <v>43346534.177879602</v>
      </c>
      <c r="F646">
        <v>7015</v>
      </c>
      <c r="G646">
        <v>327.09427962705399</v>
      </c>
      <c r="H646">
        <v>208.548552650636</v>
      </c>
      <c r="I646">
        <v>9.5663591063470292</v>
      </c>
      <c r="J646">
        <v>125.253067996615</v>
      </c>
      <c r="K646">
        <v>18.614761964602899</v>
      </c>
      <c r="L646">
        <v>223.550171793663</v>
      </c>
      <c r="M646">
        <v>162.69446621042101</v>
      </c>
      <c r="N646">
        <v>508.25847350533502</v>
      </c>
      <c r="O646">
        <v>435</v>
      </c>
      <c r="P646">
        <v>0</v>
      </c>
      <c r="Q646">
        <v>0</v>
      </c>
      <c r="R646">
        <v>75</v>
      </c>
      <c r="S646">
        <v>0</v>
      </c>
      <c r="T646">
        <v>190</v>
      </c>
      <c r="U646">
        <v>135</v>
      </c>
      <c r="V646">
        <v>495</v>
      </c>
    </row>
    <row r="647" spans="1:22" x14ac:dyDescent="0.25">
      <c r="A647">
        <v>2017</v>
      </c>
      <c r="B647" t="s">
        <v>121</v>
      </c>
      <c r="C647" t="s">
        <v>121</v>
      </c>
      <c r="D647" t="s">
        <v>117</v>
      </c>
      <c r="E647" s="17">
        <v>15355478.803573599</v>
      </c>
      <c r="F647">
        <v>2592</v>
      </c>
      <c r="G647">
        <v>464.58252403005099</v>
      </c>
      <c r="H647">
        <v>254.932634817343</v>
      </c>
      <c r="I647">
        <v>5.6026410406778302</v>
      </c>
      <c r="J647">
        <v>77.196075035962096</v>
      </c>
      <c r="K647">
        <v>6.0658684809359702</v>
      </c>
      <c r="L647">
        <v>200.98767456876499</v>
      </c>
      <c r="M647">
        <v>147.77585595119999</v>
      </c>
      <c r="N647">
        <v>477.30378969025298</v>
      </c>
      <c r="O647">
        <v>535</v>
      </c>
      <c r="P647">
        <v>209</v>
      </c>
      <c r="Q647">
        <v>0</v>
      </c>
      <c r="R647">
        <v>37</v>
      </c>
      <c r="S647">
        <v>0</v>
      </c>
      <c r="T647">
        <v>165</v>
      </c>
      <c r="U647">
        <v>122</v>
      </c>
      <c r="V647">
        <v>475</v>
      </c>
    </row>
    <row r="648" spans="1:22" x14ac:dyDescent="0.25">
      <c r="A648">
        <v>2016</v>
      </c>
      <c r="B648" t="s">
        <v>121</v>
      </c>
      <c r="C648" t="s">
        <v>21</v>
      </c>
      <c r="D648" t="s">
        <v>118</v>
      </c>
      <c r="E648" s="17">
        <v>17366759.993697599</v>
      </c>
      <c r="F648">
        <v>7142</v>
      </c>
      <c r="G648">
        <v>87.665625438408895</v>
      </c>
      <c r="H648">
        <v>277.65559432772602</v>
      </c>
      <c r="I648">
        <v>11.2489583135317</v>
      </c>
      <c r="J648">
        <v>168.52978406371901</v>
      </c>
      <c r="K648">
        <v>11.3812179133364</v>
      </c>
      <c r="L648">
        <v>345.20048162423802</v>
      </c>
      <c r="M648">
        <v>208.52909675406201</v>
      </c>
      <c r="N648">
        <v>570.47988752061303</v>
      </c>
      <c r="O648">
        <v>0</v>
      </c>
      <c r="P648">
        <v>0</v>
      </c>
      <c r="Q648">
        <v>0</v>
      </c>
      <c r="R648">
        <v>135</v>
      </c>
      <c r="S648">
        <v>0</v>
      </c>
      <c r="T648">
        <v>320</v>
      </c>
      <c r="U648">
        <v>170</v>
      </c>
      <c r="V648">
        <v>570</v>
      </c>
    </row>
    <row r="649" spans="1:22" x14ac:dyDescent="0.25">
      <c r="A649">
        <v>2018</v>
      </c>
      <c r="B649" t="s">
        <v>121</v>
      </c>
      <c r="C649" t="s">
        <v>121</v>
      </c>
      <c r="D649" t="s">
        <v>117</v>
      </c>
      <c r="E649" s="17">
        <v>15308307.551353</v>
      </c>
      <c r="F649">
        <v>2456</v>
      </c>
      <c r="G649">
        <v>467.682915695909</v>
      </c>
      <c r="H649">
        <v>247.452886768871</v>
      </c>
      <c r="I649">
        <v>5.4386512270639402</v>
      </c>
      <c r="J649">
        <v>77.070363926783102</v>
      </c>
      <c r="K649">
        <v>6.9665247694944297</v>
      </c>
      <c r="L649">
        <v>198.21826697265499</v>
      </c>
      <c r="M649">
        <v>147.89719905920401</v>
      </c>
      <c r="N649">
        <v>477.43000843926302</v>
      </c>
      <c r="O649">
        <v>535</v>
      </c>
      <c r="P649">
        <v>195</v>
      </c>
      <c r="Q649">
        <v>0</v>
      </c>
      <c r="R649">
        <v>38</v>
      </c>
      <c r="S649">
        <v>0</v>
      </c>
      <c r="T649">
        <v>165</v>
      </c>
      <c r="U649">
        <v>125</v>
      </c>
      <c r="V649">
        <v>480</v>
      </c>
    </row>
    <row r="650" spans="1:22" x14ac:dyDescent="0.25">
      <c r="A650">
        <v>2017</v>
      </c>
      <c r="B650" t="s">
        <v>121</v>
      </c>
      <c r="C650" t="s">
        <v>21</v>
      </c>
      <c r="D650" t="s">
        <v>117</v>
      </c>
      <c r="E650" s="17">
        <v>43589848.932996497</v>
      </c>
      <c r="F650">
        <v>6639</v>
      </c>
      <c r="G650">
        <v>333.00364462728299</v>
      </c>
      <c r="H650">
        <v>207.12674831440199</v>
      </c>
      <c r="I650">
        <v>9.9825805397628606</v>
      </c>
      <c r="J650">
        <v>123.201241942335</v>
      </c>
      <c r="K650">
        <v>17.3237843059783</v>
      </c>
      <c r="L650">
        <v>219.346903679006</v>
      </c>
      <c r="M650">
        <v>162.85895343738099</v>
      </c>
      <c r="N650">
        <v>508.68859559904803</v>
      </c>
      <c r="O650">
        <v>450</v>
      </c>
      <c r="P650">
        <v>0</v>
      </c>
      <c r="Q650">
        <v>0</v>
      </c>
      <c r="R650">
        <v>75</v>
      </c>
      <c r="S650">
        <v>0</v>
      </c>
      <c r="T650">
        <v>185</v>
      </c>
      <c r="U650">
        <v>135</v>
      </c>
      <c r="V650">
        <v>495</v>
      </c>
    </row>
    <row r="651" spans="1:22" x14ac:dyDescent="0.25">
      <c r="A651">
        <v>2019</v>
      </c>
      <c r="B651" t="s">
        <v>121</v>
      </c>
      <c r="C651" t="s">
        <v>121</v>
      </c>
      <c r="D651" t="s">
        <v>117</v>
      </c>
      <c r="E651" s="17">
        <v>15097428.077733301</v>
      </c>
      <c r="F651">
        <v>2320</v>
      </c>
      <c r="G651">
        <v>468.31726595903598</v>
      </c>
      <c r="H651">
        <v>250.19173599112801</v>
      </c>
      <c r="I651">
        <v>5.7538471909266198</v>
      </c>
      <c r="J651">
        <v>77.103853068623096</v>
      </c>
      <c r="K651">
        <v>6.3673472427660602</v>
      </c>
      <c r="L651">
        <v>196.60922598399699</v>
      </c>
      <c r="M651">
        <v>149.11732250179</v>
      </c>
      <c r="N651">
        <v>478.17938004682702</v>
      </c>
      <c r="O651">
        <v>540</v>
      </c>
      <c r="P651">
        <v>195</v>
      </c>
      <c r="Q651">
        <v>0</v>
      </c>
      <c r="R651">
        <v>40</v>
      </c>
      <c r="S651">
        <v>0</v>
      </c>
      <c r="T651">
        <v>165</v>
      </c>
      <c r="U651">
        <v>125</v>
      </c>
      <c r="V651">
        <v>480</v>
      </c>
    </row>
    <row r="652" spans="1:22" x14ac:dyDescent="0.25">
      <c r="A652">
        <v>2021</v>
      </c>
      <c r="B652" t="s">
        <v>121</v>
      </c>
      <c r="C652" t="s">
        <v>121</v>
      </c>
      <c r="D652" t="s">
        <v>117</v>
      </c>
      <c r="E652" s="17">
        <v>14863308.778242599</v>
      </c>
      <c r="F652">
        <v>2240</v>
      </c>
      <c r="G652">
        <v>465.47789958592301</v>
      </c>
      <c r="H652">
        <v>255.968317034954</v>
      </c>
      <c r="I652">
        <v>5.9893815484529798</v>
      </c>
      <c r="J652">
        <v>77.674003149572201</v>
      </c>
      <c r="K652">
        <v>6.4288346421673204</v>
      </c>
      <c r="L652">
        <v>194.61718916829599</v>
      </c>
      <c r="M652">
        <v>149.30379777333701</v>
      </c>
      <c r="N652">
        <v>479.71164147833298</v>
      </c>
      <c r="O652">
        <v>532</v>
      </c>
      <c r="P652">
        <v>203</v>
      </c>
      <c r="Q652">
        <v>0</v>
      </c>
      <c r="R652">
        <v>40</v>
      </c>
      <c r="S652">
        <v>0</v>
      </c>
      <c r="T652">
        <v>155</v>
      </c>
      <c r="U652">
        <v>125</v>
      </c>
      <c r="V652">
        <v>480</v>
      </c>
    </row>
    <row r="653" spans="1:22" x14ac:dyDescent="0.25">
      <c r="A653">
        <v>2017</v>
      </c>
      <c r="B653" t="s">
        <v>121</v>
      </c>
      <c r="C653" t="s">
        <v>21</v>
      </c>
      <c r="D653" t="s">
        <v>118</v>
      </c>
      <c r="E653" s="17">
        <v>17642045.747097299</v>
      </c>
      <c r="F653">
        <v>6721</v>
      </c>
      <c r="G653">
        <v>89.368105413901105</v>
      </c>
      <c r="H653">
        <v>277.04796744085002</v>
      </c>
      <c r="I653">
        <v>12.145195688227799</v>
      </c>
      <c r="J653">
        <v>168.10168261215199</v>
      </c>
      <c r="K653">
        <v>11.3559788850977</v>
      </c>
      <c r="L653">
        <v>344.99999206778602</v>
      </c>
      <c r="M653">
        <v>208.007745575358</v>
      </c>
      <c r="N653">
        <v>571.07872007757203</v>
      </c>
      <c r="O653">
        <v>0</v>
      </c>
      <c r="P653">
        <v>0</v>
      </c>
      <c r="Q653">
        <v>0</v>
      </c>
      <c r="R653">
        <v>135</v>
      </c>
      <c r="S653">
        <v>0</v>
      </c>
      <c r="T653">
        <v>320</v>
      </c>
      <c r="U653">
        <v>170</v>
      </c>
      <c r="V653">
        <v>570</v>
      </c>
    </row>
    <row r="654" spans="1:22" x14ac:dyDescent="0.25">
      <c r="A654">
        <v>2018</v>
      </c>
      <c r="B654" t="s">
        <v>121</v>
      </c>
      <c r="C654" t="s">
        <v>21</v>
      </c>
      <c r="D654" t="s">
        <v>117</v>
      </c>
      <c r="E654" s="17">
        <v>44207520.629210301</v>
      </c>
      <c r="F654">
        <v>6316</v>
      </c>
      <c r="G654">
        <v>339.392524924258</v>
      </c>
      <c r="H654">
        <v>203.58574975337601</v>
      </c>
      <c r="I654">
        <v>10.418504806578699</v>
      </c>
      <c r="J654">
        <v>120.53234487408101</v>
      </c>
      <c r="K654">
        <v>15.390880261070899</v>
      </c>
      <c r="L654">
        <v>220.351962897731</v>
      </c>
      <c r="M654">
        <v>160.11985491940899</v>
      </c>
      <c r="N654">
        <v>509.12310395512299</v>
      </c>
      <c r="O654">
        <v>455</v>
      </c>
      <c r="P654">
        <v>0</v>
      </c>
      <c r="Q654">
        <v>0</v>
      </c>
      <c r="R654">
        <v>72</v>
      </c>
      <c r="S654">
        <v>0</v>
      </c>
      <c r="T654">
        <v>180</v>
      </c>
      <c r="U654">
        <v>135</v>
      </c>
      <c r="V654">
        <v>498</v>
      </c>
    </row>
    <row r="655" spans="1:22" x14ac:dyDescent="0.25">
      <c r="A655">
        <v>2022</v>
      </c>
      <c r="B655" t="s">
        <v>121</v>
      </c>
      <c r="C655" t="s">
        <v>121</v>
      </c>
      <c r="D655" t="s">
        <v>117</v>
      </c>
      <c r="E655" s="17">
        <v>14679652.582465</v>
      </c>
      <c r="F655">
        <v>2047</v>
      </c>
      <c r="G655">
        <v>459.47325816556503</v>
      </c>
      <c r="H655">
        <v>260.56312774918598</v>
      </c>
      <c r="I655">
        <v>6.0029866541565298</v>
      </c>
      <c r="J655">
        <v>78.279868336248001</v>
      </c>
      <c r="K655">
        <v>6.8747285838857204</v>
      </c>
      <c r="L655">
        <v>197.382292855651</v>
      </c>
      <c r="M655">
        <v>154.15173070396199</v>
      </c>
      <c r="N655">
        <v>481.21579488932002</v>
      </c>
      <c r="O655">
        <v>525</v>
      </c>
      <c r="P655">
        <v>210</v>
      </c>
      <c r="Q655">
        <v>0</v>
      </c>
      <c r="R655">
        <v>40</v>
      </c>
      <c r="S655">
        <v>0</v>
      </c>
      <c r="T655">
        <v>160</v>
      </c>
      <c r="U655">
        <v>128</v>
      </c>
      <c r="V655">
        <v>480</v>
      </c>
    </row>
    <row r="656" spans="1:22" x14ac:dyDescent="0.25">
      <c r="A656">
        <v>2023</v>
      </c>
      <c r="B656" t="s">
        <v>121</v>
      </c>
      <c r="C656" t="s">
        <v>121</v>
      </c>
      <c r="D656" t="s">
        <v>117</v>
      </c>
      <c r="E656" s="17">
        <v>14691524.2526158</v>
      </c>
      <c r="F656">
        <v>1874</v>
      </c>
      <c r="G656">
        <v>450.654809785655</v>
      </c>
      <c r="H656">
        <v>270.92461707638898</v>
      </c>
      <c r="I656">
        <v>7.23431513254351</v>
      </c>
      <c r="J656">
        <v>79.469494121263295</v>
      </c>
      <c r="K656">
        <v>6.2157695447841403</v>
      </c>
      <c r="L656">
        <v>198.89833962899201</v>
      </c>
      <c r="M656">
        <v>158.014888452549</v>
      </c>
      <c r="N656">
        <v>484.42062425103398</v>
      </c>
      <c r="O656">
        <v>515</v>
      </c>
      <c r="P656">
        <v>222</v>
      </c>
      <c r="Q656">
        <v>0</v>
      </c>
      <c r="R656">
        <v>40</v>
      </c>
      <c r="S656">
        <v>0</v>
      </c>
      <c r="T656">
        <v>160</v>
      </c>
      <c r="U656">
        <v>130</v>
      </c>
      <c r="V656">
        <v>480</v>
      </c>
    </row>
    <row r="657" spans="1:22" x14ac:dyDescent="0.25">
      <c r="A657">
        <v>2018</v>
      </c>
      <c r="B657" t="s">
        <v>121</v>
      </c>
      <c r="C657" t="s">
        <v>21</v>
      </c>
      <c r="D657" t="s">
        <v>118</v>
      </c>
      <c r="E657" s="17">
        <v>17842511.078118399</v>
      </c>
      <c r="F657">
        <v>6414</v>
      </c>
      <c r="G657">
        <v>91.949078853110507</v>
      </c>
      <c r="H657">
        <v>275.96253579712698</v>
      </c>
      <c r="I657">
        <v>13.5317007275828</v>
      </c>
      <c r="J657">
        <v>167.028387422245</v>
      </c>
      <c r="K657">
        <v>11.7692363100939</v>
      </c>
      <c r="L657">
        <v>342.37810689922298</v>
      </c>
      <c r="M657">
        <v>206.512071625527</v>
      </c>
      <c r="N657">
        <v>572.24066274696804</v>
      </c>
      <c r="O657">
        <v>0</v>
      </c>
      <c r="P657">
        <v>0</v>
      </c>
      <c r="Q657">
        <v>0</v>
      </c>
      <c r="R657">
        <v>135</v>
      </c>
      <c r="S657">
        <v>0</v>
      </c>
      <c r="T657">
        <v>320</v>
      </c>
      <c r="U657">
        <v>170</v>
      </c>
      <c r="V657">
        <v>570</v>
      </c>
    </row>
    <row r="658" spans="1:22" x14ac:dyDescent="0.25">
      <c r="A658">
        <v>2015</v>
      </c>
      <c r="B658" t="s">
        <v>121</v>
      </c>
      <c r="C658" t="s">
        <v>121</v>
      </c>
      <c r="D658" t="s">
        <v>118</v>
      </c>
      <c r="E658" s="17">
        <v>6069901.6116847796</v>
      </c>
      <c r="F658">
        <v>2864</v>
      </c>
      <c r="G658">
        <v>123.407695735335</v>
      </c>
      <c r="H658">
        <v>484.99449230479399</v>
      </c>
      <c r="I658">
        <v>10.7117414202706</v>
      </c>
      <c r="J658">
        <v>153.79052148845801</v>
      </c>
      <c r="K658">
        <v>3.94449405852966</v>
      </c>
      <c r="L658">
        <v>347.96983487640199</v>
      </c>
      <c r="M658">
        <v>193.626004153466</v>
      </c>
      <c r="N658">
        <v>543.84153873560695</v>
      </c>
      <c r="O658">
        <v>0</v>
      </c>
      <c r="P658">
        <v>577</v>
      </c>
      <c r="Q658">
        <v>0</v>
      </c>
      <c r="R658">
        <v>115</v>
      </c>
      <c r="S658">
        <v>0</v>
      </c>
      <c r="T658">
        <v>330</v>
      </c>
      <c r="U658">
        <v>155</v>
      </c>
      <c r="V658">
        <v>540</v>
      </c>
    </row>
    <row r="659" spans="1:22" x14ac:dyDescent="0.25">
      <c r="A659">
        <v>2019</v>
      </c>
      <c r="B659" t="s">
        <v>121</v>
      </c>
      <c r="C659" t="s">
        <v>21</v>
      </c>
      <c r="D659" t="s">
        <v>117</v>
      </c>
      <c r="E659" s="17">
        <v>45028054.932434902</v>
      </c>
      <c r="F659">
        <v>5942</v>
      </c>
      <c r="G659">
        <v>342.90677680340002</v>
      </c>
      <c r="H659">
        <v>198.78880939395799</v>
      </c>
      <c r="I659">
        <v>9.1769378395037506</v>
      </c>
      <c r="J659">
        <v>117.649280472643</v>
      </c>
      <c r="K659">
        <v>15.0621709334564</v>
      </c>
      <c r="L659">
        <v>218.81763672068999</v>
      </c>
      <c r="M659">
        <v>159.729271311573</v>
      </c>
      <c r="N659">
        <v>511.48897352038802</v>
      </c>
      <c r="O659">
        <v>457</v>
      </c>
      <c r="P659">
        <v>0</v>
      </c>
      <c r="Q659">
        <v>0</v>
      </c>
      <c r="R659">
        <v>71</v>
      </c>
      <c r="S659">
        <v>0</v>
      </c>
      <c r="T659">
        <v>180</v>
      </c>
      <c r="U659">
        <v>135</v>
      </c>
      <c r="V659">
        <v>505</v>
      </c>
    </row>
    <row r="660" spans="1:22" x14ac:dyDescent="0.25">
      <c r="A660">
        <v>2016</v>
      </c>
      <c r="B660" t="s">
        <v>121</v>
      </c>
      <c r="C660" t="s">
        <v>121</v>
      </c>
      <c r="D660" t="s">
        <v>118</v>
      </c>
      <c r="E660" s="17">
        <v>6045847.3479062701</v>
      </c>
      <c r="F660">
        <v>2705</v>
      </c>
      <c r="G660">
        <v>122.993998654778</v>
      </c>
      <c r="H660">
        <v>488.27612583072499</v>
      </c>
      <c r="I660">
        <v>9.3457321142192207</v>
      </c>
      <c r="J660">
        <v>152.79476304358599</v>
      </c>
      <c r="K660">
        <v>3.6274413960656502</v>
      </c>
      <c r="L660">
        <v>349.86295094020397</v>
      </c>
      <c r="M660">
        <v>196.242198598985</v>
      </c>
      <c r="N660">
        <v>545.38687968958004</v>
      </c>
      <c r="O660">
        <v>0</v>
      </c>
      <c r="P660">
        <v>590</v>
      </c>
      <c r="Q660">
        <v>0</v>
      </c>
      <c r="R660">
        <v>110</v>
      </c>
      <c r="S660">
        <v>0</v>
      </c>
      <c r="T660">
        <v>330</v>
      </c>
      <c r="U660">
        <v>155</v>
      </c>
      <c r="V660">
        <v>540</v>
      </c>
    </row>
    <row r="661" spans="1:22" x14ac:dyDescent="0.25">
      <c r="A661">
        <v>2019</v>
      </c>
      <c r="B661" t="s">
        <v>121</v>
      </c>
      <c r="C661" t="s">
        <v>21</v>
      </c>
      <c r="D661" t="s">
        <v>118</v>
      </c>
      <c r="E661" s="17">
        <v>18128406.1069596</v>
      </c>
      <c r="F661">
        <v>6088</v>
      </c>
      <c r="G661">
        <v>93.393162987278401</v>
      </c>
      <c r="H661">
        <v>269.69678308012698</v>
      </c>
      <c r="I661">
        <v>13.3365697174759</v>
      </c>
      <c r="J661">
        <v>168.38449622083201</v>
      </c>
      <c r="K661">
        <v>11.8309257048343</v>
      </c>
      <c r="L661">
        <v>341.40958743886301</v>
      </c>
      <c r="M661">
        <v>204.41731473749999</v>
      </c>
      <c r="N661">
        <v>571.34499955645094</v>
      </c>
      <c r="O661">
        <v>0</v>
      </c>
      <c r="P661">
        <v>0</v>
      </c>
      <c r="Q661">
        <v>0</v>
      </c>
      <c r="R661">
        <v>135</v>
      </c>
      <c r="S661">
        <v>0</v>
      </c>
      <c r="T661">
        <v>320</v>
      </c>
      <c r="U661">
        <v>165</v>
      </c>
      <c r="V661">
        <v>570</v>
      </c>
    </row>
    <row r="662" spans="1:22" x14ac:dyDescent="0.25">
      <c r="A662">
        <v>2021</v>
      </c>
      <c r="B662" t="s">
        <v>121</v>
      </c>
      <c r="C662" t="s">
        <v>21</v>
      </c>
      <c r="D662" t="s">
        <v>117</v>
      </c>
      <c r="E662" s="17">
        <v>45851398.803330503</v>
      </c>
      <c r="F662">
        <v>5681</v>
      </c>
      <c r="G662">
        <v>345.86806029056601</v>
      </c>
      <c r="H662">
        <v>198.426346375278</v>
      </c>
      <c r="I662">
        <v>8.6608564463789701</v>
      </c>
      <c r="J662">
        <v>116.315103696661</v>
      </c>
      <c r="K662">
        <v>14.754712553286099</v>
      </c>
      <c r="L662">
        <v>221.51907046192301</v>
      </c>
      <c r="M662">
        <v>159.73439320973799</v>
      </c>
      <c r="N662">
        <v>510.81718037747402</v>
      </c>
      <c r="O662">
        <v>460</v>
      </c>
      <c r="P662">
        <v>0</v>
      </c>
      <c r="Q662">
        <v>0</v>
      </c>
      <c r="R662">
        <v>70</v>
      </c>
      <c r="S662">
        <v>0</v>
      </c>
      <c r="T662">
        <v>180</v>
      </c>
      <c r="U662">
        <v>135</v>
      </c>
      <c r="V662">
        <v>507</v>
      </c>
    </row>
    <row r="663" spans="1:22" x14ac:dyDescent="0.25">
      <c r="A663">
        <v>2017</v>
      </c>
      <c r="B663" t="s">
        <v>121</v>
      </c>
      <c r="C663" t="s">
        <v>121</v>
      </c>
      <c r="D663" t="s">
        <v>118</v>
      </c>
      <c r="E663" s="17">
        <v>5960435.8628129903</v>
      </c>
      <c r="F663">
        <v>2532</v>
      </c>
      <c r="G663">
        <v>120.642458096909</v>
      </c>
      <c r="H663">
        <v>495.078088256157</v>
      </c>
      <c r="I663">
        <v>10.3684137389083</v>
      </c>
      <c r="J663">
        <v>156.54765647483401</v>
      </c>
      <c r="K663">
        <v>3.27060601128388</v>
      </c>
      <c r="L663">
        <v>343.54169110751201</v>
      </c>
      <c r="M663">
        <v>200.564821061527</v>
      </c>
      <c r="N663">
        <v>546.40154546797896</v>
      </c>
      <c r="O663">
        <v>0</v>
      </c>
      <c r="P663">
        <v>600</v>
      </c>
      <c r="Q663">
        <v>0</v>
      </c>
      <c r="R663">
        <v>120</v>
      </c>
      <c r="S663">
        <v>0</v>
      </c>
      <c r="T663">
        <v>325</v>
      </c>
      <c r="U663">
        <v>160</v>
      </c>
      <c r="V663">
        <v>540</v>
      </c>
    </row>
    <row r="664" spans="1:22" x14ac:dyDescent="0.25">
      <c r="A664">
        <v>2021</v>
      </c>
      <c r="B664" t="s">
        <v>121</v>
      </c>
      <c r="C664" t="s">
        <v>21</v>
      </c>
      <c r="D664" t="s">
        <v>118</v>
      </c>
      <c r="E664" s="17">
        <v>18400395.765177298</v>
      </c>
      <c r="F664">
        <v>5832</v>
      </c>
      <c r="G664">
        <v>91.970990175996107</v>
      </c>
      <c r="H664">
        <v>262.99533939866302</v>
      </c>
      <c r="I664">
        <v>13.1424325427461</v>
      </c>
      <c r="J664">
        <v>168.17463268609501</v>
      </c>
      <c r="K664">
        <v>12.628641508072899</v>
      </c>
      <c r="L664">
        <v>342.768318771606</v>
      </c>
      <c r="M664">
        <v>200.81132725463399</v>
      </c>
      <c r="N664">
        <v>575.605578943144</v>
      </c>
      <c r="O664">
        <v>0</v>
      </c>
      <c r="P664">
        <v>0</v>
      </c>
      <c r="Q664">
        <v>0</v>
      </c>
      <c r="R664">
        <v>135</v>
      </c>
      <c r="S664">
        <v>0</v>
      </c>
      <c r="T664">
        <v>326</v>
      </c>
      <c r="U664">
        <v>165</v>
      </c>
      <c r="V664">
        <v>570</v>
      </c>
    </row>
    <row r="665" spans="1:22" x14ac:dyDescent="0.25">
      <c r="A665">
        <v>2018</v>
      </c>
      <c r="B665" t="s">
        <v>121</v>
      </c>
      <c r="C665" t="s">
        <v>121</v>
      </c>
      <c r="D665" t="s">
        <v>118</v>
      </c>
      <c r="E665" s="17">
        <v>5987604.59146039</v>
      </c>
      <c r="F665">
        <v>2425</v>
      </c>
      <c r="G665">
        <v>114.347970038453</v>
      </c>
      <c r="H665">
        <v>491.99588755090798</v>
      </c>
      <c r="I665">
        <v>10.530064029878</v>
      </c>
      <c r="J665">
        <v>157.73780945787999</v>
      </c>
      <c r="K665">
        <v>3.1780928865785598</v>
      </c>
      <c r="L665">
        <v>343.43186381092698</v>
      </c>
      <c r="M665">
        <v>204.017420612086</v>
      </c>
      <c r="N665">
        <v>551.89574730545701</v>
      </c>
      <c r="O665">
        <v>0</v>
      </c>
      <c r="P665">
        <v>600</v>
      </c>
      <c r="Q665">
        <v>0</v>
      </c>
      <c r="R665">
        <v>120</v>
      </c>
      <c r="S665">
        <v>0</v>
      </c>
      <c r="T665">
        <v>325</v>
      </c>
      <c r="U665">
        <v>165</v>
      </c>
      <c r="V665">
        <v>540</v>
      </c>
    </row>
    <row r="666" spans="1:22" x14ac:dyDescent="0.25">
      <c r="A666">
        <v>2019</v>
      </c>
      <c r="B666" t="s">
        <v>121</v>
      </c>
      <c r="C666" t="s">
        <v>121</v>
      </c>
      <c r="D666" t="s">
        <v>118</v>
      </c>
      <c r="E666" s="17">
        <v>5940139.8135845596</v>
      </c>
      <c r="F666">
        <v>2300</v>
      </c>
      <c r="G666">
        <v>107.663343554059</v>
      </c>
      <c r="H666">
        <v>499.34490101802999</v>
      </c>
      <c r="I666">
        <v>9.0320380969621397</v>
      </c>
      <c r="J666">
        <v>158.19346128782999</v>
      </c>
      <c r="K666">
        <v>2.3377245643879201</v>
      </c>
      <c r="L666">
        <v>346.60924253746498</v>
      </c>
      <c r="M666">
        <v>207.94231762801701</v>
      </c>
      <c r="N666">
        <v>554.12296317826997</v>
      </c>
      <c r="O666">
        <v>0</v>
      </c>
      <c r="P666">
        <v>600</v>
      </c>
      <c r="Q666">
        <v>0</v>
      </c>
      <c r="R666">
        <v>120</v>
      </c>
      <c r="S666">
        <v>0</v>
      </c>
      <c r="T666">
        <v>330</v>
      </c>
      <c r="U666">
        <v>165</v>
      </c>
      <c r="V666">
        <v>540</v>
      </c>
    </row>
    <row r="667" spans="1:22" x14ac:dyDescent="0.25">
      <c r="A667">
        <v>2022</v>
      </c>
      <c r="B667" t="s">
        <v>121</v>
      </c>
      <c r="C667" t="s">
        <v>21</v>
      </c>
      <c r="D667" t="s">
        <v>117</v>
      </c>
      <c r="E667" s="17">
        <v>46531311.070726499</v>
      </c>
      <c r="F667">
        <v>5415</v>
      </c>
      <c r="G667">
        <v>346.89869284719998</v>
      </c>
      <c r="H667">
        <v>193.816434222401</v>
      </c>
      <c r="I667">
        <v>8.3989155567196399</v>
      </c>
      <c r="J667">
        <v>114.293569960445</v>
      </c>
      <c r="K667">
        <v>14.2447498705139</v>
      </c>
      <c r="L667">
        <v>221.09831763755</v>
      </c>
      <c r="M667">
        <v>160.28730409030001</v>
      </c>
      <c r="N667">
        <v>514.51891172451496</v>
      </c>
      <c r="O667">
        <v>460</v>
      </c>
      <c r="P667">
        <v>0</v>
      </c>
      <c r="Q667">
        <v>0</v>
      </c>
      <c r="R667">
        <v>70</v>
      </c>
      <c r="S667">
        <v>0</v>
      </c>
      <c r="T667">
        <v>180</v>
      </c>
      <c r="U667">
        <v>135</v>
      </c>
      <c r="V667">
        <v>510</v>
      </c>
    </row>
    <row r="668" spans="1:22" x14ac:dyDescent="0.25">
      <c r="A668">
        <v>2022</v>
      </c>
      <c r="B668" t="s">
        <v>121</v>
      </c>
      <c r="C668" t="s">
        <v>21</v>
      </c>
      <c r="D668" t="s">
        <v>118</v>
      </c>
      <c r="E668" s="17">
        <v>18656185.3969035</v>
      </c>
      <c r="F668">
        <v>5411</v>
      </c>
      <c r="G668">
        <v>91.059664609095293</v>
      </c>
      <c r="H668">
        <v>255.78276803080601</v>
      </c>
      <c r="I668">
        <v>13.4058123041575</v>
      </c>
      <c r="J668">
        <v>166.57256425802399</v>
      </c>
      <c r="K668">
        <v>10.759362741533</v>
      </c>
      <c r="L668">
        <v>347.27603916694301</v>
      </c>
      <c r="M668">
        <v>198.42540707999001</v>
      </c>
      <c r="N668">
        <v>579.48722369477298</v>
      </c>
      <c r="O668">
        <v>0</v>
      </c>
      <c r="P668">
        <v>0</v>
      </c>
      <c r="Q668">
        <v>0</v>
      </c>
      <c r="R668">
        <v>130</v>
      </c>
      <c r="S668">
        <v>0</v>
      </c>
      <c r="T668">
        <v>330</v>
      </c>
      <c r="U668">
        <v>160</v>
      </c>
      <c r="V668">
        <v>570</v>
      </c>
    </row>
    <row r="669" spans="1:22" x14ac:dyDescent="0.25">
      <c r="A669">
        <v>2021</v>
      </c>
      <c r="B669" t="s">
        <v>121</v>
      </c>
      <c r="C669" t="s">
        <v>121</v>
      </c>
      <c r="D669" t="s">
        <v>118</v>
      </c>
      <c r="E669" s="17">
        <v>5902984.0783995697</v>
      </c>
      <c r="F669">
        <v>2148</v>
      </c>
      <c r="G669">
        <v>105.103856420214</v>
      </c>
      <c r="H669">
        <v>512.75904744535296</v>
      </c>
      <c r="I669">
        <v>8.8271301261730795</v>
      </c>
      <c r="J669">
        <v>159.70054483946501</v>
      </c>
      <c r="K669">
        <v>2.3528289534366298</v>
      </c>
      <c r="L669">
        <v>347.87523665050901</v>
      </c>
      <c r="M669">
        <v>208.57595757732801</v>
      </c>
      <c r="N669">
        <v>553.16259192586199</v>
      </c>
      <c r="O669">
        <v>0</v>
      </c>
      <c r="P669">
        <v>630</v>
      </c>
      <c r="Q669">
        <v>0</v>
      </c>
      <c r="R669">
        <v>120</v>
      </c>
      <c r="S669">
        <v>0</v>
      </c>
      <c r="T669">
        <v>330</v>
      </c>
      <c r="U669">
        <v>165</v>
      </c>
      <c r="V669">
        <v>540</v>
      </c>
    </row>
    <row r="670" spans="1:22" x14ac:dyDescent="0.25">
      <c r="A670">
        <v>2023</v>
      </c>
      <c r="B670" t="s">
        <v>121</v>
      </c>
      <c r="C670" t="s">
        <v>21</v>
      </c>
      <c r="D670" t="s">
        <v>117</v>
      </c>
      <c r="E670" s="17">
        <v>47099371.786670499</v>
      </c>
      <c r="F670">
        <v>5092</v>
      </c>
      <c r="G670">
        <v>350.26826635867599</v>
      </c>
      <c r="H670">
        <v>188.778302577473</v>
      </c>
      <c r="I670">
        <v>7.98510277810598</v>
      </c>
      <c r="J670">
        <v>113.350325961884</v>
      </c>
      <c r="K670">
        <v>12.991853777246201</v>
      </c>
      <c r="L670">
        <v>220.03481862600401</v>
      </c>
      <c r="M670">
        <v>161.79922463582</v>
      </c>
      <c r="N670">
        <v>516.18813200777402</v>
      </c>
      <c r="O670">
        <v>460</v>
      </c>
      <c r="P670">
        <v>0</v>
      </c>
      <c r="Q670">
        <v>0</v>
      </c>
      <c r="R670">
        <v>70</v>
      </c>
      <c r="S670">
        <v>0</v>
      </c>
      <c r="T670">
        <v>180</v>
      </c>
      <c r="U670">
        <v>135</v>
      </c>
      <c r="V670">
        <v>510</v>
      </c>
    </row>
    <row r="671" spans="1:22" x14ac:dyDescent="0.25">
      <c r="A671">
        <v>2022</v>
      </c>
      <c r="B671" t="s">
        <v>121</v>
      </c>
      <c r="C671" t="s">
        <v>121</v>
      </c>
      <c r="D671" t="s">
        <v>118</v>
      </c>
      <c r="E671" s="17">
        <v>5865903.5023940196</v>
      </c>
      <c r="F671">
        <v>1970</v>
      </c>
      <c r="G671">
        <v>102.442384337205</v>
      </c>
      <c r="H671">
        <v>518.55390565723405</v>
      </c>
      <c r="I671">
        <v>9.1942343135624398</v>
      </c>
      <c r="J671">
        <v>159.02458329979501</v>
      </c>
      <c r="K671">
        <v>2.33273019131195</v>
      </c>
      <c r="L671">
        <v>349.84201054163401</v>
      </c>
      <c r="M671">
        <v>209.654152308661</v>
      </c>
      <c r="N671">
        <v>557.42667693639396</v>
      </c>
      <c r="O671">
        <v>0</v>
      </c>
      <c r="P671">
        <v>630</v>
      </c>
      <c r="Q671">
        <v>0</v>
      </c>
      <c r="R671">
        <v>120</v>
      </c>
      <c r="S671">
        <v>0</v>
      </c>
      <c r="T671">
        <v>330</v>
      </c>
      <c r="U671">
        <v>165</v>
      </c>
      <c r="V671">
        <v>550</v>
      </c>
    </row>
    <row r="672" spans="1:22" x14ac:dyDescent="0.25">
      <c r="A672">
        <v>2023</v>
      </c>
      <c r="B672" t="s">
        <v>121</v>
      </c>
      <c r="C672" t="s">
        <v>121</v>
      </c>
      <c r="D672" t="s">
        <v>118</v>
      </c>
      <c r="E672" s="17">
        <v>5902904.1504753297</v>
      </c>
      <c r="F672">
        <v>1774</v>
      </c>
      <c r="G672">
        <v>97.003301102434804</v>
      </c>
      <c r="H672">
        <v>517.14053845081298</v>
      </c>
      <c r="I672">
        <v>8.26370092920045</v>
      </c>
      <c r="J672">
        <v>160.40901842221399</v>
      </c>
      <c r="K672">
        <v>2.3257322708872001</v>
      </c>
      <c r="L672">
        <v>349.102899497679</v>
      </c>
      <c r="M672">
        <v>205.19534630230399</v>
      </c>
      <c r="N672">
        <v>560.16089705496302</v>
      </c>
      <c r="O672">
        <v>0</v>
      </c>
      <c r="P672">
        <v>630</v>
      </c>
      <c r="Q672">
        <v>0</v>
      </c>
      <c r="R672">
        <v>120</v>
      </c>
      <c r="S672">
        <v>0</v>
      </c>
      <c r="T672">
        <v>325</v>
      </c>
      <c r="U672">
        <v>160</v>
      </c>
      <c r="V672">
        <v>550</v>
      </c>
    </row>
    <row r="673" spans="1:22" x14ac:dyDescent="0.25">
      <c r="A673">
        <v>2023</v>
      </c>
      <c r="B673" t="s">
        <v>121</v>
      </c>
      <c r="C673" t="s">
        <v>21</v>
      </c>
      <c r="D673" t="s">
        <v>118</v>
      </c>
      <c r="E673" s="17">
        <v>18853276.256150801</v>
      </c>
      <c r="F673">
        <v>5068</v>
      </c>
      <c r="G673">
        <v>91.910421014938706</v>
      </c>
      <c r="H673">
        <v>246.73212326771599</v>
      </c>
      <c r="I673">
        <v>11.7798412037668</v>
      </c>
      <c r="J673">
        <v>166.34034311069999</v>
      </c>
      <c r="K673">
        <v>9.4996647452525593</v>
      </c>
      <c r="L673">
        <v>349.20625268062298</v>
      </c>
      <c r="M673">
        <v>197.27395107992501</v>
      </c>
      <c r="N673">
        <v>582.145004260066</v>
      </c>
      <c r="O673">
        <v>0</v>
      </c>
      <c r="P673">
        <v>0</v>
      </c>
      <c r="Q673">
        <v>0</v>
      </c>
      <c r="R673">
        <v>125</v>
      </c>
      <c r="S673">
        <v>0</v>
      </c>
      <c r="T673">
        <v>335</v>
      </c>
      <c r="U673">
        <v>155</v>
      </c>
      <c r="V673">
        <v>575</v>
      </c>
    </row>
    <row r="678" spans="1:22" x14ac:dyDescent="0.25">
      <c r="I678"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All Fathers</vt:lpstr>
      <vt:lpstr>ChangeOverTimeFathers</vt:lpstr>
      <vt:lpstr>All Mothers</vt:lpstr>
      <vt:lpstr>All Sandwich Raw</vt:lpstr>
      <vt:lpstr>Age 25-44 Sandwich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Bommarito</dc:creator>
  <cp:lastModifiedBy>Joseph Bommarito</cp:lastModifiedBy>
  <dcterms:created xsi:type="dcterms:W3CDTF">2025-03-26T13:40:50Z</dcterms:created>
  <dcterms:modified xsi:type="dcterms:W3CDTF">2025-04-29T20:05:40Z</dcterms:modified>
</cp:coreProperties>
</file>