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1900" yWindow="1580" windowWidth="25840" windowHeight="20380" tabRatio="500"/>
  </bookViews>
  <sheets>
    <sheet name="MFBAuthN" sheetId="1" r:id="rId1"/>
    <sheet name="MFB-En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3" i="2"/>
  <c r="B2" i="2"/>
  <c r="A3" i="2"/>
  <c r="A4" i="2"/>
  <c r="A13" i="1"/>
  <c r="B13" i="1"/>
  <c r="A12" i="1"/>
  <c r="B12" i="1"/>
  <c r="A3" i="1"/>
  <c r="A4" i="1"/>
  <c r="A5" i="1"/>
  <c r="A6" i="1"/>
  <c r="A7" i="1"/>
  <c r="A8" i="1"/>
  <c r="A9" i="1"/>
  <c r="B9" i="1"/>
  <c r="B8" i="1"/>
  <c r="B7" i="1"/>
  <c r="B6" i="1"/>
  <c r="B5" i="1"/>
  <c r="B4" i="1"/>
  <c r="B3" i="1"/>
  <c r="B2" i="1"/>
  <c r="A10" i="1"/>
  <c r="B10" i="1"/>
  <c r="A11" i="1"/>
  <c r="B1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A34" i="1"/>
  <c r="B34" i="1"/>
  <c r="A35" i="1"/>
  <c r="B35" i="1"/>
</calcChain>
</file>

<file path=xl/sharedStrings.xml><?xml version="1.0" encoding="utf-8"?>
<sst xmlns="http://schemas.openxmlformats.org/spreadsheetml/2006/main" count="162" uniqueCount="47">
  <si>
    <t>SP</t>
  </si>
  <si>
    <t>MUST</t>
  </si>
  <si>
    <t>HTTP redirect</t>
  </si>
  <si>
    <t>PAOS</t>
  </si>
  <si>
    <t>SOAP</t>
  </si>
  <si>
    <t>Identity Provider Discovery</t>
  </si>
  <si>
    <t>(cookie)</t>
  </si>
  <si>
    <t>Web SSO &lt;AuthnRequest&gt;</t>
  </si>
  <si>
    <t>Web SSO &lt;Response&gt;</t>
  </si>
  <si>
    <t>Enhanced Client/Proxy SSO</t>
  </si>
  <si>
    <t>Name Identifier Management (IdP-initiated)</t>
  </si>
  <si>
    <t>Name Identifier Management (SP-initiated)</t>
  </si>
  <si>
    <t>Request Initiation Protocol</t>
  </si>
  <si>
    <t>HTTP GET</t>
  </si>
  <si>
    <t>n/a</t>
  </si>
  <si>
    <t>Binding</t>
  </si>
  <si>
    <t>Message Flow</t>
  </si>
  <si>
    <t>TLS</t>
  </si>
  <si>
    <t>Attribute Query</t>
  </si>
  <si>
    <t>IDP</t>
  </si>
  <si>
    <t>MAY</t>
  </si>
  <si>
    <t>Assertion signature</t>
  </si>
  <si>
    <t>Response signature</t>
  </si>
  <si>
    <t>Web SSO unsolicited &lt;Response&gt;</t>
  </si>
  <si>
    <t>HTTP artifact</t>
  </si>
  <si>
    <t>HTTP POST</t>
  </si>
  <si>
    <t xml:space="preserve">SLO IdP-initiated &lt;LogoutRequest&gt; </t>
  </si>
  <si>
    <t>eGov IOP 2.0</t>
  </si>
  <si>
    <t>saml2int 0.2</t>
  </si>
  <si>
    <t xml:space="preserve">SLO SP-initiated &lt;LogoutRequest&gt; </t>
  </si>
  <si>
    <t>Message signature</t>
  </si>
  <si>
    <t>377, 384</t>
  </si>
  <si>
    <t>375, 384</t>
  </si>
  <si>
    <t xml:space="preserve">SLO SP-initiated &lt;LogoutResponse&gt; </t>
  </si>
  <si>
    <t>Message AuthN</t>
  </si>
  <si>
    <t>Signature</t>
  </si>
  <si>
    <t xml:space="preserve">SLO IDP-initiated &lt;LogoutResponse&gt; </t>
  </si>
  <si>
    <t>405, 410, 414</t>
  </si>
  <si>
    <t>274, 290</t>
  </si>
  <si>
    <t>Artifact Resolution Request and Response</t>
  </si>
  <si>
    <t>323,330,333</t>
  </si>
  <si>
    <t>Holder-of-Key</t>
  </si>
  <si>
    <t>RequID</t>
  </si>
  <si>
    <t>Message Encryption</t>
  </si>
  <si>
    <t>Assertion</t>
  </si>
  <si>
    <t>NameID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</si>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</sst>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9.5"/>
      <color theme="1"/>
      <name val="Arial"/>
    </font>
    <font>
      <sz val="9.5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20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showRuler="0" zoomScale="150" zoomScaleNormal="150" zoomScalePageLayoutView="150" workbookViewId="0">
      <selection activeCell="C14" sqref="C14"/>
    </sheetView>
  </sheetViews>
  <sheetFormatPr baseColWidth="10" defaultRowHeight="15" x14ac:dyDescent="0"/>
  <cols>
    <col min="1" max="1" width="3.1640625" bestFit="1" customWidth="1"/>
    <col min="2" max="2" width="13" customWidth="1"/>
    <col min="3" max="3" width="32.83203125" customWidth="1"/>
    <col min="4" max="5" width="16.1640625" customWidth="1"/>
    <col min="8" max="8" width="11.33203125" style="7" customWidth="1"/>
  </cols>
  <sheetData>
    <row r="1" spans="1:9">
      <c r="A1" s="1"/>
      <c r="B1" s="2" t="s">
        <v>42</v>
      </c>
      <c r="C1" s="2" t="s">
        <v>16</v>
      </c>
      <c r="D1" s="2" t="s">
        <v>15</v>
      </c>
      <c r="E1" s="2" t="s">
        <v>34</v>
      </c>
      <c r="F1" s="5" t="s">
        <v>19</v>
      </c>
      <c r="G1" s="5" t="s">
        <v>0</v>
      </c>
      <c r="H1" s="6" t="s">
        <v>27</v>
      </c>
      <c r="I1" s="5" t="s">
        <v>28</v>
      </c>
    </row>
    <row r="2" spans="1:9">
      <c r="A2" s="1">
        <v>1</v>
      </c>
      <c r="B2" s="1" t="str">
        <f t="shared" ref="B2:B9" si="0">CONCATENATE("MFB-00",A2)</f>
        <v>MFB-001</v>
      </c>
      <c r="C2" s="3" t="s">
        <v>7</v>
      </c>
      <c r="D2" s="3" t="s">
        <v>2</v>
      </c>
      <c r="E2" s="3" t="s">
        <v>35</v>
      </c>
      <c r="F2" s="4" t="s">
        <v>1</v>
      </c>
      <c r="G2" s="4" t="s">
        <v>1</v>
      </c>
      <c r="H2" s="7">
        <v>241</v>
      </c>
    </row>
    <row r="3" spans="1:9">
      <c r="A3" s="1">
        <f t="shared" ref="A3:A17" si="1">A2+1</f>
        <v>2</v>
      </c>
      <c r="B3" s="1" t="str">
        <f t="shared" si="0"/>
        <v>MFB-002</v>
      </c>
      <c r="C3" s="3" t="s">
        <v>8</v>
      </c>
      <c r="D3" s="3" t="s">
        <v>25</v>
      </c>
      <c r="E3" s="3" t="s">
        <v>21</v>
      </c>
      <c r="F3" s="4" t="s">
        <v>1</v>
      </c>
      <c r="G3" s="4" t="s">
        <v>1</v>
      </c>
      <c r="H3" s="7" t="s">
        <v>38</v>
      </c>
    </row>
    <row r="4" spans="1:9">
      <c r="A4" s="1">
        <f t="shared" si="1"/>
        <v>3</v>
      </c>
      <c r="B4" s="1" t="str">
        <f t="shared" si="0"/>
        <v>MFB-003</v>
      </c>
      <c r="C4" s="3" t="s">
        <v>8</v>
      </c>
      <c r="D4" s="3" t="s">
        <v>25</v>
      </c>
      <c r="E4" s="3" t="s">
        <v>22</v>
      </c>
      <c r="F4" s="4" t="s">
        <v>20</v>
      </c>
      <c r="G4" s="4" t="s">
        <v>20</v>
      </c>
      <c r="H4" s="7" t="s">
        <v>38</v>
      </c>
    </row>
    <row r="5" spans="1:9">
      <c r="A5" s="1">
        <f t="shared" si="1"/>
        <v>4</v>
      </c>
      <c r="B5" s="1" t="str">
        <f t="shared" si="0"/>
        <v>MFB-004</v>
      </c>
      <c r="C5" s="3" t="s">
        <v>8</v>
      </c>
      <c r="D5" s="3" t="s">
        <v>24</v>
      </c>
      <c r="E5" s="3" t="s">
        <v>35</v>
      </c>
      <c r="F5" s="4" t="s">
        <v>1</v>
      </c>
      <c r="G5" s="4" t="s">
        <v>1</v>
      </c>
      <c r="H5" s="7" t="s">
        <v>38</v>
      </c>
    </row>
    <row r="6" spans="1:9">
      <c r="A6" s="1">
        <f t="shared" si="1"/>
        <v>5</v>
      </c>
      <c r="B6" s="1" t="str">
        <f t="shared" si="0"/>
        <v>MFB-005</v>
      </c>
      <c r="C6" s="3" t="s">
        <v>23</v>
      </c>
      <c r="D6" s="3" t="s">
        <v>14</v>
      </c>
      <c r="E6" s="3" t="s">
        <v>14</v>
      </c>
      <c r="F6" s="4" t="s">
        <v>1</v>
      </c>
      <c r="G6" s="4" t="s">
        <v>1</v>
      </c>
      <c r="H6" s="7" t="s">
        <v>38</v>
      </c>
    </row>
    <row r="7" spans="1:9">
      <c r="A7" s="1">
        <f t="shared" si="1"/>
        <v>6</v>
      </c>
      <c r="B7" s="1" t="str">
        <f t="shared" si="0"/>
        <v>MFB-006</v>
      </c>
      <c r="C7" s="3" t="s">
        <v>39</v>
      </c>
      <c r="D7" s="3" t="s">
        <v>4</v>
      </c>
      <c r="E7" s="3" t="s">
        <v>30</v>
      </c>
      <c r="F7" s="4" t="s">
        <v>1</v>
      </c>
      <c r="G7" s="4" t="s">
        <v>1</v>
      </c>
      <c r="H7" s="7" t="s">
        <v>40</v>
      </c>
    </row>
    <row r="8" spans="1:9">
      <c r="A8" s="1">
        <f t="shared" si="1"/>
        <v>7</v>
      </c>
      <c r="B8" s="1" t="str">
        <f t="shared" si="0"/>
        <v>MFB-007</v>
      </c>
      <c r="C8" s="3" t="s">
        <v>39</v>
      </c>
      <c r="D8" s="3" t="s">
        <v>4</v>
      </c>
      <c r="E8" s="3" t="s">
        <v>17</v>
      </c>
      <c r="F8" s="4" t="s">
        <v>1</v>
      </c>
      <c r="G8" s="4" t="s">
        <v>1</v>
      </c>
      <c r="H8" s="7" t="s">
        <v>40</v>
      </c>
    </row>
    <row r="9" spans="1:9">
      <c r="A9" s="1">
        <f t="shared" si="1"/>
        <v>8</v>
      </c>
      <c r="B9" s="1" t="str">
        <f t="shared" si="0"/>
        <v>MFB-008</v>
      </c>
      <c r="C9" s="3" t="s">
        <v>29</v>
      </c>
      <c r="D9" s="3" t="s">
        <v>2</v>
      </c>
      <c r="E9" s="3" t="s">
        <v>30</v>
      </c>
      <c r="F9" s="4" t="s">
        <v>1</v>
      </c>
      <c r="G9" s="4" t="s">
        <v>20</v>
      </c>
      <c r="H9" s="7" t="s">
        <v>31</v>
      </c>
    </row>
    <row r="10" spans="1:9">
      <c r="A10" s="1">
        <f t="shared" si="1"/>
        <v>9</v>
      </c>
      <c r="B10" s="1" t="str">
        <f>CONCATENATE("MFB-00",A10)</f>
        <v>MFB-009</v>
      </c>
      <c r="C10" s="3" t="s">
        <v>29</v>
      </c>
      <c r="D10" s="3" t="s">
        <v>4</v>
      </c>
      <c r="E10" s="3" t="s">
        <v>30</v>
      </c>
      <c r="F10" s="4" t="s">
        <v>1</v>
      </c>
      <c r="G10" s="4" t="s">
        <v>1</v>
      </c>
      <c r="H10" s="7" t="s">
        <v>31</v>
      </c>
    </row>
    <row r="11" spans="1:9">
      <c r="A11" s="1">
        <f t="shared" si="1"/>
        <v>10</v>
      </c>
      <c r="B11" s="1" t="str">
        <f t="shared" ref="B11:B33" si="2">CONCATENATE("MFB-0",A11)</f>
        <v>MFB-010</v>
      </c>
      <c r="C11" s="3" t="s">
        <v>26</v>
      </c>
      <c r="D11" s="3" t="s">
        <v>4</v>
      </c>
      <c r="E11" s="3" t="s">
        <v>30</v>
      </c>
      <c r="F11" s="4" t="s">
        <v>1</v>
      </c>
      <c r="G11" s="4" t="s">
        <v>1</v>
      </c>
      <c r="H11" s="7" t="s">
        <v>32</v>
      </c>
    </row>
    <row r="12" spans="1:9">
      <c r="A12" s="1">
        <f t="shared" ref="A12:A13" si="3">A11+1</f>
        <v>11</v>
      </c>
      <c r="B12" s="1" t="str">
        <f t="shared" si="2"/>
        <v>MFB-011</v>
      </c>
      <c r="C12" s="3" t="s">
        <v>29</v>
      </c>
      <c r="D12" s="3" t="s">
        <v>2</v>
      </c>
      <c r="E12" s="3" t="s">
        <v>17</v>
      </c>
      <c r="F12" s="4" t="s">
        <v>1</v>
      </c>
      <c r="G12" s="4" t="s">
        <v>20</v>
      </c>
      <c r="H12" s="7" t="s">
        <v>31</v>
      </c>
    </row>
    <row r="13" spans="1:9">
      <c r="A13" s="1">
        <f t="shared" si="3"/>
        <v>12</v>
      </c>
      <c r="B13" s="1" t="str">
        <f t="shared" si="2"/>
        <v>MFB-012</v>
      </c>
      <c r="C13" s="3" t="s">
        <v>29</v>
      </c>
      <c r="D13" s="3" t="s">
        <v>4</v>
      </c>
      <c r="E13" s="3" t="s">
        <v>17</v>
      </c>
      <c r="F13" s="4" t="s">
        <v>1</v>
      </c>
      <c r="G13" s="4" t="s">
        <v>1</v>
      </c>
      <c r="H13" s="7" t="s">
        <v>31</v>
      </c>
    </row>
    <row r="14" spans="1:9">
      <c r="A14" s="1">
        <f t="shared" si="1"/>
        <v>13</v>
      </c>
      <c r="B14" s="1" t="str">
        <f t="shared" si="2"/>
        <v>MFB-013</v>
      </c>
      <c r="C14" s="3" t="s">
        <v>26</v>
      </c>
      <c r="D14" s="3" t="s">
        <v>4</v>
      </c>
      <c r="E14" s="3" t="s">
        <v>17</v>
      </c>
      <c r="F14" s="4" t="s">
        <v>1</v>
      </c>
      <c r="G14" s="4" t="s">
        <v>1</v>
      </c>
      <c r="H14" s="7" t="s">
        <v>32</v>
      </c>
    </row>
    <row r="15" spans="1:9">
      <c r="A15" s="1">
        <f t="shared" si="1"/>
        <v>14</v>
      </c>
      <c r="B15" s="1" t="str">
        <f t="shared" si="2"/>
        <v>MFB-014</v>
      </c>
      <c r="C15" s="3" t="s">
        <v>36</v>
      </c>
      <c r="D15" s="3" t="s">
        <v>2</v>
      </c>
      <c r="E15" s="3" t="s">
        <v>30</v>
      </c>
      <c r="F15" s="4" t="s">
        <v>1</v>
      </c>
      <c r="G15" s="4" t="s">
        <v>20</v>
      </c>
      <c r="H15" s="8" t="s">
        <v>37</v>
      </c>
    </row>
    <row r="16" spans="1:9">
      <c r="A16" s="1">
        <f t="shared" si="1"/>
        <v>15</v>
      </c>
      <c r="B16" s="1" t="str">
        <f t="shared" si="2"/>
        <v>MFB-015</v>
      </c>
      <c r="C16" s="3" t="s">
        <v>36</v>
      </c>
      <c r="D16" s="3" t="s">
        <v>4</v>
      </c>
      <c r="E16" s="3" t="s">
        <v>30</v>
      </c>
      <c r="F16" s="4" t="s">
        <v>1</v>
      </c>
      <c r="G16" s="4" t="s">
        <v>1</v>
      </c>
      <c r="H16" s="8" t="s">
        <v>37</v>
      </c>
    </row>
    <row r="17" spans="1:8">
      <c r="A17" s="1">
        <f t="shared" si="1"/>
        <v>16</v>
      </c>
      <c r="B17" s="1" t="str">
        <f t="shared" si="2"/>
        <v>MFB-016</v>
      </c>
      <c r="C17" s="3" t="s">
        <v>33</v>
      </c>
      <c r="D17" s="3" t="s">
        <v>4</v>
      </c>
      <c r="E17" s="3" t="s">
        <v>30</v>
      </c>
      <c r="F17" s="4" t="s">
        <v>1</v>
      </c>
      <c r="G17" s="4" t="s">
        <v>1</v>
      </c>
      <c r="H17" s="8" t="s">
        <v>37</v>
      </c>
    </row>
    <row r="18" spans="1:8">
      <c r="A18" s="1">
        <f t="shared" ref="A18:A35" si="4">A17+1</f>
        <v>17</v>
      </c>
      <c r="B18" s="1" t="str">
        <f t="shared" si="2"/>
        <v>MFB-017</v>
      </c>
      <c r="C18" s="3" t="s">
        <v>36</v>
      </c>
      <c r="D18" s="3" t="s">
        <v>2</v>
      </c>
      <c r="E18" s="3" t="s">
        <v>17</v>
      </c>
      <c r="F18" s="4" t="s">
        <v>1</v>
      </c>
      <c r="G18" s="4" t="s">
        <v>20</v>
      </c>
      <c r="H18" s="8" t="s">
        <v>37</v>
      </c>
    </row>
    <row r="19" spans="1:8">
      <c r="A19" s="1">
        <f t="shared" si="4"/>
        <v>18</v>
      </c>
      <c r="B19" s="1" t="str">
        <f t="shared" si="2"/>
        <v>MFB-018</v>
      </c>
      <c r="C19" s="3" t="s">
        <v>36</v>
      </c>
      <c r="D19" s="3" t="s">
        <v>4</v>
      </c>
      <c r="E19" s="3" t="s">
        <v>17</v>
      </c>
      <c r="F19" s="4" t="s">
        <v>1</v>
      </c>
      <c r="G19" s="4" t="s">
        <v>1</v>
      </c>
      <c r="H19" s="8" t="s">
        <v>37</v>
      </c>
    </row>
    <row r="20" spans="1:8">
      <c r="A20" s="1">
        <f t="shared" si="4"/>
        <v>19</v>
      </c>
      <c r="B20" s="1" t="str">
        <f t="shared" si="2"/>
        <v>MFB-019</v>
      </c>
      <c r="C20" s="3" t="s">
        <v>33</v>
      </c>
      <c r="D20" s="3" t="s">
        <v>4</v>
      </c>
      <c r="E20" s="3" t="s">
        <v>17</v>
      </c>
      <c r="F20" s="4" t="s">
        <v>1</v>
      </c>
      <c r="G20" s="4" t="s">
        <v>1</v>
      </c>
      <c r="H20" s="8" t="s">
        <v>37</v>
      </c>
    </row>
    <row r="21" spans="1:8">
      <c r="A21" s="1">
        <f t="shared" si="4"/>
        <v>20</v>
      </c>
      <c r="B21" s="1" t="str">
        <f t="shared" si="2"/>
        <v>MFB-020</v>
      </c>
      <c r="C21" s="3" t="s">
        <v>5</v>
      </c>
      <c r="D21" s="3" t="s">
        <v>6</v>
      </c>
      <c r="E21" s="3" t="s">
        <v>30</v>
      </c>
    </row>
    <row r="22" spans="1:8">
      <c r="A22" s="1">
        <f t="shared" si="4"/>
        <v>21</v>
      </c>
      <c r="B22" s="1" t="str">
        <f t="shared" si="2"/>
        <v>MFB-021</v>
      </c>
      <c r="C22" s="3" t="s">
        <v>12</v>
      </c>
      <c r="D22" s="3" t="s">
        <v>13</v>
      </c>
    </row>
    <row r="23" spans="1:8">
      <c r="A23" s="1">
        <f t="shared" si="4"/>
        <v>22</v>
      </c>
      <c r="B23" s="1" t="str">
        <f t="shared" si="2"/>
        <v>MFB-022</v>
      </c>
      <c r="C23" s="4" t="s">
        <v>18</v>
      </c>
      <c r="D23" s="4" t="s">
        <v>4</v>
      </c>
    </row>
    <row r="24" spans="1:8">
      <c r="A24" s="1">
        <f t="shared" si="4"/>
        <v>23</v>
      </c>
      <c r="B24" s="1" t="str">
        <f t="shared" si="2"/>
        <v>MFB-023</v>
      </c>
      <c r="C24" s="3" t="s">
        <v>9</v>
      </c>
      <c r="D24" s="3" t="s">
        <v>3</v>
      </c>
    </row>
    <row r="25" spans="1:8">
      <c r="A25" s="1">
        <f t="shared" si="4"/>
        <v>24</v>
      </c>
      <c r="B25" s="1" t="str">
        <f t="shared" si="2"/>
        <v>MFB-024</v>
      </c>
      <c r="C25" s="3" t="s">
        <v>10</v>
      </c>
      <c r="D25" s="3" t="s">
        <v>2</v>
      </c>
    </row>
    <row r="26" spans="1:8">
      <c r="A26" s="1">
        <f t="shared" si="4"/>
        <v>25</v>
      </c>
      <c r="B26" s="1" t="str">
        <f t="shared" si="2"/>
        <v>MFB-025</v>
      </c>
      <c r="C26" s="3" t="s">
        <v>10</v>
      </c>
      <c r="D26" s="3" t="s">
        <v>4</v>
      </c>
    </row>
    <row r="27" spans="1:8">
      <c r="A27" s="1">
        <f t="shared" si="4"/>
        <v>26</v>
      </c>
      <c r="B27" s="1" t="str">
        <f t="shared" si="2"/>
        <v>MFB-026</v>
      </c>
      <c r="C27" s="3" t="s">
        <v>11</v>
      </c>
      <c r="D27" s="3" t="s">
        <v>2</v>
      </c>
    </row>
    <row r="28" spans="1:8">
      <c r="A28" s="1">
        <f t="shared" si="4"/>
        <v>27</v>
      </c>
      <c r="B28" s="1" t="str">
        <f t="shared" si="2"/>
        <v>MFB-027</v>
      </c>
      <c r="C28" s="3" t="s">
        <v>11</v>
      </c>
      <c r="D28" s="3" t="s">
        <v>4</v>
      </c>
    </row>
    <row r="29" spans="1:8">
      <c r="A29" s="1">
        <f t="shared" si="4"/>
        <v>28</v>
      </c>
      <c r="B29" s="1" t="str">
        <f t="shared" si="2"/>
        <v>MFB-028</v>
      </c>
      <c r="C29" s="4" t="s">
        <v>41</v>
      </c>
    </row>
    <row r="30" spans="1:8">
      <c r="A30" s="1">
        <f t="shared" si="4"/>
        <v>29</v>
      </c>
      <c r="B30" s="1" t="str">
        <f t="shared" si="2"/>
        <v>MFB-029</v>
      </c>
    </row>
    <row r="31" spans="1:8">
      <c r="A31" s="1">
        <f t="shared" si="4"/>
        <v>30</v>
      </c>
      <c r="B31" s="1" t="str">
        <f t="shared" si="2"/>
        <v>MFB-030</v>
      </c>
      <c r="F31" s="1"/>
    </row>
    <row r="32" spans="1:8">
      <c r="A32" s="1">
        <f t="shared" si="4"/>
        <v>31</v>
      </c>
      <c r="B32" s="1" t="str">
        <f t="shared" si="2"/>
        <v>MFB-031</v>
      </c>
      <c r="E32" s="3"/>
      <c r="F32" s="1"/>
    </row>
    <row r="33" spans="1:6">
      <c r="A33" s="1">
        <f t="shared" si="4"/>
        <v>32</v>
      </c>
      <c r="B33" s="1" t="str">
        <f t="shared" si="2"/>
        <v>MFB-032</v>
      </c>
      <c r="E33" s="1"/>
      <c r="F33" s="1"/>
    </row>
    <row r="34" spans="1:6">
      <c r="A34" s="1">
        <f t="shared" si="4"/>
        <v>33</v>
      </c>
      <c r="B34" s="1" t="str">
        <f t="shared" ref="B34:B35" si="5">CONCATENATE("MFB-0",A34)</f>
        <v>MFB-033</v>
      </c>
      <c r="E34" s="1"/>
      <c r="F34" s="1"/>
    </row>
    <row r="35" spans="1:6">
      <c r="A35" s="1">
        <f t="shared" si="4"/>
        <v>34</v>
      </c>
      <c r="B35" s="1" t="str">
        <f t="shared" si="5"/>
        <v>MFB-034</v>
      </c>
      <c r="E35" s="1"/>
      <c r="F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Ruler="0" zoomScale="150" zoomScaleNormal="150" zoomScalePageLayoutView="150" workbookViewId="0">
      <selection activeCell="I4" sqref="B1:I4"/>
    </sheetView>
  </sheetViews>
  <sheetFormatPr baseColWidth="10" defaultRowHeight="15" x14ac:dyDescent="0"/>
  <cols>
    <col min="1" max="1" width="9.33203125" customWidth="1"/>
    <col min="3" max="3" width="23" customWidth="1"/>
    <col min="5" max="5" width="17.5" customWidth="1"/>
  </cols>
  <sheetData>
    <row r="1" spans="1:9" ht="24">
      <c r="A1" s="1"/>
      <c r="B1" s="2" t="s">
        <v>42</v>
      </c>
      <c r="C1" s="2" t="s">
        <v>16</v>
      </c>
      <c r="D1" s="2" t="s">
        <v>15</v>
      </c>
      <c r="E1" s="2" t="s">
        <v>43</v>
      </c>
      <c r="F1" s="5" t="s">
        <v>19</v>
      </c>
      <c r="G1" s="5" t="s">
        <v>0</v>
      </c>
      <c r="H1" s="6" t="s">
        <v>27</v>
      </c>
      <c r="I1" s="5" t="s">
        <v>28</v>
      </c>
    </row>
    <row r="2" spans="1:9" ht="17" customHeight="1">
      <c r="A2" s="1">
        <v>100</v>
      </c>
      <c r="B2" s="1" t="str">
        <f>CONCATENATE("MFB-",A2)</f>
        <v>MFB-100</v>
      </c>
      <c r="C2" s="3" t="s">
        <v>8</v>
      </c>
      <c r="D2" s="3" t="s">
        <v>25</v>
      </c>
      <c r="E2" s="3" t="s">
        <v>44</v>
      </c>
      <c r="F2" s="4" t="s">
        <v>1</v>
      </c>
      <c r="G2" s="4" t="s">
        <v>1</v>
      </c>
      <c r="H2" s="7">
        <v>293</v>
      </c>
    </row>
    <row r="3" spans="1:9">
      <c r="A3" s="1">
        <f t="shared" ref="A3:A4" si="0">A2+1</f>
        <v>101</v>
      </c>
      <c r="B3" s="1" t="str">
        <f>CONCATENATE("MFB-",A3)</f>
        <v>MFB-101</v>
      </c>
      <c r="C3" s="3" t="s">
        <v>8</v>
      </c>
      <c r="D3" s="3" t="s">
        <v>25</v>
      </c>
      <c r="E3" s="3" t="s">
        <v>45</v>
      </c>
      <c r="F3" s="4" t="s">
        <v>20</v>
      </c>
      <c r="G3" s="4" t="s">
        <v>20</v>
      </c>
      <c r="H3" s="7">
        <v>293</v>
      </c>
    </row>
    <row r="4" spans="1:9">
      <c r="A4" s="1">
        <f t="shared" si="0"/>
        <v>102</v>
      </c>
      <c r="B4" s="1" t="str">
        <f>CONCATENATE("MFB-",A4)</f>
        <v>MFB-102</v>
      </c>
      <c r="C4" s="3" t="s">
        <v>8</v>
      </c>
      <c r="D4" s="3" t="s">
        <v>25</v>
      </c>
      <c r="E4" s="3" t="s">
        <v>46</v>
      </c>
      <c r="F4" s="4" t="s">
        <v>20</v>
      </c>
      <c r="G4" s="4" t="s">
        <v>20</v>
      </c>
      <c r="H4" s="7">
        <v>293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MFBAuthN</vt:lpstr>
      <vt:lpstr>MFB-Enc</vt:lpstr>
    </vt:vector>
  </TitlesOfParts>
  <Company>Kismed HPS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Hoerbe</dc:creator>
  <cp:lastModifiedBy>Rainer Hoerbe</cp:lastModifiedBy>
  <dcterms:created xsi:type="dcterms:W3CDTF">2015-08-04T16:32:09Z</dcterms:created>
  <dcterms:modified xsi:type="dcterms:W3CDTF">2015-08-05T07:30:44Z</dcterms:modified>
</cp:coreProperties>
</file>