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kanyi\Excel Data Analysis\Excel_Data_Analytics_Course-main\Excel_Data_Analytics_Course-main\2_Formulas_Functions\"/>
    </mc:Choice>
  </mc:AlternateContent>
  <xr:revisionPtr revIDLastSave="0" documentId="13_ncr:1_{BF48EC59-2738-41A9-BD67-8A4C7E2C068F}" xr6:coauthVersionLast="47" xr6:coauthVersionMax="47" xr10:uidLastSave="{00000000-0000-0000-0000-000000000000}"/>
  <bookViews>
    <workbookView xWindow="11424" yWindow="0" windowWidth="11712" windowHeight="13056" activeTab="1"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12" l="1"/>
  <c r="B10" i="12"/>
  <c r="B11" i="12"/>
  <c r="B12" i="12"/>
  <c r="B13" i="12"/>
  <c r="B14" i="12"/>
  <c r="B15" i="12"/>
  <c r="B16" i="12"/>
  <c r="B17" i="12"/>
  <c r="B18" i="12"/>
  <c r="B19" i="12"/>
  <c r="B20" i="12"/>
  <c r="B21" i="12"/>
  <c r="B22" i="12"/>
  <c r="B23" i="12"/>
  <c r="B24" i="12"/>
  <c r="B9" i="12"/>
  <c r="A9" i="12" a="1"/>
  <c r="A9" i="12" s="1"/>
  <c r="A6" i="12" a="1"/>
  <c r="A6" i="12" s="1"/>
  <c r="A3" i="12"/>
  <c r="U9" i="8"/>
  <c r="T2" i="8"/>
  <c r="T3" i="8"/>
  <c r="T4" i="8"/>
  <c r="T5" i="8"/>
  <c r="T6" i="8"/>
  <c r="T7" i="8"/>
  <c r="T8" i="8"/>
  <c r="T9" i="8"/>
  <c r="T10" i="8"/>
  <c r="T11" i="8"/>
  <c r="T12" i="8"/>
  <c r="T13" i="8"/>
  <c r="T14" i="8"/>
  <c r="T15" i="8"/>
  <c r="T16" i="8"/>
  <c r="T17" i="8"/>
  <c r="T18" i="8"/>
  <c r="T19" i="8"/>
  <c r="T20" i="8"/>
  <c r="T21" i="8"/>
  <c r="U3" i="8"/>
  <c r="U4" i="8"/>
  <c r="U5" i="8"/>
  <c r="U6" i="8"/>
  <c r="U7" i="8"/>
  <c r="U8" i="8"/>
  <c r="U10" i="8"/>
  <c r="U11" i="8"/>
  <c r="U12" i="8"/>
  <c r="U13" i="8"/>
  <c r="U14" i="8"/>
  <c r="U15" i="8"/>
  <c r="U16" i="8"/>
  <c r="U17" i="8"/>
  <c r="U18" i="8"/>
  <c r="U19" i="8"/>
  <c r="U20" i="8"/>
  <c r="U21" i="8"/>
  <c r="U2" i="8"/>
  <c r="V2" i="8" s="1"/>
  <c r="V6" i="8"/>
  <c r="V3" i="8"/>
  <c r="V4" i="8"/>
  <c r="V5" i="8"/>
  <c r="V7" i="8"/>
  <c r="V8" i="8"/>
  <c r="V9" i="8"/>
  <c r="V10" i="8"/>
  <c r="V11" i="8"/>
  <c r="V12" i="8"/>
  <c r="V13" i="8"/>
  <c r="V14" i="8"/>
  <c r="V15" i="8"/>
  <c r="V16" i="8"/>
  <c r="V17" i="8"/>
  <c r="V18" i="8"/>
  <c r="V19" i="8"/>
  <c r="V20" i="8"/>
  <c r="V21" i="8"/>
  <c r="L2" i="11"/>
  <c r="K2" i="11"/>
  <c r="J2" i="11"/>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<sst xmlns="http://schemas.openxmlformats.org/spreadsheetml/2006/main" count="609" uniqueCount="95">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</sst>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xf numFmtId="0" fontId="0" fillId="0" borderId="0" xfId="0" applyAlignment="1">
      <alignment horizontal="right"/>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T11" sqref="T11"/>
    </sheetView>
  </sheetViews>
  <sheetFormatPr defaultRowHeight="14.4" x14ac:dyDescent="0.3"/>
  <cols>
    <col min="1" max="1" width="17.5546875" customWidth="1"/>
    <col min="2" max="2" width="14.33203125" customWidth="1"/>
    <col min="3" max="3" width="27.21875" hidden="1" customWidth="1"/>
    <col min="4" max="4" width="17.5546875" style="9" hidden="1" customWidth="1"/>
    <col min="5" max="5" width="26.21875" hidden="1" customWidth="1"/>
    <col min="6" max="6" width="13.33203125" hidden="1" customWidth="1"/>
    <col min="7" max="7" width="21.77734375" customWidth="1"/>
    <col min="8" max="8" width="26.44140625" hidden="1" customWidth="1"/>
    <col min="9" max="9" width="30" hidden="1" customWidth="1"/>
    <col min="10" max="10" width="20.44140625" hidden="1" customWidth="1"/>
    <col min="11" max="11" width="20.5546875" hidden="1" customWidth="1"/>
    <col min="12" max="12" width="29.6640625" hidden="1" customWidth="1"/>
    <col min="13" max="13" width="20.5546875" hidden="1" customWidth="1"/>
    <col min="14" max="15" width="6.5546875" hidden="1" customWidth="1"/>
    <col min="16" max="16" width="22.44140625" customWidth="1"/>
    <col min="17" max="19" width="0" hidden="1" customWidth="1"/>
    <col min="22" max="22" width="8.88671875" style="18"/>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",TRUE, $F2:$G2)</f>
        <v>457 Oak St San Jose, CA, 95101</v>
      </c>
      <c r="L2" t="str" cm="1">
        <f t="array" ref="L2:M2">_xlfn.TEXTSPLIT(B2, " ")</f>
        <v>Pam</v>
      </c>
      <c r="M2" t="str">
        <v>Beesly</v>
      </c>
      <c r="O2" t="str">
        <f>RIGHT(A2, 7)</f>
        <v>0123548</v>
      </c>
      <c r="Q2">
        <f>FIND(",", G2)+LEN(", ")</f>
        <v>11</v>
      </c>
      <c r="R2">
        <f>FIND(",",G2,Q2)</f>
        <v>13</v>
      </c>
      <c r="S2" t="str">
        <f>MID(G2,Q2,R2-Q2)</f>
        <v>CA</v>
      </c>
      <c r="T2">
        <f>FIND(",",G2)+LEN(",")</f>
        <v>10</v>
      </c>
      <c r="U2">
        <f>FIND(",", G2, T2)</f>
        <v>13</v>
      </c>
      <c r="V2" s="19" t="str">
        <f>MID(G2, T2, U2-T2)</f>
        <v xml:space="preserve"> CA</v>
      </c>
    </row>
    <row r="3" spans="1:22" x14ac:dyDescent="0.3">
      <c r="A3" s="5" t="s">
        <v>71</v>
      </c>
      <c r="B3" s="1" t="s">
        <v>38</v>
      </c>
      <c r="C3" s="1" t="s">
        <v>5</v>
      </c>
      <c r="D3" s="11">
        <v>45055.40662037037</v>
      </c>
      <c r="E3" s="1" t="s">
        <v>39</v>
      </c>
      <c r="F3" s="1" t="s">
        <v>25</v>
      </c>
      <c r="G3" s="1" t="s">
        <v>26</v>
      </c>
      <c r="H3" s="6" t="s">
        <v>14</v>
      </c>
      <c r="J3" t="str">
        <f t="shared" ref="J3:J21" si="0">_xlfn.TEXTJOIN(" ",TRUE, $F3:$G3)</f>
        <v>203 Birch St Chicago, IL, 60601</v>
      </c>
      <c r="L3" t="str" cm="1">
        <f t="array" ref="L3:M3">_xlfn.TEXTSPLIT(B3, " ")</f>
        <v>Michael</v>
      </c>
      <c r="M3" t="str">
        <v>Scott</v>
      </c>
      <c r="O3" t="str">
        <f t="shared" ref="O3:O21" si="1">RIGHT(A3, 7)</f>
        <v>0123549</v>
      </c>
      <c r="Q3">
        <f t="shared" ref="Q3:Q21" si="2">FIND(",", G3)+LEN(", ")</f>
        <v>10</v>
      </c>
      <c r="R3">
        <f t="shared" ref="R3:R21" si="3">FIND(",",G3,Q3)</f>
        <v>12</v>
      </c>
      <c r="S3" t="str">
        <f t="shared" ref="S3:S21" si="4">MID(G3,Q3,R3-Q3)</f>
        <v>IL</v>
      </c>
      <c r="T3">
        <f t="shared" ref="T3:T21" si="5">FIND(",",G3)+LEN(",")</f>
        <v>9</v>
      </c>
      <c r="U3">
        <f t="shared" ref="U3:U21" si="6">FIND(",", G3, T3)</f>
        <v>12</v>
      </c>
      <c r="V3" s="19" t="str">
        <f t="shared" ref="V3:V21" si="7">MID(G3, T3, U3-T3)</f>
        <v xml:space="preserve"> IL</v>
      </c>
    </row>
    <row r="4" spans="1:22" x14ac:dyDescent="0.3">
      <c r="A4" s="5" t="s">
        <v>73</v>
      </c>
      <c r="B4" s="1" t="s">
        <v>58</v>
      </c>
      <c r="C4" s="1" t="s">
        <v>12</v>
      </c>
      <c r="D4" s="11">
        <v>45128.729710648149</v>
      </c>
      <c r="E4" s="1" t="s">
        <v>59</v>
      </c>
      <c r="F4" s="1" t="s">
        <v>27</v>
      </c>
      <c r="G4" s="1" t="s">
        <v>26</v>
      </c>
      <c r="H4" s="6" t="s">
        <v>6</v>
      </c>
      <c r="J4" t="str">
        <f t="shared" si="0"/>
        <v>790 Pine St Chicago, IL, 60601</v>
      </c>
      <c r="L4" t="str" cm="1">
        <f t="array" ref="L4:M4">_xlfn.TEXTSPLIT(B4, " ")</f>
        <v>Kevin</v>
      </c>
      <c r="M4" t="str">
        <v>Malone</v>
      </c>
      <c r="O4" t="str">
        <f t="shared" si="1"/>
        <v>0123550</v>
      </c>
      <c r="Q4">
        <f t="shared" si="2"/>
        <v>10</v>
      </c>
      <c r="R4">
        <f t="shared" si="3"/>
        <v>12</v>
      </c>
      <c r="S4" t="str">
        <f t="shared" si="4"/>
        <v>IL</v>
      </c>
      <c r="T4">
        <f t="shared" si="5"/>
        <v>9</v>
      </c>
      <c r="U4">
        <f t="shared" si="6"/>
        <v>12</v>
      </c>
      <c r="V4" s="19" t="str">
        <f t="shared" si="7"/>
        <v xml:space="preserve"> IL</v>
      </c>
    </row>
    <row r="5" spans="1:22" x14ac:dyDescent="0.3">
      <c r="A5" s="5" t="s">
        <v>74</v>
      </c>
      <c r="B5" s="1" t="s">
        <v>42</v>
      </c>
      <c r="C5" s="1" t="s">
        <v>5</v>
      </c>
      <c r="D5" s="11">
        <v>45173.302187499998</v>
      </c>
      <c r="E5" s="1" t="s">
        <v>43</v>
      </c>
      <c r="F5" s="1" t="s">
        <v>23</v>
      </c>
      <c r="G5" s="1" t="s">
        <v>24</v>
      </c>
      <c r="H5" s="6" t="s">
        <v>11</v>
      </c>
      <c r="J5" t="str">
        <f t="shared" si="0"/>
        <v>457 Oak St San Jose, CA, 95101</v>
      </c>
      <c r="L5" t="str" cm="1">
        <f t="array" ref="L5:M5">_xlfn.TEXTSPLIT(B5, " ")</f>
        <v>Pam</v>
      </c>
      <c r="M5" t="str">
        <v>Beesly</v>
      </c>
      <c r="O5" t="str">
        <f t="shared" si="1"/>
        <v>0123551</v>
      </c>
      <c r="Q5">
        <f t="shared" si="2"/>
        <v>11</v>
      </c>
      <c r="R5">
        <f t="shared" si="3"/>
        <v>13</v>
      </c>
      <c r="S5" t="str">
        <f t="shared" si="4"/>
        <v>CA</v>
      </c>
      <c r="T5">
        <f t="shared" si="5"/>
        <v>10</v>
      </c>
      <c r="U5">
        <f t="shared" si="6"/>
        <v>13</v>
      </c>
      <c r="V5" s="19" t="str">
        <f t="shared" si="7"/>
        <v xml:space="preserve"> CA</v>
      </c>
    </row>
    <row r="6" spans="1:22" x14ac:dyDescent="0.3">
      <c r="A6" s="5" t="s">
        <v>75</v>
      </c>
      <c r="B6" s="1" t="s">
        <v>40</v>
      </c>
      <c r="C6" s="1" t="s">
        <v>7</v>
      </c>
      <c r="D6" s="11">
        <v>45248.70857638889</v>
      </c>
      <c r="E6" s="1" t="s">
        <v>41</v>
      </c>
      <c r="F6" s="1" t="s">
        <v>29</v>
      </c>
      <c r="G6" s="1" t="s">
        <v>30</v>
      </c>
      <c r="H6" s="6" t="s">
        <v>10</v>
      </c>
      <c r="J6" t="str">
        <f t="shared" si="0"/>
        <v>459 Oak St Philadelphia, PA, 19101</v>
      </c>
      <c r="L6" t="str" cm="1">
        <f t="array" ref="L6:M6">_xlfn.TEXTSPLIT(B6, " ")</f>
        <v>Jim</v>
      </c>
      <c r="M6" t="str">
        <v>Halpert</v>
      </c>
      <c r="O6" t="str">
        <f t="shared" si="1"/>
        <v>0123552</v>
      </c>
      <c r="Q6">
        <f t="shared" si="2"/>
        <v>15</v>
      </c>
      <c r="R6">
        <f t="shared" si="3"/>
        <v>17</v>
      </c>
      <c r="S6" t="str">
        <f t="shared" si="4"/>
        <v>PA</v>
      </c>
      <c r="T6">
        <f t="shared" si="5"/>
        <v>14</v>
      </c>
      <c r="U6">
        <f t="shared" si="6"/>
        <v>17</v>
      </c>
      <c r="V6" s="19" t="str">
        <f>MID(G6, T6, U6-T6)</f>
        <v xml:space="preserve"> PA</v>
      </c>
    </row>
    <row r="7" spans="1:22" x14ac:dyDescent="0.3">
      <c r="A7" s="5" t="s">
        <v>76</v>
      </c>
      <c r="B7" s="1" t="s">
        <v>46</v>
      </c>
      <c r="C7" s="1" t="s">
        <v>9</v>
      </c>
      <c r="D7" s="11">
        <v>45302.531921296293</v>
      </c>
      <c r="E7" s="1" t="s">
        <v>47</v>
      </c>
      <c r="F7" s="1" t="s">
        <v>31</v>
      </c>
      <c r="G7" s="1" t="s">
        <v>30</v>
      </c>
      <c r="H7" s="6" t="s">
        <v>15</v>
      </c>
      <c r="J7" t="str">
        <f t="shared" si="0"/>
        <v>204 Birch St Philadelphia, PA, 19101</v>
      </c>
      <c r="L7" t="str" cm="1">
        <f t="array" ref="L7:M7">_xlfn.TEXTSPLIT(B7, " ")</f>
        <v>Ryan</v>
      </c>
      <c r="M7" t="str">
        <v>Howard</v>
      </c>
      <c r="O7" t="str">
        <f t="shared" si="1"/>
        <v>0123553</v>
      </c>
      <c r="Q7">
        <f t="shared" si="2"/>
        <v>15</v>
      </c>
      <c r="R7">
        <f t="shared" si="3"/>
        <v>17</v>
      </c>
      <c r="S7" t="str">
        <f t="shared" si="4"/>
        <v>PA</v>
      </c>
      <c r="T7">
        <f t="shared" si="5"/>
        <v>14</v>
      </c>
      <c r="U7">
        <f t="shared" si="6"/>
        <v>17</v>
      </c>
      <c r="V7" s="19" t="str">
        <f t="shared" si="7"/>
        <v xml:space="preserve"> PA</v>
      </c>
    </row>
    <row r="8" spans="1:22" x14ac:dyDescent="0.3">
      <c r="A8" s="5" t="s">
        <v>77</v>
      </c>
      <c r="B8" s="1" t="s">
        <v>58</v>
      </c>
      <c r="C8" s="1" t="s">
        <v>5</v>
      </c>
      <c r="D8" s="11">
        <v>45354.687881944446</v>
      </c>
      <c r="E8" s="1" t="s">
        <v>59</v>
      </c>
      <c r="F8" s="1" t="s">
        <v>27</v>
      </c>
      <c r="G8" s="1" t="s">
        <v>26</v>
      </c>
      <c r="H8" s="6" t="s">
        <v>6</v>
      </c>
      <c r="J8" t="str">
        <f t="shared" si="0"/>
        <v>790 Pine St Chicago, IL, 60601</v>
      </c>
      <c r="L8" t="str" cm="1">
        <f t="array" ref="L8:M8">_xlfn.TEXTSPLIT(B8, " ")</f>
        <v>Kevin</v>
      </c>
      <c r="M8" t="str">
        <v>Malone</v>
      </c>
      <c r="O8" t="str">
        <f t="shared" si="1"/>
        <v>0123554</v>
      </c>
      <c r="Q8">
        <f t="shared" si="2"/>
        <v>10</v>
      </c>
      <c r="R8">
        <f t="shared" si="3"/>
        <v>12</v>
      </c>
      <c r="S8" t="str">
        <f t="shared" si="4"/>
        <v>IL</v>
      </c>
      <c r="T8">
        <f t="shared" si="5"/>
        <v>9</v>
      </c>
      <c r="U8">
        <f t="shared" si="6"/>
        <v>12</v>
      </c>
      <c r="V8" s="19" t="str">
        <f t="shared" si="7"/>
        <v xml:space="preserve"> IL</v>
      </c>
    </row>
    <row r="9" spans="1:22" x14ac:dyDescent="0.3">
      <c r="A9" s="5" t="s">
        <v>78</v>
      </c>
      <c r="B9" s="1" t="s">
        <v>46</v>
      </c>
      <c r="C9" s="1" t="s">
        <v>1</v>
      </c>
      <c r="D9" s="11">
        <v>45408.340810185182</v>
      </c>
      <c r="E9" s="1" t="s">
        <v>47</v>
      </c>
      <c r="F9" s="1" t="s">
        <v>31</v>
      </c>
      <c r="G9" s="1" t="s">
        <v>30</v>
      </c>
      <c r="H9" s="6" t="s">
        <v>15</v>
      </c>
      <c r="J9" t="str">
        <f t="shared" si="0"/>
        <v>204 Birch St Philadelphia, PA, 19101</v>
      </c>
      <c r="L9" t="str" cm="1">
        <f t="array" ref="L9:M9">_xlfn.TEXTSPLIT(B9, " ")</f>
        <v>Ryan</v>
      </c>
      <c r="M9" t="str">
        <v>Howard</v>
      </c>
      <c r="O9" t="str">
        <f t="shared" si="1"/>
        <v>0123555</v>
      </c>
      <c r="Q9">
        <f t="shared" si="2"/>
        <v>15</v>
      </c>
      <c r="R9">
        <f t="shared" si="3"/>
        <v>17</v>
      </c>
      <c r="S9" t="str">
        <f t="shared" si="4"/>
        <v>PA</v>
      </c>
      <c r="T9">
        <f t="shared" si="5"/>
        <v>14</v>
      </c>
      <c r="U9">
        <f>FIND(",", G9, T9)</f>
        <v>17</v>
      </c>
      <c r="V9" s="19" t="str">
        <f t="shared" si="7"/>
        <v xml:space="preserve"> PA</v>
      </c>
    </row>
    <row r="10" spans="1:22" x14ac:dyDescent="0.3">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 ")</f>
        <v>Stanley</v>
      </c>
      <c r="M10" t="str">
        <v>Hudson</v>
      </c>
      <c r="O10" t="str">
        <f t="shared" si="1"/>
        <v>0123556</v>
      </c>
      <c r="Q10">
        <f t="shared" si="2"/>
        <v>10</v>
      </c>
      <c r="R10">
        <f t="shared" si="3"/>
        <v>12</v>
      </c>
      <c r="S10" t="str">
        <f t="shared" si="4"/>
        <v>IL</v>
      </c>
      <c r="T10">
        <f t="shared" si="5"/>
        <v>9</v>
      </c>
      <c r="U10">
        <f t="shared" si="6"/>
        <v>12</v>
      </c>
      <c r="V10" s="19" t="str">
        <f t="shared" si="7"/>
        <v xml:space="preserve"> IL</v>
      </c>
    </row>
    <row r="11" spans="1:22" x14ac:dyDescent="0.3">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 ")</f>
        <v>Angela</v>
      </c>
      <c r="M11" t="str">
        <v>Martin</v>
      </c>
      <c r="O11" t="str">
        <f t="shared" si="1"/>
        <v>0123557</v>
      </c>
      <c r="Q11">
        <f t="shared" si="2"/>
        <v>14</v>
      </c>
      <c r="R11">
        <f t="shared" si="3"/>
        <v>16</v>
      </c>
      <c r="S11" t="str">
        <f t="shared" si="4"/>
        <v>CA</v>
      </c>
      <c r="T11">
        <f t="shared" si="5"/>
        <v>13</v>
      </c>
      <c r="U11">
        <f t="shared" si="6"/>
        <v>16</v>
      </c>
      <c r="V11" s="19" t="str">
        <f t="shared" si="7"/>
        <v xml:space="preserve"> CA</v>
      </c>
    </row>
    <row r="12" spans="1:22" x14ac:dyDescent="0.3">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 ")</f>
        <v>Dwight</v>
      </c>
      <c r="M12" t="str">
        <v>Schrute</v>
      </c>
      <c r="O12" t="str">
        <f t="shared" si="1"/>
        <v>0123558</v>
      </c>
      <c r="Q12">
        <f t="shared" si="2"/>
        <v>12</v>
      </c>
      <c r="R12">
        <f t="shared" si="3"/>
        <v>14</v>
      </c>
      <c r="S12" t="str">
        <f t="shared" si="4"/>
        <v>CA</v>
      </c>
      <c r="T12">
        <f t="shared" si="5"/>
        <v>11</v>
      </c>
      <c r="U12">
        <f t="shared" si="6"/>
        <v>14</v>
      </c>
      <c r="V12" s="19" t="str">
        <f t="shared" si="7"/>
        <v xml:space="preserve"> CA</v>
      </c>
    </row>
    <row r="13" spans="1:22" x14ac:dyDescent="0.3">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 ")</f>
        <v>Oscar</v>
      </c>
      <c r="M13" t="str">
        <v>Martinez</v>
      </c>
      <c r="O13" t="str">
        <f t="shared" si="1"/>
        <v>0123559</v>
      </c>
      <c r="Q13">
        <f t="shared" si="2"/>
        <v>10</v>
      </c>
      <c r="R13">
        <f t="shared" si="3"/>
        <v>12</v>
      </c>
      <c r="S13" t="str">
        <f t="shared" si="4"/>
        <v>IL</v>
      </c>
      <c r="T13">
        <f t="shared" si="5"/>
        <v>9</v>
      </c>
      <c r="U13">
        <f t="shared" si="6"/>
        <v>12</v>
      </c>
      <c r="V13" s="19" t="str">
        <f t="shared" si="7"/>
        <v xml:space="preserve"> IL</v>
      </c>
    </row>
    <row r="14" spans="1:22" x14ac:dyDescent="0.3">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 ")</f>
        <v>Ryan</v>
      </c>
      <c r="M14" t="str">
        <v>Howard</v>
      </c>
      <c r="O14" t="str">
        <f t="shared" si="1"/>
        <v>0123560</v>
      </c>
      <c r="Q14">
        <f t="shared" si="2"/>
        <v>15</v>
      </c>
      <c r="R14">
        <f t="shared" si="3"/>
        <v>17</v>
      </c>
      <c r="S14" t="str">
        <f t="shared" si="4"/>
        <v>PA</v>
      </c>
      <c r="T14">
        <f t="shared" si="5"/>
        <v>14</v>
      </c>
      <c r="U14">
        <f t="shared" si="6"/>
        <v>17</v>
      </c>
      <c r="V14" s="19" t="str">
        <f t="shared" si="7"/>
        <v xml:space="preserve"> PA</v>
      </c>
    </row>
    <row r="15" spans="1:22" x14ac:dyDescent="0.3">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 ")</f>
        <v>Phyllis</v>
      </c>
      <c r="M15" t="str">
        <v>Vance</v>
      </c>
      <c r="O15" t="str">
        <f t="shared" si="1"/>
        <v>0123561</v>
      </c>
      <c r="Q15">
        <f t="shared" si="2"/>
        <v>10</v>
      </c>
      <c r="R15">
        <f t="shared" si="3"/>
        <v>12</v>
      </c>
      <c r="S15" t="str">
        <f t="shared" si="4"/>
        <v>IL</v>
      </c>
      <c r="T15">
        <f t="shared" si="5"/>
        <v>9</v>
      </c>
      <c r="U15">
        <f t="shared" si="6"/>
        <v>12</v>
      </c>
      <c r="V15" s="19" t="str">
        <f t="shared" si="7"/>
        <v xml:space="preserve"> IL</v>
      </c>
    </row>
    <row r="16" spans="1:22" x14ac:dyDescent="0.3">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 ")</f>
        <v>Meredith</v>
      </c>
      <c r="M16" t="str">
        <v>Palmer</v>
      </c>
      <c r="O16" t="str">
        <f t="shared" si="1"/>
        <v>0123562</v>
      </c>
      <c r="Q16">
        <f t="shared" si="2"/>
        <v>10</v>
      </c>
      <c r="R16">
        <f t="shared" si="3"/>
        <v>12</v>
      </c>
      <c r="S16" t="str">
        <f t="shared" si="4"/>
        <v>IL</v>
      </c>
      <c r="T16">
        <f t="shared" si="5"/>
        <v>9</v>
      </c>
      <c r="U16">
        <f t="shared" si="6"/>
        <v>12</v>
      </c>
      <c r="V16" s="19" t="str">
        <f t="shared" si="7"/>
        <v xml:space="preserve"> IL</v>
      </c>
    </row>
    <row r="17" spans="1:22" x14ac:dyDescent="0.3">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 ")</f>
        <v>Michael</v>
      </c>
      <c r="M17" t="str">
        <v>Scott</v>
      </c>
      <c r="O17" t="str">
        <f t="shared" si="1"/>
        <v>0123563</v>
      </c>
      <c r="Q17">
        <f t="shared" si="2"/>
        <v>10</v>
      </c>
      <c r="R17">
        <f t="shared" si="3"/>
        <v>12</v>
      </c>
      <c r="S17" t="str">
        <f t="shared" si="4"/>
        <v>IL</v>
      </c>
      <c r="T17">
        <f t="shared" si="5"/>
        <v>9</v>
      </c>
      <c r="U17">
        <f t="shared" si="6"/>
        <v>12</v>
      </c>
      <c r="V17" s="19" t="str">
        <f t="shared" si="7"/>
        <v xml:space="preserve"> IL</v>
      </c>
    </row>
    <row r="18" spans="1:22" x14ac:dyDescent="0.3">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 ")</f>
        <v>Jim</v>
      </c>
      <c r="M18" t="str">
        <v>Halpert</v>
      </c>
      <c r="O18" t="str">
        <f t="shared" si="1"/>
        <v>0123564</v>
      </c>
      <c r="Q18">
        <f t="shared" si="2"/>
        <v>15</v>
      </c>
      <c r="R18">
        <f t="shared" si="3"/>
        <v>17</v>
      </c>
      <c r="S18" t="str">
        <f t="shared" si="4"/>
        <v>PA</v>
      </c>
      <c r="T18">
        <f t="shared" si="5"/>
        <v>14</v>
      </c>
      <c r="U18">
        <f t="shared" si="6"/>
        <v>17</v>
      </c>
      <c r="V18" s="19" t="str">
        <f t="shared" si="7"/>
        <v xml:space="preserve"> PA</v>
      </c>
    </row>
    <row r="19" spans="1:22" x14ac:dyDescent="0.3">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 ")</f>
        <v>Kelly</v>
      </c>
      <c r="M19" t="str">
        <v>Kapoor</v>
      </c>
      <c r="O19" t="str">
        <f t="shared" si="1"/>
        <v>0123565</v>
      </c>
      <c r="Q19">
        <f t="shared" si="2"/>
        <v>11</v>
      </c>
      <c r="R19">
        <f t="shared" si="3"/>
        <v>13</v>
      </c>
      <c r="S19" t="str">
        <f t="shared" si="4"/>
        <v>NY</v>
      </c>
      <c r="T19">
        <f t="shared" si="5"/>
        <v>10</v>
      </c>
      <c r="U19">
        <f t="shared" si="6"/>
        <v>13</v>
      </c>
      <c r="V19" s="19" t="str">
        <f t="shared" si="7"/>
        <v xml:space="preserve"> NY</v>
      </c>
    </row>
    <row r="20" spans="1:22" x14ac:dyDescent="0.3">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 ")</f>
        <v>Jim</v>
      </c>
      <c r="M20" t="str">
        <v>Halpert</v>
      </c>
      <c r="O20" t="str">
        <f t="shared" si="1"/>
        <v>0123566</v>
      </c>
      <c r="Q20">
        <f t="shared" si="2"/>
        <v>15</v>
      </c>
      <c r="R20">
        <f t="shared" si="3"/>
        <v>17</v>
      </c>
      <c r="S20" t="str">
        <f t="shared" si="4"/>
        <v>PA</v>
      </c>
      <c r="T20">
        <f t="shared" si="5"/>
        <v>14</v>
      </c>
      <c r="U20">
        <f t="shared" si="6"/>
        <v>17</v>
      </c>
      <c r="V20" s="19" t="str">
        <f t="shared" si="7"/>
        <v xml:space="preserve"> PA</v>
      </c>
    </row>
    <row r="21" spans="1:22" ht="15" thickBot="1" x14ac:dyDescent="0.35">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 ")</f>
        <v>Jim</v>
      </c>
      <c r="M21" t="str">
        <v>Halpert</v>
      </c>
      <c r="O21" t="str">
        <f t="shared" si="1"/>
        <v>0123567</v>
      </c>
      <c r="Q21">
        <f t="shared" si="2"/>
        <v>11</v>
      </c>
      <c r="R21">
        <f t="shared" si="3"/>
        <v>13</v>
      </c>
      <c r="S21" t="str">
        <f t="shared" si="4"/>
        <v>NY</v>
      </c>
      <c r="T21">
        <f t="shared" si="5"/>
        <v>10</v>
      </c>
      <c r="U21">
        <f t="shared" si="6"/>
        <v>13</v>
      </c>
      <c r="V21" s="19" t="str">
        <f t="shared" si="7"/>
        <v xml:space="preserve"> 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abSelected="1" workbookViewId="0">
      <selection activeCell="D25" sqref="D25"/>
    </sheetView>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E1" zoomScaleNormal="100" workbookViewId="0">
      <selection activeCell="K26" sqref="K26"/>
    </sheetView>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C20" sqref="C20"/>
    </sheetView>
  </sheetViews>
  <sheetFormatPr defaultRowHeight="14.4" x14ac:dyDescent="0.3"/>
  <cols>
    <col min="1" max="1" width="25.5546875" customWidth="1"/>
    <col min="2" max="2" width="10.88671875" customWidth="1"/>
    <col min="6" max="6" width="10.33203125" customWidth="1"/>
  </cols>
  <sheetData>
    <row r="2" spans="1:75" x14ac:dyDescent="0.3">
      <c r="A2" s="15" t="s">
        <v>94</v>
      </c>
      <c r="B2" s="16"/>
    </row>
    <row r="3" spans="1:75" x14ac:dyDescent="0.3">
      <c r="A3" t="str">
        <f>_xlfn.TEXTJOIN(", ",TRUE, 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 $A9)</f>
        <v>3</v>
      </c>
    </row>
    <row r="10" spans="1:75" x14ac:dyDescent="0.3">
      <c r="A10" s="1" t="str">
        <v>DataBricks</v>
      </c>
      <c r="B10" s="1">
        <f t="shared" ref="B10:B24" si="0">COUNTIF($6:$6, $A10)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COUNTIF($6:$6, $A25)</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OLUSOLA ADENIOLA</cp:lastModifiedBy>
  <dcterms:created xsi:type="dcterms:W3CDTF">2015-06-05T18:17:20Z</dcterms:created>
  <dcterms:modified xsi:type="dcterms:W3CDTF">2025-06-13T16:09:16Z</dcterms:modified>
</cp:coreProperties>
</file>