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nyi\Excel Data Analysis\Excel_Data_Analytics_Course-main\Excel_Data_Analytics_Course-main\2_Formulas_Functions\"/>
    </mc:Choice>
  </mc:AlternateContent>
  <xr:revisionPtr revIDLastSave="0" documentId="13_ncr:1_{1A2C437F-1753-4436-8272-A215DFF4C85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I5" i="8"/>
  <c r="I3" i="8"/>
  <c r="I2" i="8"/>
  <c r="I4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AA2" i="8" a="1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U2" i="8"/>
  <c r="T2" i="8"/>
  <c r="K2" i="8"/>
  <c r="P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AA2" i="8" l="1"/>
  <c r="R3" i="8"/>
  <c r="R5" i="8"/>
  <c r="R7" i="8"/>
  <c r="R8" i="8"/>
  <c r="R10" i="8"/>
  <c r="R12" i="8"/>
  <c r="R14" i="8"/>
  <c r="R15" i="8"/>
  <c r="R16" i="8"/>
  <c r="R17" i="8"/>
  <c r="R18" i="8"/>
  <c r="R19" i="8"/>
  <c r="R20" i="8"/>
  <c r="R21" i="8"/>
  <c r="R4" i="8"/>
  <c r="R9" i="8"/>
  <c r="R11" i="8"/>
  <c r="R13" i="8"/>
  <c r="R6" i="8"/>
  <c r="N2" i="8"/>
  <c r="R2" i="8" s="1"/>
  <c r="P2" i="14"/>
  <c r="R2" i="14" s="1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<sst xmlns="http://schemas.openxmlformats.org/spreadsheetml/2006/main" count="472" uniqueCount="97">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</sst>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14" fontId="1" fillId="3" borderId="3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</a:t>
            </a:r>
            <a:r>
              <a:rPr lang="en-US" baseline="0"/>
              <a:t> Per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7-4CB3-985C-BE7AA746A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825295"/>
        <c:axId val="402832975"/>
      </c:barChart>
      <c:catAx>
        <c:axId val="4028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02832975"/>
        <c:crosses val="autoZero"/>
        <c:auto val="1"/>
        <c:lblAlgn val="ctr"/>
        <c:lblOffset val="100"/>
        <c:noMultiLvlLbl val="0"/>
      </c:catAx>
      <c:valAx>
        <c:axId val="40283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0282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Time!$Q$3:$Q$26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</xdr:row>
      <xdr:rowOff>179070</xdr:rowOff>
    </xdr:from>
    <xdr:to>
      <xdr:col>36</xdr:col>
      <xdr:colOff>304800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6D8AA-9073-1C8B-C708-D86B2D7B3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I1" workbookViewId="0">
      <selection activeCell="AC19" sqref="AC19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hidden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7" t="s">
        <v>86</v>
      </c>
      <c r="E1" s="18" t="s">
        <v>0</v>
      </c>
      <c r="F1" s="18" t="s">
        <v>21</v>
      </c>
      <c r="G1" s="18" t="s">
        <v>23</v>
      </c>
      <c r="H1" s="19" t="s">
        <v>4</v>
      </c>
      <c r="I1" s="20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>
        <f>HOUR(D2)</f>
        <v>15</v>
      </c>
      <c r="J2">
        <f>MONTH($D2)</f>
        <v>2</v>
      </c>
      <c r="K2">
        <f>DAY($D2)</f>
        <v>14</v>
      </c>
      <c r="L2">
        <f>YEAR($D2)</f>
        <v>2023</v>
      </c>
      <c r="N2" s="9">
        <f>DATE(L2, J2, K2)</f>
        <v>44971</v>
      </c>
      <c r="P2" s="9">
        <f ca="1">TODAY()</f>
        <v>45822</v>
      </c>
      <c r="R2">
        <f ca="1">DATEDIF(N2, $P$2, "D")</f>
        <v>851</v>
      </c>
      <c r="T2">
        <f>HOUR(D2)</f>
        <v>15</v>
      </c>
      <c r="U2">
        <f>MINUTE(D2)</f>
        <v>22</v>
      </c>
      <c r="V2">
        <f>SECOND(D2)</f>
        <v>15</v>
      </c>
      <c r="X2" s="13">
        <f>TIME(T2, U2, V2)</f>
        <v>0.64045138888888886</v>
      </c>
      <c r="Y2" t="str">
        <f>TEXT(D2, "HH:MM AM/PM")</f>
        <v>03:22 pm</v>
      </c>
      <c r="AA2" cm="1">
        <f t="array" ref="AA2:AA25">_xlfn.SEQUENCE(24,,1)</f>
        <v>1</v>
      </c>
      <c r="AB2">
        <f>COUNTIF($I$2:$I$21, 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f>HOUR(D3)</f>
        <v>9</v>
      </c>
      <c r="J3">
        <f t="shared" ref="J3:J21" si="0">MONTH($D3)</f>
        <v>5</v>
      </c>
      <c r="K3">
        <f t="shared" ref="K3:K21" si="1">DAY($D3)</f>
        <v>9</v>
      </c>
      <c r="L3">
        <f t="shared" ref="L3:L21" si="2">YEAR($D3)</f>
        <v>2023</v>
      </c>
      <c r="N3" s="9">
        <f t="shared" ref="N3:N21" si="3">DATE(L3, J3, K3)</f>
        <v>45055</v>
      </c>
      <c r="R3">
        <f t="shared" ref="R3:R21" ca="1" si="4">DATEDIF(N3, $P$2, "D")</f>
        <v>767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 U3, V3)</f>
        <v>0.40662037037037035</v>
      </c>
      <c r="Y3" t="str">
        <f t="shared" ref="Y3:Y21" si="9">TEXT(D3, "HH:MM AM/PM")</f>
        <v>09:45 am</v>
      </c>
      <c r="AA3">
        <v>2</v>
      </c>
      <c r="AB3">
        <f t="shared" ref="AB3:AB25" si="10">COUNTIF($I$2:$I$21, 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f t="shared" ref="I3:I21" si="11">HOUR(D4)</f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694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f>HOUR(D5)</f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649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f t="shared" si="11"/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574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f t="shared" si="11"/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520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f t="shared" si="11"/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468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f t="shared" si="11"/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414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f t="shared" si="11"/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364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f t="shared" si="11"/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342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f t="shared" si="11"/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367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f t="shared" si="11"/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871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f t="shared" si="11"/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820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f t="shared" si="11"/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744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f t="shared" si="11"/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654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f t="shared" si="11"/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604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f t="shared" si="11"/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472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f t="shared" si="11"/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404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f t="shared" si="11"/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326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f t="shared" si="11"/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400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I1" workbookViewId="0">
      <selection activeCell="R3" sqref="R3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45822</v>
      </c>
      <c r="R2">
        <f ca="1">DATEDIF(D2,$P$2,"D")</f>
        <v>851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767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694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649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574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468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414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364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342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367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820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744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654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604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472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404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326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L1"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 t="s">
        <v>96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OLUSOLA ADENIOLA</cp:lastModifiedBy>
  <dcterms:created xsi:type="dcterms:W3CDTF">2015-06-05T18:17:20Z</dcterms:created>
  <dcterms:modified xsi:type="dcterms:W3CDTF">2025-06-14T15:04:24Z</dcterms:modified>
</cp:coreProperties>
</file>