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202300"/>
  <mc:AlternateContent xmlns:mc="http://schemas.openxmlformats.org/markup-compatibility/2006">
    <mc:Choice Requires="x15">
      <x15ac:absPath xmlns:x15ac="http://schemas.microsoft.com/office/spreadsheetml/2010/11/ac" url="C:\Users\kanyi\Excel Data Analysis\Excel_Data_Analytics_Course-main\Excel_Data_Analytics_Course-main\8_Power_Pivot\"/>
    </mc:Choice>
  </mc:AlternateContent>
  <xr:revisionPtr revIDLastSave="0" documentId="13_ncr:1_{78E7C98D-0457-4599-805B-5A4A8A8F0C50}" xr6:coauthVersionLast="47" xr6:coauthVersionMax="47" xr10:uidLastSave="{00000000-0000-0000-0000-000000000000}"/>
  <bookViews>
    <workbookView xWindow="11424" yWindow="0" windowWidth="11712" windowHeight="13056" firstSheet="2" activeTab="2" xr2:uid="{6F716FE0-A4DF-418B-900B-3408E44BFC15}"/>
  </bookViews>
  <sheets>
    <sheet name="Skill_Analysis" sheetId="15" state="hidden" r:id="rId1"/>
    <sheet name="Skill_Job_Analysis" sheetId="16" r:id="rId2"/>
    <sheet name="Salary Vs Skills" sheetId="17" r:id="rId3"/>
    <sheet name="Salary Vs Skills 2" sheetId="18" r:id="rId4"/>
    <sheet name="Salary_Analysis" sheetId="19" r:id="rId5"/>
  </sheets>
  <definedNames>
    <definedName name="Slicer_job_country">#N/A</definedName>
    <definedName name="Slicer_job_country1">#N/A</definedName>
    <definedName name="Slicer_job_title_short">#N/A</definedName>
  </definedNames>
  <calcPr calcId="191029"/>
  <pivotCaches>
    <pivotCache cacheId="181" r:id="rId6"/>
    <pivotCache cacheId="184" r:id="rId7"/>
    <pivotCache cacheId="188" r:id="rId8"/>
    <pivotCache cacheId="191" r:id="rId9"/>
    <pivotCache cacheId="197" r:id="rId10"/>
  </pivotCaches>
  <extLst>
    <ext xmlns:x14="http://schemas.microsoft.com/office/spreadsheetml/2009/9/main" uri="{876F7934-8845-4945-9796-88D515C7AA90}">
      <x14:pivotCaches>
        <pivotCache cacheId="177" r:id="rId11"/>
        <pivotCache cacheId="187"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<sst xmlns="http://schemas.openxmlformats.org/spreadsheetml/2006/main" count="70" uniqueCount="29">
  <si>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</si>
  <si>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</si>
  <si>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</si>
  <si>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</si>
  <si>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</si>
  <si>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</si>
  <si>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</si>
  <si>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</si>
  <si>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</si>
  <si>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</si>
  <si>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</si>
  <si>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</si>
  <si>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</si>
  <si>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</si>
  <si>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</si>
  <si>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</si>
  <si>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</si>
  <si>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</si>
  <si>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</si>
  <si>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</si>
  <si>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</si>
  <si>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</si>
  <si>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</si>
  <si>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 Count</t>
  </si>
  <si>
    <t>Job Count</t>
  </si>
  <si>
    <t>Skills per Job</t>
  </si>
  <si>
    <t>Median Salary US</t>
  </si>
  <si>
    <t>Median Salary Non-US</t>
  </si>
  <si>
    <t>Median Salary 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</si>
</sst>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7" formatCode="0.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3" fontId="0" fillId="0" borderId="0" xfId="0" applyNumberFormat="1"/>
    <xf numFmtId="167" fontId="0" fillId="0" borderId="0" xfId="0" applyNumberFormat="1"/>
    <xf numFmtId="168" fontId="0" fillId="0" borderId="0" xfId="0" applyNumberFormat="1"/>
  </cellXfs>
  <cellStyles count="1">
    <cellStyle name="Normal" xfId="0" builtinId="0"/>
  </cellStyles>
  <dxfs count="2">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5.xml"/><Relationship Id="rId19" Type="http://schemas.openxmlformats.org/officeDocument/2006/relationships/sharedStrings" Target="sharedString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manualLayout>
          <c:layoutTarget val="inner"/>
          <c:xMode val="edge"/>
          <c:yMode val="edge"/>
          <c:x val="9.2775736366287553E-2"/>
          <c:y val="0.14797979797979802"/>
          <c:w val="0.84433537474482356"/>
          <c:h val="0.63629266621392611"/>
        </c:manualLayout>
      </c:layout>
      <c:scatterChart>
        <c:scatterStyle val="lineMarker"/>
        <c:varyColors val="0"/>
        <c:ser>
          <c:idx val="0"/>
          <c:order val="0"/>
          <c:tx>
            <c:strRef>
              <c:f>'Salary Vs Skills 2'!$G$1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15308641975308651"/>
                  <c:y val="-1.5540015540015611E-2"/>
                </c:manualLayout>
              </c:layout>
              <c:tx>
                <c:rich>
                  <a:bodyPr/>
                  <a:lstStyle/>
                  <a:p>
                    <a:fld id="{9DF3EF9B-F6F5-458C-87BE-200D505E5B6F}"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AE2-4480-9129-693A4DAAD26B}"/>
                </c:ext>
              </c:extLst>
            </c:dLbl>
            <c:dLbl>
              <c:idx val="1"/>
              <c:layout>
                <c:manualLayout>
                  <c:x val="-0.20740740740740748"/>
                  <c:y val="-5.4390054390054392E-2"/>
                </c:manualLayout>
              </c:layout>
              <c:tx>
                <c:rich>
                  <a:bodyPr/>
                  <a:lstStyle/>
                  <a:p>
                    <a:fld id="{8496245A-9E1B-4444-9B6B-CA33DE30DD27}"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AE2-4480-9129-693A4DAAD26B}"/>
                </c:ext>
              </c:extLst>
            </c:dLbl>
            <c:dLbl>
              <c:idx val="2"/>
              <c:layout>
                <c:manualLayout>
                  <c:x val="9.876543209876543E-3"/>
                  <c:y val="6.2160062160062091E-2"/>
                </c:manualLayout>
              </c:layout>
              <c:tx>
                <c:rich>
                  <a:bodyPr/>
                  <a:lstStyle/>
                  <a:p>
                    <a:fld id="{0CA4947C-AEFE-4C37-8F15-45C9838B74D1}"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AE2-4480-9129-693A4DAAD26B}"/>
                </c:ext>
              </c:extLst>
            </c:dLbl>
            <c:dLbl>
              <c:idx val="3"/>
              <c:layout>
                <c:manualLayout>
                  <c:x val="-8.8888888888888892E-2"/>
                  <c:y val="-6.9930069930069935E-2"/>
                </c:manualLayout>
              </c:layout>
              <c:tx>
                <c:rich>
                  <a:bodyPr/>
                  <a:lstStyle/>
                  <a:p>
                    <a:fld id="{A1448D3E-4067-4ADB-9AFA-420AC3B68188}"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AE2-4480-9129-693A4DAAD26B}"/>
                </c:ext>
              </c:extLst>
            </c:dLbl>
            <c:dLbl>
              <c:idx val="4"/>
              <c:layout>
                <c:manualLayout>
                  <c:x val="-1.2345679012345678E-2"/>
                  <c:y val="5.8275058275058134E-2"/>
                </c:manualLayout>
              </c:layout>
              <c:tx>
                <c:rich>
                  <a:bodyPr/>
                  <a:lstStyle/>
                  <a:p>
                    <a:fld id="{307B4580-50AE-48F4-AC09-9627DB9DAC6C}"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AE2-4480-9129-693A4DAAD26B}"/>
                </c:ext>
              </c:extLst>
            </c:dLbl>
            <c:dLbl>
              <c:idx val="5"/>
              <c:layout>
                <c:manualLayout>
                  <c:x val="-4.7844613685584382E-2"/>
                  <c:y val="-0.1048951048951049"/>
                </c:manualLayout>
              </c:layout>
              <c:tx>
                <c:rich>
                  <a:bodyPr/>
                  <a:lstStyle/>
                  <a:p>
                    <a:fld id="{BC6452BD-1215-4AE8-808C-7818355CC9D0}"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AE2-4480-9129-693A4DAAD26B}"/>
                </c:ext>
              </c:extLst>
            </c:dLbl>
            <c:dLbl>
              <c:idx val="6"/>
              <c:layout>
                <c:manualLayout>
                  <c:x val="-0.14814814814814814"/>
                  <c:y val="-8.1585081585081584E-2"/>
                </c:manualLayout>
              </c:layout>
              <c:tx>
                <c:rich>
                  <a:bodyPr/>
                  <a:lstStyle/>
                  <a:p>
                    <a:fld id="{D8C08B9B-4E2B-4C29-BF84-819C39A8711D}"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AE2-4480-9129-693A4DAAD26B}"/>
                </c:ext>
              </c:extLst>
            </c:dLbl>
            <c:dLbl>
              <c:idx val="7"/>
              <c:layout>
                <c:manualLayout>
                  <c:x val="1.7283950617283949E-2"/>
                  <c:y val="-3.4965034965035106E-2"/>
                </c:manualLayout>
              </c:layout>
              <c:tx>
                <c:rich>
                  <a:bodyPr/>
                  <a:lstStyle/>
                  <a:p>
                    <a:fld id="{6E7C5E62-1FDA-421E-9280-36E3C17FE00B}"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AE2-4480-9129-693A4DAAD26B}"/>
                </c:ext>
              </c:extLst>
            </c:dLbl>
            <c:dLbl>
              <c:idx val="8"/>
              <c:layout>
                <c:manualLayout>
                  <c:x val="-0.11851851851851852"/>
                  <c:y val="-5.8275058275058349E-2"/>
                </c:manualLayout>
              </c:layout>
              <c:tx>
                <c:rich>
                  <a:bodyPr/>
                  <a:lstStyle/>
                  <a:p>
                    <a:fld id="{744A5B06-2EF7-44BE-B0DB-535532BC78B9}"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AE2-4480-9129-693A4DAAD26B}"/>
                </c:ext>
              </c:extLst>
            </c:dLbl>
            <c:dLbl>
              <c:idx val="9"/>
              <c:tx>
                <c:rich>
                  <a:bodyPr/>
                  <a:lstStyle/>
                  <a:p>
                    <a:fld id="{95740EE1-5E2C-4285-922B-157E8C77858E}"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AE2-4480-9129-693A4DAAD26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 2'!$F$2:$F$11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 2'!$G$2:$G$11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 2'!$E$2:$E$11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3AE2-4480-9129-693A4DAAD26B}"/>
            </c:ext>
          </c:extLst>
        </c:ser>
        <c:dLbls>
          <c:showLegendKey val="0"/>
          <c:showVal val="0"/>
          <c:showCatName val="0"/>
          <c:showSerName val="0"/>
          <c:showPercent val="0"/>
          <c:showBubbleSize val="0"/>
        </c:dLbls>
        <c:axId val="1839541040"/>
        <c:axId val="1839557840"/>
      </c:scatterChart>
      <c:valAx>
        <c:axId val="1839541040"/>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a:p>
                <a:pPr>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39557840"/>
        <c:crosses val="autoZero"/>
        <c:crossBetween val="midCat"/>
      </c:valAx>
      <c:valAx>
        <c:axId val="183955784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39541040"/>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0</xdr:row>
      <xdr:rowOff>129540</xdr:rowOff>
    </xdr:from>
    <xdr:to>
      <xdr:col>12</xdr:col>
      <xdr:colOff>285750</xdr:colOff>
      <xdr:row>17</xdr:row>
      <xdr:rowOff>53340</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0</xdr:row>
      <xdr:rowOff>129540</xdr:rowOff>
    </xdr:from>
    <xdr:to>
      <xdr:col>15</xdr:col>
      <xdr:colOff>64770</xdr:colOff>
      <xdr:row>17</xdr:row>
      <xdr:rowOff>45720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350520</xdr:colOff>
      <xdr:row>0</xdr:row>
      <xdr:rowOff>22860</xdr:rowOff>
    </xdr:from>
    <xdr:to>
      <xdr:col>15</xdr:col>
      <xdr:colOff>7620</xdr:colOff>
      <xdr:row>19</xdr:row>
      <xdr:rowOff>0</xdr:rowOff>
    </xdr:to>
    <xdr:graphicFrame macro="">
      <xdr:nvGraphicFramePr>
        <xdr:cNvPr id="2" name="Chart 1">
          <a:extLst>
            <a:ext uri="{FF2B5EF4-FFF2-40B4-BE49-F238E27FC236}">
              <a16:creationId xmlns:a16="http://schemas.microsoft.com/office/drawing/2014/main" id="{D1D3F749-7D90-2FEF-54E3-E60B025077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7620</xdr:colOff>
      <xdr:row>0</xdr:row>
      <xdr:rowOff>0</xdr:rowOff>
    </xdr:from>
    <xdr:to>
      <xdr:col>8</xdr:col>
      <xdr:colOff>7620</xdr:colOff>
      <xdr:row>16</xdr:row>
      <xdr:rowOff>15239</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3ADAB5B7-53FF-54E0-28FB-4019DEAE68F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631180" y="0"/>
              <a:ext cx="1828800" cy="294131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yi" refreshedDate="45873.694026041667" backgroundQuery="1" createdVersion="8" refreshedVersion="8" minRefreshableVersion="3" recordCount="0" supportSubquery="1" supportAdvancedDrill="1" xr:uid="{521CBB47-43E2-4C35-AAC1-21BFF0ECEAB7}">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All]" caption="Median Salary All" numFmtId="0" hierarchy="26"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All]" caption="Median Salary All"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yi" refreshedDate="45873.694026967591" backgroundQuery="1" createdVersion="8" refreshedVersion="8" minRefreshableVersion="3" recordCount="0" supportSubquery="1" supportAdvancedDrill="1" xr:uid="{69357A37-E349-43BB-875E-D2C7C3D84F83}">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Skill Count]" caption="Skill Count" numFmtId="0" hierarchy="23" level="32767"/>
    <cacheField name="[Measures].[Job Count]" caption="Job Count" numFmtId="0" hierarchy="24"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oneField="1">
      <fieldsUsage count="1">
        <fieldUsage x="3"/>
      </fieldsUsage>
    </cacheHierarchy>
    <cacheHierarchy uniqueName="[Measures].[Skills per Job]" caption="Skills per Job" measure="1" displayFolder="" measureGroup="data_jobs_skills" count="0" oneField="1">
      <fieldsUsage count="1">
        <fieldUsage x="1"/>
      </fieldsUsage>
    </cacheHierarchy>
    <cacheHierarchy uniqueName="[Measures].[Median Salary All]" caption="Median Salary All"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yi" refreshedDate="45873.694028240738"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All]" caption="Median Salary All"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yi" refreshedDate="45873.694030671293" backgroundQuery="1" createdVersion="8" refreshedVersion="8" minRefreshableVersion="3" recordCount="0" supportSubquery="1" supportAdvancedDrill="1" xr:uid="{172247AC-A513-4CB7-AA42-C4B341176BC5}">
  <cacheSource type="external" connectionId="3"/>
  <cacheFields count="2">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All]" caption="Median Salary All"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yi" refreshedDate="45873.694632638886" backgroundQuery="1" createdVersion="8" refreshedVersion="8" minRefreshableVersion="3" recordCount="0" supportSubquery="1" supportAdvancedDrill="1" xr:uid="{11A8C809-14F4-49DB-9201-D6682B898F58}">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All]" caption="Median Salary All"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All]" caption="Median Salary All"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yi" refreshedDate="45873.694023495373" backgroundQuery="1" createdVersion="3" refreshedVersion="8" minRefreshableVersion="3" recordCount="0" supportSubquery="1" supportAdvancedDrill="1" xr:uid="{DE8FEFE8-9D03-42A9-B83B-91F4687E2EEA}">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All]" caption="Median Salary All"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33116857"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yi" refreshedDate="45873.694027546298" backgroundQuery="1" createdVersion="3" refreshedVersion="8" minRefreshableVersion="3" recordCount="0" supportSubquery="1" supportAdvancedDrill="1" xr:uid="{6A712D17-D6CE-4D5F-8AC8-3A3A6B99CFEF}">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All]" caption="Median Salary All"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210864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91"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2">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numFmtId="164"/>
  </dataFields>
  <formats count="1">
    <format dxfId="1">
      <pivotArea outline="0" collapsedLevelsAreSubtotals="1" fieldPosition="0"/>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8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FDC7D9-51FE-45E0-8CCB-1AF9E405F66D}" name="PivotTable1" cacheId="1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C75FF5-34C4-45B5-AA8F-BC8EFFBA2BE0}" name="PivotTable2" cacheId="181" applyNumberFormats="0" applyBorderFormats="0" applyFontFormats="0" applyPatternFormats="0" applyAlignmentFormats="0" applyWidthHeightFormats="1" dataCaption="Values" tag="78b8a25e-8ca0-4dff-8785-af398d355d80"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A39926-DEED-4DFF-8E90-F5B545C020D4}" name="PivotTable3" cacheId="197" applyNumberFormats="0" applyBorderFormats="0" applyFontFormats="0" applyPatternFormats="0" applyAlignmentFormats="0" applyWidthHeightFormats="1" dataCaption="Values" tag="8851137e-b1de-42ea-8c64-adff1d766dce"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32108643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32108643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BFB2953-1E76-44E1-8A6F-78E10CFDC3D0}" sourceName="[data_jobs_salary].[job_country]">
  <pivotTables>
    <pivotTable tabId="19" name="PivotTable3"/>
  </pivotTables>
  <data>
    <olap pivotCacheId="133311685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6C38EDAF-6462-4FD8-A462-CCCBD338D15D}" cache="Slicer_job_country1" caption="Country"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4.4" x14ac:dyDescent="0.3"/>
  <cols>
    <col min="1" max="1" width="22.77734375" bestFit="1" customWidth="1"/>
    <col min="2" max="2" width="16.109375" bestFit="1" customWidth="1"/>
  </cols>
  <sheetData>
    <row r="1" spans="1:2" x14ac:dyDescent="0.3">
      <c r="A1" s="1" t="s">
        <v>10</v>
      </c>
      <c r="B1" t="s">
        <v>12</v>
      </c>
    </row>
    <row r="2" spans="1:2" x14ac:dyDescent="0.3">
      <c r="A2" s="2" t="s">
        <v>1</v>
      </c>
      <c r="B2" s="3">
        <v>47223</v>
      </c>
    </row>
    <row r="3" spans="1:2" x14ac:dyDescent="0.3">
      <c r="A3" s="2" t="s">
        <v>4</v>
      </c>
      <c r="B3" s="3">
        <v>41856</v>
      </c>
    </row>
    <row r="4" spans="1:2" x14ac:dyDescent="0.3">
      <c r="A4" s="2" t="s">
        <v>6</v>
      </c>
      <c r="B4" s="3">
        <v>34591</v>
      </c>
    </row>
    <row r="5" spans="1:2" x14ac:dyDescent="0.3">
      <c r="A5" s="2" t="s">
        <v>5</v>
      </c>
      <c r="B5" s="3">
        <v>16395</v>
      </c>
    </row>
    <row r="6" spans="1:2" x14ac:dyDescent="0.3">
      <c r="A6" s="2" t="s">
        <v>0</v>
      </c>
      <c r="B6" s="3">
        <v>10569</v>
      </c>
    </row>
    <row r="7" spans="1:2" x14ac:dyDescent="0.3">
      <c r="A7" s="2" t="s">
        <v>2</v>
      </c>
      <c r="B7" s="3">
        <v>6462</v>
      </c>
    </row>
    <row r="8" spans="1:2" x14ac:dyDescent="0.3">
      <c r="A8" s="2" t="s">
        <v>8</v>
      </c>
      <c r="B8" s="3">
        <v>3303</v>
      </c>
    </row>
    <row r="9" spans="1:2" x14ac:dyDescent="0.3">
      <c r="A9" s="2" t="s">
        <v>3</v>
      </c>
      <c r="B9" s="3">
        <v>3281</v>
      </c>
    </row>
    <row r="10" spans="1:2" x14ac:dyDescent="0.3">
      <c r="A10" s="2" t="s">
        <v>7</v>
      </c>
      <c r="B10" s="3">
        <v>3177</v>
      </c>
    </row>
    <row r="11" spans="1:2" x14ac:dyDescent="0.3">
      <c r="A11" s="2" t="s">
        <v>9</v>
      </c>
      <c r="B11" s="3">
        <v>413</v>
      </c>
    </row>
    <row r="12" spans="1:2" x14ac:dyDescent="0.3">
      <c r="A12" s="2" t="s">
        <v>11</v>
      </c>
      <c r="B12" s="3">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J20" sqref="J20"/>
    </sheetView>
  </sheetViews>
  <sheetFormatPr defaultRowHeight="14.4" x14ac:dyDescent="0.3"/>
  <cols>
    <col min="1" max="1" width="12.44140625" bestFit="1" customWidth="1"/>
    <col min="2" max="2" width="16.109375" bestFit="1" customWidth="1"/>
  </cols>
  <sheetData>
    <row r="3" spans="1:2" x14ac:dyDescent="0.3">
      <c r="A3" s="1" t="s">
        <v>10</v>
      </c>
      <c r="B3" t="s">
        <v>12</v>
      </c>
    </row>
    <row r="4" spans="1:2" x14ac:dyDescent="0.3">
      <c r="A4" s="2" t="s">
        <v>19</v>
      </c>
      <c r="B4" s="3">
        <v>3827</v>
      </c>
    </row>
    <row r="5" spans="1:2" x14ac:dyDescent="0.3">
      <c r="A5" s="2" t="s">
        <v>20</v>
      </c>
      <c r="B5" s="3">
        <v>4760</v>
      </c>
    </row>
    <row r="6" spans="1:2" x14ac:dyDescent="0.3">
      <c r="A6" s="2" t="s">
        <v>18</v>
      </c>
      <c r="B6" s="3">
        <v>4806</v>
      </c>
    </row>
    <row r="7" spans="1:2" x14ac:dyDescent="0.3">
      <c r="A7" s="2" t="s">
        <v>21</v>
      </c>
      <c r="B7" s="3">
        <v>5290</v>
      </c>
    </row>
    <row r="8" spans="1:2" x14ac:dyDescent="0.3">
      <c r="A8" s="2" t="s">
        <v>17</v>
      </c>
      <c r="B8" s="3">
        <v>6260</v>
      </c>
    </row>
    <row r="9" spans="1:2" x14ac:dyDescent="0.3">
      <c r="A9" s="2" t="s">
        <v>22</v>
      </c>
      <c r="B9" s="3">
        <v>6844</v>
      </c>
    </row>
    <row r="10" spans="1:2" x14ac:dyDescent="0.3">
      <c r="A10" s="2" t="s">
        <v>16</v>
      </c>
      <c r="B10" s="3">
        <v>6929</v>
      </c>
    </row>
    <row r="11" spans="1:2" x14ac:dyDescent="0.3">
      <c r="A11" s="2" t="s">
        <v>15</v>
      </c>
      <c r="B11" s="3">
        <v>7043</v>
      </c>
    </row>
    <row r="12" spans="1:2" x14ac:dyDescent="0.3">
      <c r="A12" s="2" t="s">
        <v>14</v>
      </c>
      <c r="B12" s="3">
        <v>17689</v>
      </c>
    </row>
    <row r="13" spans="1:2" x14ac:dyDescent="0.3">
      <c r="A13" s="2" t="s">
        <v>13</v>
      </c>
      <c r="B13" s="3">
        <v>18500</v>
      </c>
    </row>
    <row r="14" spans="1:2" x14ac:dyDescent="0.3">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67CF2-F9F2-4753-847F-68079EE14671}">
  <dimension ref="A1:D12"/>
  <sheetViews>
    <sheetView tabSelected="1" workbookViewId="0">
      <selection activeCell="B15" sqref="B15"/>
    </sheetView>
  </sheetViews>
  <sheetFormatPr defaultRowHeight="14.4" x14ac:dyDescent="0.3"/>
  <cols>
    <col min="1" max="1" width="22.77734375" bestFit="1" customWidth="1"/>
    <col min="2" max="2" width="10" bestFit="1" customWidth="1"/>
    <col min="3" max="3" width="9" bestFit="1" customWidth="1"/>
    <col min="4" max="4" width="11.88671875" bestFit="1" customWidth="1"/>
  </cols>
  <sheetData>
    <row r="1" spans="1:4" x14ac:dyDescent="0.3">
      <c r="A1" s="1" t="s">
        <v>10</v>
      </c>
      <c r="B1" t="s">
        <v>23</v>
      </c>
      <c r="C1" t="s">
        <v>24</v>
      </c>
      <c r="D1" t="s">
        <v>25</v>
      </c>
    </row>
    <row r="2" spans="1:4" x14ac:dyDescent="0.3">
      <c r="A2" s="2" t="s">
        <v>8</v>
      </c>
      <c r="B2" s="4">
        <v>3303</v>
      </c>
      <c r="C2" s="4">
        <v>1001</v>
      </c>
      <c r="D2" s="5">
        <v>3.2997002997002998</v>
      </c>
    </row>
    <row r="3" spans="1:4" x14ac:dyDescent="0.3">
      <c r="A3" s="2" t="s">
        <v>9</v>
      </c>
      <c r="B3" s="4">
        <v>413</v>
      </c>
      <c r="C3" s="4">
        <v>86</v>
      </c>
      <c r="D3" s="5">
        <v>4.8023255813953485</v>
      </c>
    </row>
    <row r="4" spans="1:4" x14ac:dyDescent="0.3">
      <c r="A4" s="2" t="s">
        <v>6</v>
      </c>
      <c r="B4" s="4">
        <v>34591</v>
      </c>
      <c r="C4" s="4">
        <v>9606</v>
      </c>
      <c r="D4" s="5">
        <v>3.600978555069748</v>
      </c>
    </row>
    <row r="5" spans="1:4" x14ac:dyDescent="0.3">
      <c r="A5" s="2" t="s">
        <v>1</v>
      </c>
      <c r="B5" s="4">
        <v>47223</v>
      </c>
      <c r="C5" s="4">
        <v>6783</v>
      </c>
      <c r="D5" s="5">
        <v>6.961963732861566</v>
      </c>
    </row>
    <row r="6" spans="1:4" x14ac:dyDescent="0.3">
      <c r="A6" s="2" t="s">
        <v>4</v>
      </c>
      <c r="B6" s="4">
        <v>41856</v>
      </c>
      <c r="C6" s="4">
        <v>8495</v>
      </c>
      <c r="D6" s="5">
        <v>4.9271336080047083</v>
      </c>
    </row>
    <row r="7" spans="1:4" x14ac:dyDescent="0.3">
      <c r="A7" s="2" t="s">
        <v>3</v>
      </c>
      <c r="B7" s="4">
        <v>3281</v>
      </c>
      <c r="C7" s="4">
        <v>621</v>
      </c>
      <c r="D7" s="5">
        <v>5.2834138486312403</v>
      </c>
    </row>
    <row r="8" spans="1:4" x14ac:dyDescent="0.3">
      <c r="A8" s="2" t="s">
        <v>2</v>
      </c>
      <c r="B8" s="4">
        <v>6462</v>
      </c>
      <c r="C8" s="4">
        <v>1484</v>
      </c>
      <c r="D8" s="5">
        <v>4.3544474393531001</v>
      </c>
    </row>
    <row r="9" spans="1:4" x14ac:dyDescent="0.3">
      <c r="A9" s="2" t="s">
        <v>5</v>
      </c>
      <c r="B9" s="4">
        <v>16395</v>
      </c>
      <c r="C9" s="4">
        <v>2014</v>
      </c>
      <c r="D9" s="5">
        <v>8.1405163853028792</v>
      </c>
    </row>
    <row r="10" spans="1:4" x14ac:dyDescent="0.3">
      <c r="A10" s="2" t="s">
        <v>0</v>
      </c>
      <c r="B10" s="4">
        <v>10569</v>
      </c>
      <c r="C10" s="4">
        <v>2009</v>
      </c>
      <c r="D10" s="5">
        <v>5.2608262817322053</v>
      </c>
    </row>
    <row r="11" spans="1:4" x14ac:dyDescent="0.3">
      <c r="A11" s="2" t="s">
        <v>7</v>
      </c>
      <c r="B11" s="4">
        <v>3177</v>
      </c>
      <c r="C11" s="4">
        <v>573</v>
      </c>
      <c r="D11" s="5">
        <v>5.5445026178010473</v>
      </c>
    </row>
    <row r="12" spans="1:4" x14ac:dyDescent="0.3">
      <c r="A12" s="2" t="s">
        <v>11</v>
      </c>
      <c r="B12" s="4">
        <v>167270</v>
      </c>
      <c r="C12" s="4">
        <v>32672</v>
      </c>
      <c r="D12" s="5">
        <v>5.1196743388834474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DC89C-8C7F-4345-84DA-09640E54F128}">
  <dimension ref="A1:G12"/>
  <sheetViews>
    <sheetView workbookViewId="0">
      <selection activeCell="B17" sqref="B17"/>
    </sheetView>
  </sheetViews>
  <sheetFormatPr defaultRowHeight="14.4" x14ac:dyDescent="0.3"/>
  <cols>
    <col min="1" max="1" width="22.77734375" bestFit="1" customWidth="1"/>
    <col min="2" max="2" width="15.33203125" bestFit="1" customWidth="1"/>
    <col min="3" max="3" width="11.88671875" bestFit="1" customWidth="1"/>
  </cols>
  <sheetData>
    <row r="1" spans="1:7" x14ac:dyDescent="0.3">
      <c r="A1" s="1" t="s">
        <v>10</v>
      </c>
      <c r="B1" t="s">
        <v>28</v>
      </c>
      <c r="C1" t="s">
        <v>25</v>
      </c>
      <c r="E1" t="str" cm="1">
        <f t="array" ref="E1:G11">A1:C11</f>
        <v>Row Labels</v>
      </c>
      <c r="F1" t="str">
        <v>Median Salary All</v>
      </c>
      <c r="G1" t="str">
        <v>Skills per Job</v>
      </c>
    </row>
    <row r="2" spans="1:7" x14ac:dyDescent="0.3">
      <c r="A2" s="2" t="s">
        <v>0</v>
      </c>
      <c r="B2" s="6">
        <v>155000</v>
      </c>
      <c r="C2" s="5">
        <v>5.2608262817322053</v>
      </c>
      <c r="E2" t="str">
        <v>Senior Data Scientist</v>
      </c>
      <c r="F2">
        <v>155000</v>
      </c>
      <c r="G2">
        <v>5.2608262817322053</v>
      </c>
    </row>
    <row r="3" spans="1:7" x14ac:dyDescent="0.3">
      <c r="A3" s="2" t="s">
        <v>5</v>
      </c>
      <c r="B3" s="6">
        <v>147500</v>
      </c>
      <c r="C3" s="5">
        <v>8.1405163853028792</v>
      </c>
      <c r="E3" t="str">
        <v>Senior Data Engineer</v>
      </c>
      <c r="F3">
        <v>147500</v>
      </c>
      <c r="G3">
        <v>8.1405163853028792</v>
      </c>
    </row>
    <row r="4" spans="1:7" x14ac:dyDescent="0.3">
      <c r="A4" s="2" t="s">
        <v>4</v>
      </c>
      <c r="B4" s="6">
        <v>127500</v>
      </c>
      <c r="C4" s="5">
        <v>4.9271336080047083</v>
      </c>
      <c r="E4" t="str">
        <v>Data Scientist</v>
      </c>
      <c r="F4">
        <v>127500</v>
      </c>
      <c r="G4">
        <v>4.9271336080047083</v>
      </c>
    </row>
    <row r="5" spans="1:7" x14ac:dyDescent="0.3">
      <c r="A5" s="2" t="s">
        <v>1</v>
      </c>
      <c r="B5" s="6">
        <v>125000</v>
      </c>
      <c r="C5" s="5">
        <v>6.961963732861566</v>
      </c>
      <c r="E5" t="str">
        <v>Data Engineer</v>
      </c>
      <c r="F5">
        <v>125000</v>
      </c>
      <c r="G5">
        <v>6.961963732861566</v>
      </c>
    </row>
    <row r="6" spans="1:7" x14ac:dyDescent="0.3">
      <c r="A6" s="2" t="s">
        <v>2</v>
      </c>
      <c r="B6" s="6">
        <v>111175</v>
      </c>
      <c r="C6" s="5">
        <v>4.3544474393531001</v>
      </c>
      <c r="E6" t="str">
        <v>Senior Data Analyst</v>
      </c>
      <c r="F6">
        <v>111175</v>
      </c>
      <c r="G6">
        <v>4.3544474393531001</v>
      </c>
    </row>
    <row r="7" spans="1:7" x14ac:dyDescent="0.3">
      <c r="A7" s="2" t="s">
        <v>3</v>
      </c>
      <c r="B7" s="6">
        <v>107550</v>
      </c>
      <c r="C7" s="5">
        <v>5.2834138486312403</v>
      </c>
      <c r="E7" t="str">
        <v>Machine Learning Engineer</v>
      </c>
      <c r="F7">
        <v>107550</v>
      </c>
      <c r="G7">
        <v>5.2834138486312403</v>
      </c>
    </row>
    <row r="8" spans="1:7" x14ac:dyDescent="0.3">
      <c r="A8" s="2" t="s">
        <v>7</v>
      </c>
      <c r="B8" s="6">
        <v>99150</v>
      </c>
      <c r="C8" s="5">
        <v>5.5445026178010473</v>
      </c>
      <c r="E8" t="str">
        <v>Software Engineer</v>
      </c>
      <c r="F8">
        <v>99150</v>
      </c>
      <c r="G8">
        <v>5.5445026178010473</v>
      </c>
    </row>
    <row r="9" spans="1:7" x14ac:dyDescent="0.3">
      <c r="A9" s="2" t="s">
        <v>6</v>
      </c>
      <c r="B9" s="6">
        <v>90000</v>
      </c>
      <c r="C9" s="5">
        <v>3.600978555069748</v>
      </c>
      <c r="E9" t="str">
        <v>Data Analyst</v>
      </c>
      <c r="F9">
        <v>90000</v>
      </c>
      <c r="G9">
        <v>3.600978555069748</v>
      </c>
    </row>
    <row r="10" spans="1:7" x14ac:dyDescent="0.3">
      <c r="A10" s="2" t="s">
        <v>9</v>
      </c>
      <c r="B10" s="6">
        <v>90000</v>
      </c>
      <c r="C10" s="5">
        <v>4.8023255813953485</v>
      </c>
      <c r="E10" t="str">
        <v>Cloud Engineer</v>
      </c>
      <c r="F10">
        <v>90000</v>
      </c>
      <c r="G10">
        <v>4.8023255813953485</v>
      </c>
    </row>
    <row r="11" spans="1:7" x14ac:dyDescent="0.3">
      <c r="A11" s="2" t="s">
        <v>8</v>
      </c>
      <c r="B11" s="6">
        <v>85000</v>
      </c>
      <c r="C11" s="5">
        <v>3.2997002997002998</v>
      </c>
      <c r="E11" t="str">
        <v>Business Analyst</v>
      </c>
      <c r="F11">
        <v>85000</v>
      </c>
      <c r="G11">
        <v>3.2997002997002998</v>
      </c>
    </row>
    <row r="12" spans="1:7" x14ac:dyDescent="0.3">
      <c r="A12" s="2" t="s">
        <v>11</v>
      </c>
      <c r="B12" s="6">
        <v>115000</v>
      </c>
      <c r="C12" s="5">
        <v>5.1196743388834474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3EB50-F841-4F86-B902-8CBF83DF9964}">
  <dimension ref="A1:D12"/>
  <sheetViews>
    <sheetView workbookViewId="0">
      <selection activeCell="D18" sqref="D18"/>
    </sheetView>
  </sheetViews>
  <sheetFormatPr defaultRowHeight="14.4" x14ac:dyDescent="0.3"/>
  <cols>
    <col min="1" max="1" width="22.77734375" bestFit="1" customWidth="1"/>
    <col min="2" max="2" width="15.33203125" bestFit="1" customWidth="1"/>
    <col min="3" max="3" width="15.44140625" bestFit="1" customWidth="1"/>
    <col min="4" max="4" width="19.5546875" bestFit="1" customWidth="1"/>
  </cols>
  <sheetData>
    <row r="1" spans="1:4" x14ac:dyDescent="0.3">
      <c r="A1" s="1" t="s">
        <v>10</v>
      </c>
      <c r="B1" t="s">
        <v>28</v>
      </c>
      <c r="C1" t="s">
        <v>26</v>
      </c>
      <c r="D1" t="s">
        <v>27</v>
      </c>
    </row>
    <row r="2" spans="1:4" x14ac:dyDescent="0.3">
      <c r="A2" s="2" t="s">
        <v>8</v>
      </c>
      <c r="B2" s="6">
        <v>70000</v>
      </c>
      <c r="C2" s="6">
        <v>90000</v>
      </c>
      <c r="D2" s="6">
        <v>75000</v>
      </c>
    </row>
    <row r="3" spans="1:4" x14ac:dyDescent="0.3">
      <c r="A3" s="2" t="s">
        <v>9</v>
      </c>
      <c r="B3" s="6">
        <v>110000</v>
      </c>
      <c r="C3" s="6">
        <v>115000</v>
      </c>
      <c r="D3" s="6">
        <v>89100</v>
      </c>
    </row>
    <row r="4" spans="1:4" x14ac:dyDescent="0.3">
      <c r="A4" s="2" t="s">
        <v>6</v>
      </c>
      <c r="B4" s="6">
        <v>100500</v>
      </c>
      <c r="C4" s="6">
        <v>90000</v>
      </c>
      <c r="D4" s="6">
        <v>90000</v>
      </c>
    </row>
    <row r="5" spans="1:4" x14ac:dyDescent="0.3">
      <c r="A5" s="2" t="s">
        <v>1</v>
      </c>
      <c r="B5" s="6">
        <v>102425</v>
      </c>
      <c r="C5" s="6">
        <v>125000</v>
      </c>
      <c r="D5" s="6">
        <v>123500</v>
      </c>
    </row>
    <row r="6" spans="1:4" x14ac:dyDescent="0.3">
      <c r="A6" s="2" t="s">
        <v>4</v>
      </c>
      <c r="B6" s="6">
        <v>139216</v>
      </c>
      <c r="C6" s="6">
        <v>130000</v>
      </c>
      <c r="D6" s="6">
        <v>119550</v>
      </c>
    </row>
    <row r="7" spans="1:4" x14ac:dyDescent="0.3">
      <c r="A7" s="2" t="s">
        <v>3</v>
      </c>
      <c r="B7" s="6">
        <v>101029</v>
      </c>
      <c r="C7" s="6">
        <v>150000</v>
      </c>
      <c r="D7" s="6">
        <v>101029</v>
      </c>
    </row>
    <row r="8" spans="1:4" x14ac:dyDescent="0.3">
      <c r="A8" s="2" t="s">
        <v>2</v>
      </c>
      <c r="B8" s="6">
        <v>50640</v>
      </c>
      <c r="C8" s="6">
        <v>110000</v>
      </c>
      <c r="D8" s="6">
        <v>111175</v>
      </c>
    </row>
    <row r="9" spans="1:4" x14ac:dyDescent="0.3">
      <c r="A9" s="2" t="s">
        <v>5</v>
      </c>
      <c r="B9" s="6">
        <v>147500</v>
      </c>
      <c r="C9" s="6">
        <v>150000</v>
      </c>
      <c r="D9" s="6">
        <v>147500</v>
      </c>
    </row>
    <row r="10" spans="1:4" x14ac:dyDescent="0.3">
      <c r="A10" s="2" t="s">
        <v>0</v>
      </c>
      <c r="B10" s="6">
        <v>157500</v>
      </c>
      <c r="C10" s="6">
        <v>155000</v>
      </c>
      <c r="D10" s="6">
        <v>155000</v>
      </c>
    </row>
    <row r="11" spans="1:4" x14ac:dyDescent="0.3">
      <c r="A11" s="2" t="s">
        <v>7</v>
      </c>
      <c r="B11" s="6">
        <v>157500</v>
      </c>
      <c r="C11" s="6">
        <v>125000</v>
      </c>
      <c r="D11" s="6">
        <v>89100</v>
      </c>
    </row>
    <row r="12" spans="1:4" x14ac:dyDescent="0.3">
      <c r="A12" s="2" t="s">
        <v>11</v>
      </c>
      <c r="B12" s="6">
        <v>118500</v>
      </c>
      <c r="C12" s="6">
        <v>118940</v>
      </c>
      <c r="D12"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customXml/itemProps2.xml><?xml version="1.0" encoding="utf-8"?>
<ds:datastoreItem xmlns:ds="http://schemas.openxmlformats.org/officeDocument/2006/customXml" ds:itemID="{07DC4AF4-4D02-466A-B181-EE1007F8597F}">
  <ds:schemaRefs/>
</ds:datastoreItem>
</file>

<file path=customXml/itemProps3.xml><?xml version="1.0" encoding="utf-8"?>
<ds:datastoreItem xmlns:ds="http://schemas.openxmlformats.org/officeDocument/2006/customXml" ds:itemID="{B59DA792-0D60-4311-9BFB-9BE005B2BE54}">
  <ds:schemaRefs/>
</ds:datastoreItem>
</file>

<file path=customXml/itemProps4.xml><?xml version="1.0" encoding="utf-8"?>
<ds:datastoreItem xmlns:ds="http://schemas.openxmlformats.org/officeDocument/2006/customXml" ds:itemID="{F405983F-5E1D-4642-81F6-B7E4F873D87E}">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D24F1E95-E2EC-4E53-9E37-D7FF866A5525}">
  <ds:schemaRefs/>
</ds:datastoreItem>
</file>

<file path=customXml/itemProps8.xml><?xml version="1.0" encoding="utf-8"?>
<ds:datastoreItem xmlns:ds="http://schemas.openxmlformats.org/officeDocument/2006/customXml" ds:itemID="{ADA2C7E1-6806-454B-AADC-A8DF130EA498}">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251882AE-68BB-44B4-8C75-BF5C13B276E7}">
  <ds:schemaRefs/>
</ds:datastoreItem>
</file>

<file path=customXml/itemProps11.xml><?xml version="1.0" encoding="utf-8"?>
<ds:datastoreItem xmlns:ds="http://schemas.openxmlformats.org/officeDocument/2006/customXml" ds:itemID="{7642B243-8DDC-4581-9FEA-8E0432D9F660}">
  <ds:schemaRefs/>
</ds:datastoreItem>
</file>

<file path=customXml/itemProps12.xml><?xml version="1.0" encoding="utf-8"?>
<ds:datastoreItem xmlns:ds="http://schemas.openxmlformats.org/officeDocument/2006/customXml" ds:itemID="{54EBDA10-54FE-41B5-A6E8-A93F2532175D}">
  <ds:schemaRefs/>
</ds:datastoreItem>
</file>

<file path=customXml/itemProps13.xml><?xml version="1.0" encoding="utf-8"?>
<ds:datastoreItem xmlns:ds="http://schemas.openxmlformats.org/officeDocument/2006/customXml" ds:itemID="{B4224699-315B-4574-9A8A-FD8D7423F83B}">
  <ds:schemaRefs/>
</ds:datastoreItem>
</file>

<file path=customXml/itemProps14.xml><?xml version="1.0" encoding="utf-8"?>
<ds:datastoreItem xmlns:ds="http://schemas.openxmlformats.org/officeDocument/2006/customXml" ds:itemID="{6A81B8BA-9DC9-4D0E-9A6B-6EA731E8025C}">
  <ds:schemaRefs/>
</ds:datastoreItem>
</file>

<file path=customXml/itemProps15.xml><?xml version="1.0" encoding="utf-8"?>
<ds:datastoreItem xmlns:ds="http://schemas.openxmlformats.org/officeDocument/2006/customXml" ds:itemID="{667FA9D3-9C66-4D6D-BDDA-ACFAD1555DE3}">
  <ds:schemaRefs/>
</ds:datastoreItem>
</file>

<file path=customXml/itemProps16.xml><?xml version="1.0" encoding="utf-8"?>
<ds:datastoreItem xmlns:ds="http://schemas.openxmlformats.org/officeDocument/2006/customXml" ds:itemID="{344D69F1-F522-4C74-A27D-283E4B714B79}">
  <ds:schemaRefs/>
</ds:datastoreItem>
</file>

<file path=customXml/itemProps17.xml><?xml version="1.0" encoding="utf-8"?>
<ds:datastoreItem xmlns:ds="http://schemas.openxmlformats.org/officeDocument/2006/customXml" ds:itemID="{7560D5DC-AC81-45FA-A60D-CF1428950E34}">
  <ds:schemaRefs/>
</ds:datastoreItem>
</file>

<file path=customXml/itemProps18.xml><?xml version="1.0" encoding="utf-8"?>
<ds:datastoreItem xmlns:ds="http://schemas.openxmlformats.org/officeDocument/2006/customXml" ds:itemID="{CDD67F7C-419E-4344-9C28-52A4ACF3C7D6}">
  <ds:schemaRefs/>
</ds:datastoreItem>
</file>

<file path=customXml/itemProps19.xml><?xml version="1.0" encoding="utf-8"?>
<ds:datastoreItem xmlns:ds="http://schemas.openxmlformats.org/officeDocument/2006/customXml" ds:itemID="{73E17B25-11F7-45F1-96F2-410B196C5F7D}">
  <ds:schemaRefs/>
</ds:datastoreItem>
</file>

<file path=customXml/itemProps20.xml><?xml version="1.0" encoding="utf-8"?>
<ds:datastoreItem xmlns:ds="http://schemas.openxmlformats.org/officeDocument/2006/customXml" ds:itemID="{F3B35956-F45A-49DC-9C0F-B0BF37AEA356}">
  <ds:schemaRefs/>
</ds:datastoreItem>
</file>

<file path=customXml/itemProps21.xml><?xml version="1.0" encoding="utf-8"?>
<ds:datastoreItem xmlns:ds="http://schemas.openxmlformats.org/officeDocument/2006/customXml" ds:itemID="{5B976A9E-8A03-4308-9FE6-615D40ABCE1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 Vs Skills</vt:lpstr>
      <vt:lpstr>Salary Vs Skills 2</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OLUSOLA ADENIOLA</cp:lastModifiedBy>
  <dcterms:created xsi:type="dcterms:W3CDTF">2024-08-10T22:21:34Z</dcterms:created>
  <dcterms:modified xsi:type="dcterms:W3CDTF">2025-08-04T15:41:44Z</dcterms:modified>
</cp:coreProperties>
</file>