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202300"/>
  <mc:AlternateContent xmlns:mc="http://schemas.openxmlformats.org/markup-compatibility/2006">
    <mc:Choice Requires="x15">
      <x15ac:absPath xmlns:x15ac="http://schemas.microsoft.com/office/spreadsheetml/2010/11/ac" url="C:\Users\kanyi\Excel Data Analysis\Excel_Data_Analytics_Course-main\Excel_Data_Analytics_Course-main\8_Power_Pivot\"/>
    </mc:Choice>
  </mc:AlternateContent>
  <xr:revisionPtr revIDLastSave="0" documentId="13_ncr:1_{46E1FE06-EA48-4C60-B790-8615FDBB3874}" xr6:coauthVersionLast="47" xr6:coauthVersionMax="47" xr10:uidLastSave="{00000000-0000-0000-0000-000000000000}"/>
  <bookViews>
    <workbookView xWindow="11424" yWindow="0" windowWidth="11712" windowHeight="13056" tabRatio="763" firstSheet="3" activeTab="4" xr2:uid="{6F716FE0-A4DF-418B-900B-3408E44BFC15}"/>
  </bookViews>
  <sheets>
    <sheet name="Salary_Vs_Skills" sheetId="15" r:id="rId1"/>
    <sheet name="Salary_Analysis" sheetId="17" r:id="rId2"/>
    <sheet name="Skill_Job_Analysis" sheetId="16" r:id="rId3"/>
    <sheet name="Skill_Salary_Analysis" sheetId="18" r:id="rId4"/>
    <sheet name="Skill Likelihood" sheetId="19" r:id="rId5"/>
  </sheets>
  <definedNames>
    <definedName name="Slicer_job_country">#N/A</definedName>
    <definedName name="Slicer_job_country1">#N/A</definedName>
    <definedName name="Slicer_job_country2">#N/A</definedName>
    <definedName name="Slicer_job_country3">#N/A</definedName>
    <definedName name="Slicer_job_title_short">#N/A</definedName>
    <definedName name="Slicer_job_title_short1">#N/A</definedName>
    <definedName name="Slicer_job_title_short2">#N/A</definedName>
  </definedNames>
  <calcPr calcId="191029"/>
  <pivotCaches>
    <pivotCache cacheId="165" r:id="rId6"/>
    <pivotCache cacheId="166" r:id="rId7"/>
    <pivotCache cacheId="168" r:id="rId8"/>
    <pivotCache cacheId="187" r:id="rId9"/>
    <pivotCache cacheId="199" r:id="rId10"/>
  </pivotCaches>
  <fileRecoveryPr repairLoad="1"/>
  <extLst>
    <ext xmlns:x14="http://schemas.microsoft.com/office/spreadsheetml/2009/9/main" uri="{876F7934-8845-4945-9796-88D515C7AA90}">
      <x14:pivotCaches>
        <pivotCache cacheId="3" r:id="rId11"/>
      </x14:pivotCaches>
    </ex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<sst xmlns="http://schemas.openxmlformats.org/spreadsheetml/2006/main" count="70" uniqueCount="34">
  <si>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</si>
  <si>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</si>
  <si>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</si>
  <si>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</si>
  <si>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</si>
  <si>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</si>
  <si>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</si>
  <si>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</si>
  <si>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</si>
  <si>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</si>
  <si>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</si>
  <si>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</si>
  <si>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</si>
  <si>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</si>
  <si>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</si>
  <si>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</si>
  <si>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</si>
  <si>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</si>
  <si>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Azure</t>
  </si>
  <si>
    <t>Spark</t>
  </si>
  <si>
    <t>AWS</t>
  </si>
  <si>
    <t>Skills Per Job</t>
  </si>
  <si>
    <t>Median Salary</t>
  </si>
  <si>
    <t>Median Salary US</t>
  </si>
  <si>
    <t>Median Salary Non-US</t>
  </si>
  <si>
    <t>Skill Count</t>
  </si>
  <si>
    <t>Oracle</t>
  </si>
  <si>
    <t>Power BI</t>
  </si>
  <si>
    <t>Powerpoint</t>
  </si>
  <si>
    <t>Pytorch</t>
  </si>
  <si>
    <t>Tensorflow</t>
  </si>
  <si>
    <t>Word</t>
  </si>
  <si>
    <t>Median Salary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</si>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</sst>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_);_(* \(#,##0.0\);_(* &quot;-&quot;??_);_(@_)"/>
    <numFmt numFmtId="166" formatCode="\$#,##0;\(\$#,##0\);\$#,##0"/>
    <numFmt numFmtId="167"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xf numFmtId="0" fontId="0" fillId="0" borderId="0" xfId="0" applyNumberFormat="1"/>
    <xf numFmtId="9" fontId="0" fillId="0" borderId="0" xfId="0" applyNumberFormat="1"/>
  </cellXfs>
  <cellStyles count="1">
    <cellStyle name="Normal" xfId="0" builtinId="0"/>
  </cellStyles>
  <dxfs count="26">
    <dxf>
      <numFmt numFmtId="13" formatCode="0%"/>
    </dxf>
    <dxf>
      <numFmt numFmtId="13" formatCode="0%"/>
    </dxf>
    <dxf>
      <numFmt numFmtId="164" formatCode="_(* #,##0_);_(* \(#,##0\);_(* &quot;-&quot;??_);_(@_)"/>
    </dxf>
    <dxf>
      <numFmt numFmtId="13" formatCode="0%"/>
    </dxf>
    <dxf>
      <numFmt numFmtId="164" formatCode="_(* #,##0_);_(* \(#,##0\);_(* &quot;-&quot;??_);_(@_)"/>
    </dxf>
    <dxf>
      <numFmt numFmtId="164" formatCode="_(* #,##0_);_(* \(#,##0\);_(* &quot;-&quot;??_);_(@_)"/>
    </dxf>
    <dxf>
      <numFmt numFmtId="164" formatCode="_(* #,##0_);_(* \(#,##0\);_(* &quot;-&quot;??_);_(@_)"/>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4" formatCode="_(* #,##0_);_(* \(#,##0\);_(* &quot;-&quot;??_);_(@_)"/>
    </dxf>
    <dxf>
      <numFmt numFmtId="167" formatCode="_(&quot;$&quot;* #,##0_);_(&quot;$&quot;* \(#,##0\);_(&quot;$&quot;* &quot;-&quot;??_);_(@_)"/>
    </dxf>
    <dxf>
      <numFmt numFmtId="165"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microsoft.com/office/2007/relationships/slicerCache" Target="slicerCaches/slicerCache7.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microsoft.com/office/2007/relationships/slicerCache" Target="slicerCaches/slicerCache5.xml"/><Relationship Id="rId29" Type="http://schemas.openxmlformats.org/officeDocument/2006/relationships/customXml" Target="../customXml/item4.xml"/><Relationship Id="rId11" Type="http://schemas.openxmlformats.org/officeDocument/2006/relationships/pivotCacheDefinition" Target="pivotCache/pivotCacheDefinition6.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10" Type="http://schemas.openxmlformats.org/officeDocument/2006/relationships/pivotCacheDefinition" Target="pivotCache/pivotCacheDefinition5.xml"/><Relationship Id="rId19" Type="http://schemas.openxmlformats.org/officeDocument/2006/relationships/theme" Target="theme/theme1.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3.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pivotCacheDefinition" Target="pivotCache/pivotCacheDefinition3.xml"/><Relationship Id="rId51" Type="http://schemas.openxmlformats.org/officeDocument/2006/relationships/customXml" Target="../customXml/item26.xml"/><Relationship Id="rId3" Type="http://schemas.openxmlformats.org/officeDocument/2006/relationships/worksheet" Target="worksheets/sheet3.xml"/><Relationship Id="rId12" Type="http://schemas.microsoft.com/office/2007/relationships/slicerCache" Target="slicerCaches/slicerCache1.xml"/><Relationship Id="rId17" Type="http://schemas.microsoft.com/office/2007/relationships/slicerCache" Target="slicerCaches/slicerCache6.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connections" Target="connections.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BE64A181-BDD5-4CAD-8FFB-D446AD013804}" type="CELLRANGE">
                      <a:rPr lang="en-US"/>
                      <a:pPr/>
                      <a:t>[CELLRANGE]</a:t>
                    </a:fld>
                    <a:endParaRPr lang="en-NG"/>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layout>
                <c:manualLayout>
                  <c:x val="-0.11018109334834429"/>
                  <c:y val="-4.981068454959884E-2"/>
                </c:manualLayout>
              </c:layout>
              <c:tx>
                <c:rich>
                  <a:bodyPr/>
                  <a:lstStyle/>
                  <a:p>
                    <a:fld id="{B349B310-0BF5-42B5-86A0-E75997679BE2}" type="CELLRANGE">
                      <a:rPr lang="en-US"/>
                      <a:pPr/>
                      <a:t>[CELLRANGE]</a:t>
                    </a:fld>
                    <a:endParaRPr lang="en-NG"/>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0D717783-95F4-4831-8D6C-F056DB55EBEB}" type="CELLRANGE">
                      <a:rPr lang="en-US"/>
                      <a:pPr/>
                      <a:t>[CELLRANGE]</a:t>
                    </a:fld>
                    <a:endParaRPr lang="en-NG"/>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3407F928-635B-4B28-B159-DD0C3920656F}" type="CELLRANGE">
                      <a:rPr lang="en-NG"/>
                      <a:pPr/>
                      <a:t>[CELLRANGE]</a:t>
                    </a:fld>
                    <a:endParaRPr lang="en-NG"/>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98C3810A-10F6-46E0-8951-90E4BF66FB87}" type="CELLRANGE">
                      <a:rPr lang="en-US"/>
                      <a:pPr/>
                      <a:t>[CELLRANGE]</a:t>
                    </a:fld>
                    <a:endParaRPr lang="en-NG"/>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9EE0A872-10DE-4A1D-A43A-1D04E4FCBCD4}" type="CELLRANGE">
                      <a:rPr lang="en-US"/>
                      <a:pPr/>
                      <a:t>[CELLRANGE]</a:t>
                    </a:fld>
                    <a:endParaRPr lang="en-NG"/>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07361BF7-9E71-4ECC-B633-050865D9E6D6}" type="CELLRANGE">
                      <a:rPr lang="en-US"/>
                      <a:pPr/>
                      <a:t>[CELLRANGE]</a:t>
                    </a:fld>
                    <a:endParaRPr lang="en-NG"/>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04F71050-F7A4-416C-85DB-A074E45FB8C6}" type="CELLRANGE">
                      <a:rPr lang="en-US"/>
                      <a:pPr/>
                      <a:t>[CELLRANGE]</a:t>
                    </a:fld>
                    <a:endParaRPr lang="en-NG"/>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DE2F5FD7-7A20-49E8-9E22-065E101FFFF2}" type="CELLRANGE">
                      <a:rPr lang="en-NG"/>
                      <a:pPr/>
                      <a:t>[CELLRANGE]</a:t>
                    </a:fld>
                    <a:endParaRPr lang="en-NG"/>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64253429-7C7C-4615-BFEC-18541ACC73B8}" type="CELLRANGE">
                      <a:rPr lang="en-US"/>
                      <a:pPr/>
                      <a:t>[CELLRANGE]</a:t>
                    </a:fld>
                    <a:endParaRPr lang="en-NG"/>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Salary_Vs_Skills!$G$2:$G$11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B9C-494C-93C3-D1A83CF4705D}"/>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[3_DAX_Intro.xlsx]Skill_Salary_Analysis!PivotTable1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's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Skills</c:v>
                </c:pt>
              </c:strCache>
            </c:strRef>
          </c:tx>
          <c:spPr>
            <a:solidFill>
              <a:schemeClr val="accent1">
                <a:shade val="76000"/>
              </a:schemeClr>
            </a:solidFill>
            <a:ln>
              <a:noFill/>
            </a:ln>
            <a:effectLst/>
          </c:spPr>
          <c:invertIfNegative val="0"/>
          <c:cat>
            <c:strRef>
              <c:f>Skill_Salary_Analysis!$A$2:$A$12</c:f>
              <c:strCache>
                <c:ptCount val="10"/>
                <c:pt idx="0">
                  <c:v>Spark</c:v>
                </c:pt>
                <c:pt idx="1">
                  <c:v>Pytorch</c:v>
                </c:pt>
                <c:pt idx="2">
                  <c:v>SQL</c:v>
                </c:pt>
                <c:pt idx="3">
                  <c:v>Python</c:v>
                </c:pt>
                <c:pt idx="4">
                  <c:v>Tensorflow</c:v>
                </c:pt>
                <c:pt idx="5">
                  <c:v>AWS</c:v>
                </c:pt>
                <c:pt idx="6">
                  <c:v>R</c:v>
                </c:pt>
                <c:pt idx="7">
                  <c:v>Azure</c:v>
                </c:pt>
                <c:pt idx="8">
                  <c:v>Tableau</c:v>
                </c:pt>
                <c:pt idx="9">
                  <c:v>SAS</c:v>
                </c:pt>
              </c:strCache>
            </c:strRef>
          </c:cat>
          <c:val>
            <c:numRef>
              <c:f>Skill_Salary_Analysis!$B$2:$B$12</c:f>
              <c:numCache>
                <c:formatCode>\$#,##0;\(\$#,##0\);\$#,##0</c:formatCode>
                <c:ptCount val="10"/>
                <c:pt idx="0">
                  <c:v>157500</c:v>
                </c:pt>
                <c:pt idx="1">
                  <c:v>157500</c:v>
                </c:pt>
                <c:pt idx="2">
                  <c:v>155979.23439999999</c:v>
                </c:pt>
                <c:pt idx="3">
                  <c:v>155500</c:v>
                </c:pt>
                <c:pt idx="4">
                  <c:v>152575</c:v>
                </c:pt>
                <c:pt idx="5">
                  <c:v>152575</c:v>
                </c:pt>
                <c:pt idx="6">
                  <c:v>150000</c:v>
                </c:pt>
                <c:pt idx="7">
                  <c:v>146500</c:v>
                </c:pt>
                <c:pt idx="8">
                  <c:v>142500</c:v>
                </c:pt>
                <c:pt idx="9">
                  <c:v>135144.5</c:v>
                </c:pt>
              </c:numCache>
            </c:numRef>
          </c:val>
          <c:extLst>
            <c:ext xmlns:c16="http://schemas.microsoft.com/office/drawing/2014/chart" uri="{C3380CC4-5D6E-409C-BE32-E72D297353CC}">
              <c16:uniqueId val="{00000000-C551-4BC6-8318-D0ED2A858804}"/>
            </c:ext>
          </c:extLst>
        </c:ser>
        <c:dLbls>
          <c:showLegendKey val="0"/>
          <c:showVal val="0"/>
          <c:showCatName val="0"/>
          <c:showSerName val="0"/>
          <c:showPercent val="0"/>
          <c:showBubbleSize val="0"/>
        </c:dLbls>
        <c:gapWidth val="219"/>
        <c:overlap val="-27"/>
        <c:axId val="1213607488"/>
        <c:axId val="1213605568"/>
      </c:barChart>
      <c:lineChart>
        <c:grouping val="standard"/>
        <c:varyColors val="0"/>
        <c:ser>
          <c:idx val="1"/>
          <c:order val="1"/>
          <c:tx>
            <c:strRef>
              <c:f>Skill_Salary_Analysis!$C$1</c:f>
              <c:strCache>
                <c:ptCount val="1"/>
                <c:pt idx="0">
                  <c:v>Skill Count</c:v>
                </c:pt>
              </c:strCache>
            </c:strRef>
          </c:tx>
          <c:spPr>
            <a:ln w="28575" cap="rnd">
              <a:solidFill>
                <a:schemeClr val="accent1">
                  <a:tint val="77000"/>
                </a:schemeClr>
              </a:solidFill>
              <a:round/>
            </a:ln>
            <a:effectLst/>
          </c:spPr>
          <c:marker>
            <c:symbol val="none"/>
          </c:marker>
          <c:cat>
            <c:strRef>
              <c:f>Skill_Salary_Analysis!$A$2:$A$12</c:f>
              <c:strCache>
                <c:ptCount val="10"/>
                <c:pt idx="0">
                  <c:v>Spark</c:v>
                </c:pt>
                <c:pt idx="1">
                  <c:v>Pytorch</c:v>
                </c:pt>
                <c:pt idx="2">
                  <c:v>SQL</c:v>
                </c:pt>
                <c:pt idx="3">
                  <c:v>Python</c:v>
                </c:pt>
                <c:pt idx="4">
                  <c:v>Tensorflow</c:v>
                </c:pt>
                <c:pt idx="5">
                  <c:v>AWS</c:v>
                </c:pt>
                <c:pt idx="6">
                  <c:v>R</c:v>
                </c:pt>
                <c:pt idx="7">
                  <c:v>Azure</c:v>
                </c:pt>
                <c:pt idx="8">
                  <c:v>Tableau</c:v>
                </c:pt>
                <c:pt idx="9">
                  <c:v>SAS</c:v>
                </c:pt>
              </c:strCache>
            </c:strRef>
          </c:cat>
          <c:val>
            <c:numRef>
              <c:f>Skill_Salary_Analysis!$C$2:$C$12</c:f>
              <c:numCache>
                <c:formatCode>General</c:formatCode>
                <c:ptCount val="10"/>
                <c:pt idx="0">
                  <c:v>290</c:v>
                </c:pt>
                <c:pt idx="1">
                  <c:v>204</c:v>
                </c:pt>
                <c:pt idx="2">
                  <c:v>912</c:v>
                </c:pt>
                <c:pt idx="3">
                  <c:v>1188</c:v>
                </c:pt>
                <c:pt idx="4">
                  <c:v>223</c:v>
                </c:pt>
                <c:pt idx="5">
                  <c:v>298</c:v>
                </c:pt>
                <c:pt idx="6">
                  <c:v>673</c:v>
                </c:pt>
                <c:pt idx="7">
                  <c:v>171</c:v>
                </c:pt>
                <c:pt idx="8">
                  <c:v>313</c:v>
                </c:pt>
                <c:pt idx="9">
                  <c:v>300</c:v>
                </c:pt>
              </c:numCache>
            </c:numRef>
          </c:val>
          <c:smooth val="0"/>
          <c:extLst>
            <c:ext xmlns:c16="http://schemas.microsoft.com/office/drawing/2014/chart" uri="{C3380CC4-5D6E-409C-BE32-E72D297353CC}">
              <c16:uniqueId val="{00000001-C551-4BC6-8318-D0ED2A858804}"/>
            </c:ext>
          </c:extLst>
        </c:ser>
        <c:dLbls>
          <c:showLegendKey val="0"/>
          <c:showVal val="0"/>
          <c:showCatName val="0"/>
          <c:showSerName val="0"/>
          <c:showPercent val="0"/>
          <c:showBubbleSize val="0"/>
        </c:dLbls>
        <c:marker val="1"/>
        <c:smooth val="0"/>
        <c:axId val="1219724976"/>
        <c:axId val="1219722096"/>
      </c:lineChart>
      <c:catAx>
        <c:axId val="121360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13605568"/>
        <c:crosses val="autoZero"/>
        <c:auto val="1"/>
        <c:lblAlgn val="ctr"/>
        <c:lblOffset val="100"/>
        <c:noMultiLvlLbl val="0"/>
      </c:catAx>
      <c:valAx>
        <c:axId val="12136055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13607488"/>
        <c:crosses val="autoZero"/>
        <c:crossBetween val="between"/>
      </c:valAx>
      <c:valAx>
        <c:axId val="121972209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Job</a:t>
                </a:r>
                <a:r>
                  <a:rPr lang="en-US" baseline="0"/>
                  <a:t> Count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19724976"/>
        <c:crosses val="max"/>
        <c:crossBetween val="between"/>
      </c:valAx>
      <c:catAx>
        <c:axId val="1219724976"/>
        <c:scaling>
          <c:orientation val="minMax"/>
        </c:scaling>
        <c:delete val="1"/>
        <c:axPos val="b"/>
        <c:numFmt formatCode="General" sourceLinked="1"/>
        <c:majorTickMark val="out"/>
        <c:minorTickMark val="none"/>
        <c:tickLblPos val="nextTo"/>
        <c:crossAx val="1219722096"/>
        <c:auto val="1"/>
        <c:lblAlgn val="ctr"/>
        <c:lblOffset val="100"/>
        <c:noMultiLvlLbl val="0"/>
      </c:catAx>
      <c:spPr>
        <a:noFill/>
        <a:ln>
          <a:noFill/>
        </a:ln>
        <a:effectLst/>
      </c:spPr>
    </c:plotArea>
    <c:legend>
      <c:legendPos val="r"/>
      <c:layout>
        <c:manualLayout>
          <c:xMode val="edge"/>
          <c:yMode val="edge"/>
          <c:x val="0.7519437764244985"/>
          <c:y val="9.1411924091636017E-3"/>
          <c:w val="0.20735942489947376"/>
          <c:h val="0.1455378879709894"/>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[3_DAX_Intro.xlsx]Skill Likelihood!PivotTable2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Likelihood'!$B$1</c:f>
              <c:strCache>
                <c:ptCount val="1"/>
                <c:pt idx="0">
                  <c:v>Median Salary Skills</c:v>
                </c:pt>
              </c:strCache>
            </c:strRef>
          </c:tx>
          <c:spPr>
            <a:solidFill>
              <a:schemeClr val="accent1">
                <a:shade val="76000"/>
              </a:schemeClr>
            </a:solidFill>
            <a:ln>
              <a:noFill/>
            </a:ln>
            <a:effectLst/>
          </c:spPr>
          <c:invertIfNegative val="0"/>
          <c:cat>
            <c:strRef>
              <c:f>'Skill Likelihood'!$A$2:$A$12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Likelihood'!$B$2:$B$12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7A2E-40D6-ADBA-41C3D677872F}"/>
            </c:ext>
          </c:extLst>
        </c:ser>
        <c:dLbls>
          <c:showLegendKey val="0"/>
          <c:showVal val="0"/>
          <c:showCatName val="0"/>
          <c:showSerName val="0"/>
          <c:showPercent val="0"/>
          <c:showBubbleSize val="0"/>
        </c:dLbls>
        <c:gapWidth val="219"/>
        <c:overlap val="-27"/>
        <c:axId val="1087714160"/>
        <c:axId val="1087714640"/>
      </c:barChart>
      <c:lineChart>
        <c:grouping val="standard"/>
        <c:varyColors val="0"/>
        <c:ser>
          <c:idx val="1"/>
          <c:order val="1"/>
          <c:tx>
            <c:strRef>
              <c:f>'Skill Likelihood'!$C$1</c:f>
              <c:strCache>
                <c:ptCount val="1"/>
                <c:pt idx="0">
                  <c:v>Skill Likelihood</c:v>
                </c:pt>
              </c:strCache>
            </c:strRef>
          </c:tx>
          <c:spPr>
            <a:ln w="28575" cap="rnd">
              <a:solidFill>
                <a:schemeClr val="accent1">
                  <a:tint val="77000"/>
                </a:schemeClr>
              </a:solidFill>
              <a:round/>
            </a:ln>
            <a:effectLst/>
          </c:spPr>
          <c:marker>
            <c:symbol val="none"/>
          </c:marker>
          <c:cat>
            <c:strRef>
              <c:f>'Skill Likelihood'!$A$2:$A$12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Likelihood'!$C$2:$C$12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7A2E-40D6-ADBA-41C3D677872F}"/>
            </c:ext>
          </c:extLst>
        </c:ser>
        <c:dLbls>
          <c:showLegendKey val="0"/>
          <c:showVal val="0"/>
          <c:showCatName val="0"/>
          <c:showSerName val="0"/>
          <c:showPercent val="0"/>
          <c:showBubbleSize val="0"/>
        </c:dLbls>
        <c:marker val="1"/>
        <c:smooth val="0"/>
        <c:axId val="1227912272"/>
        <c:axId val="1227914672"/>
      </c:lineChart>
      <c:catAx>
        <c:axId val="108771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87714640"/>
        <c:crosses val="autoZero"/>
        <c:auto val="1"/>
        <c:lblAlgn val="ctr"/>
        <c:lblOffset val="100"/>
        <c:noMultiLvlLbl val="0"/>
      </c:catAx>
      <c:valAx>
        <c:axId val="10877146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87714160"/>
        <c:crosses val="autoZero"/>
        <c:crossBetween val="between"/>
      </c:valAx>
      <c:valAx>
        <c:axId val="122791467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27912272"/>
        <c:crosses val="max"/>
        <c:crossBetween val="between"/>
      </c:valAx>
      <c:catAx>
        <c:axId val="1227912272"/>
        <c:scaling>
          <c:orientation val="minMax"/>
        </c:scaling>
        <c:delete val="1"/>
        <c:axPos val="b"/>
        <c:numFmt formatCode="General" sourceLinked="1"/>
        <c:majorTickMark val="out"/>
        <c:minorTickMark val="none"/>
        <c:tickLblPos val="nextTo"/>
        <c:crossAx val="1227914672"/>
        <c:auto val="1"/>
        <c:lblAlgn val="ctr"/>
        <c:lblOffset val="100"/>
        <c:noMultiLvlLbl val="0"/>
      </c:catAx>
      <c:spPr>
        <a:noFill/>
        <a:ln>
          <a:noFill/>
        </a:ln>
        <a:effectLst/>
      </c:spPr>
    </c:plotArea>
    <c:legend>
      <c:legendPos val="r"/>
      <c:layout>
        <c:manualLayout>
          <c:xMode val="edge"/>
          <c:yMode val="edge"/>
          <c:x val="0.7405344680752115"/>
          <c:y val="5.4159375911344418E-3"/>
          <c:w val="0.18646273866929425"/>
          <c:h val="0.16666783318751824"/>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457200</xdr:colOff>
      <xdr:row>0</xdr:row>
      <xdr:rowOff>0</xdr:rowOff>
    </xdr:from>
    <xdr:to>
      <xdr:col>7</xdr:col>
      <xdr:colOff>358140</xdr:colOff>
      <xdr:row>15</xdr:row>
      <xdr:rowOff>0</xdr:rowOff>
    </xdr:to>
    <mc:AlternateContent xmlns:mc="http://schemas.openxmlformats.org/markup-compatibility/2006">
      <mc:Choice xmlns:a14="http://schemas.microsoft.com/office/drawing/2010/main" Requires="a14">
        <xdr:graphicFrame macro="">
          <xdr:nvGraphicFramePr>
            <xdr:cNvPr id="2" name="job_country">
              <a:extLst>
                <a:ext uri="{FF2B5EF4-FFF2-40B4-BE49-F238E27FC236}">
                  <a16:creationId xmlns:a16="http://schemas.microsoft.com/office/drawing/2014/main" id="{93B4F52C-9C4C-F6EC-F565-A66889063DC2}"/>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5288280" y="0"/>
              <a:ext cx="1828800" cy="27432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0</xdr:colOff>
      <xdr:row>0</xdr:row>
      <xdr:rowOff>0</xdr:rowOff>
    </xdr:from>
    <xdr:to>
      <xdr:col>17</xdr:col>
      <xdr:colOff>0</xdr:colOff>
      <xdr:row>17</xdr:row>
      <xdr:rowOff>0</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C052FE5E-41B9-A2C4-A2B2-D2CF96F0CEF3}"/>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9212580" y="0"/>
              <a:ext cx="1828800" cy="310896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0</xdr:row>
      <xdr:rowOff>0</xdr:rowOff>
    </xdr:from>
    <xdr:to>
      <xdr:col>13</xdr:col>
      <xdr:colOff>0</xdr:colOff>
      <xdr:row>17</xdr:row>
      <xdr:rowOff>7620</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756760A3-31CF-7F18-D8EA-715C94E8C24A}"/>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6774180" y="0"/>
              <a:ext cx="1828800" cy="311658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22860</xdr:colOff>
      <xdr:row>0</xdr:row>
      <xdr:rowOff>0</xdr:rowOff>
    </xdr:from>
    <xdr:to>
      <xdr:col>7</xdr:col>
      <xdr:colOff>7620</xdr:colOff>
      <xdr:row>14</xdr:row>
      <xdr:rowOff>7620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A60A1130-6990-CBD7-34FB-6E93B243717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3398520" y="0"/>
              <a:ext cx="1813560" cy="25679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7620</xdr:colOff>
      <xdr:row>0</xdr:row>
      <xdr:rowOff>0</xdr:rowOff>
    </xdr:from>
    <xdr:to>
      <xdr:col>11</xdr:col>
      <xdr:colOff>7620</xdr:colOff>
      <xdr:row>14</xdr:row>
      <xdr:rowOff>0</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56BC16EE-053D-4349-F972-BA724C0436EB}"/>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5821680" y="0"/>
              <a:ext cx="1828800" cy="256032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14</xdr:row>
      <xdr:rowOff>171450</xdr:rowOff>
    </xdr:from>
    <xdr:to>
      <xdr:col>10</xdr:col>
      <xdr:colOff>7620</xdr:colOff>
      <xdr:row>31</xdr:row>
      <xdr:rowOff>7620</xdr:rowOff>
    </xdr:to>
    <xdr:graphicFrame macro="">
      <xdr:nvGraphicFramePr>
        <xdr:cNvPr id="4" name="Chart 3">
          <a:extLst>
            <a:ext uri="{FF2B5EF4-FFF2-40B4-BE49-F238E27FC236}">
              <a16:creationId xmlns:a16="http://schemas.microsoft.com/office/drawing/2014/main" id="{C0A5187E-B7EB-78E7-50AD-88D282904D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525780</xdr:colOff>
      <xdr:row>0</xdr:row>
      <xdr:rowOff>0</xdr:rowOff>
    </xdr:from>
    <xdr:to>
      <xdr:col>11</xdr:col>
      <xdr:colOff>0</xdr:colOff>
      <xdr:row>15</xdr:row>
      <xdr:rowOff>0</xdr:rowOff>
    </xdr:to>
    <mc:AlternateContent xmlns:mc="http://schemas.openxmlformats.org/markup-compatibility/2006">
      <mc:Choice xmlns:a14="http://schemas.microsoft.com/office/drawing/2010/main" Requires="a14">
        <xdr:graphicFrame macro="">
          <xdr:nvGraphicFramePr>
            <xdr:cNvPr id="2" name="job_country 3">
              <a:extLst>
                <a:ext uri="{FF2B5EF4-FFF2-40B4-BE49-F238E27FC236}">
                  <a16:creationId xmlns:a16="http://schemas.microsoft.com/office/drawing/2014/main" id="{0F1CA820-6776-EF4B-DECC-04A3D3E20D22}"/>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6423660" y="0"/>
              <a:ext cx="1912620" cy="27432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0</xdr:colOff>
      <xdr:row>0</xdr:row>
      <xdr:rowOff>0</xdr:rowOff>
    </xdr:from>
    <xdr:to>
      <xdr:col>7</xdr:col>
      <xdr:colOff>53340</xdr:colOff>
      <xdr:row>15</xdr:row>
      <xdr:rowOff>0</xdr:rowOff>
    </xdr:to>
    <mc:AlternateContent xmlns:mc="http://schemas.openxmlformats.org/markup-compatibility/2006">
      <mc:Choice xmlns:a14="http://schemas.microsoft.com/office/drawing/2010/main" Requires="a14">
        <xdr:graphicFrame macro="">
          <xdr:nvGraphicFramePr>
            <xdr:cNvPr id="3" name="job_title_short 2">
              <a:extLst>
                <a:ext uri="{FF2B5EF4-FFF2-40B4-BE49-F238E27FC236}">
                  <a16:creationId xmlns:a16="http://schemas.microsoft.com/office/drawing/2014/main" id="{B88A3F31-9355-2283-797E-CF4AB081338D}"/>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3985260" y="0"/>
              <a:ext cx="1965960" cy="27432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845820</xdr:colOff>
      <xdr:row>15</xdr:row>
      <xdr:rowOff>171450</xdr:rowOff>
    </xdr:from>
    <xdr:to>
      <xdr:col>10</xdr:col>
      <xdr:colOff>0</xdr:colOff>
      <xdr:row>30</xdr:row>
      <xdr:rowOff>0</xdr:rowOff>
    </xdr:to>
    <xdr:graphicFrame macro="">
      <xdr:nvGraphicFramePr>
        <xdr:cNvPr id="4" name="Chart 3">
          <a:extLst>
            <a:ext uri="{FF2B5EF4-FFF2-40B4-BE49-F238E27FC236}">
              <a16:creationId xmlns:a16="http://schemas.microsoft.com/office/drawing/2014/main" id="{2092CDF4-648F-9774-12A8-03A4CC1EEB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1.632826388886"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7"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yi" refreshedDate="45874.689149074075"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Measures].[Median Salary US]" caption="Median Salary US" numFmtId="0" hierarchy="28" level="32767"/>
    <cacheField name="[Measures].[Median Salary Non-US]" caption="Median Salary Non-US" numFmtId="0" hierarchy="29"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yi" refreshedDate="45875.45306550926" backgroundQuery="1" createdVersion="8" refreshedVersion="8" minRefreshableVersion="3" recordCount="0" supportSubquery="1" supportAdvancedDrill="1" xr:uid="{761A3D0F-1F17-4753-8D73-FC638FB6AE1B}">
  <cacheSource type="external" connectionId="3"/>
  <cacheFields count="5">
    <cacheField name="[data_jobs_skills].[job_skills].[job_skills]" caption="job_skills" numFmtId="0" hierarchy="21" level="1">
      <sharedItems count="10">
        <s v="AWS"/>
        <s v="Azure"/>
        <s v="Python"/>
        <s v="Pytorch"/>
        <s v="R"/>
        <s v="SAS"/>
        <s v="Spark"/>
        <s v="SQL"/>
        <s v="Tableau"/>
        <s v="Tensorflow"/>
      </sharedItems>
    </cacheField>
    <cacheField name="[Measures].[Median Salary Skills]" caption="Median Salary Skills" numFmtId="0" hierarchy="30" level="32767"/>
    <cacheField name="[Measures].[Skill Count]" caption="Skill Count" numFmtId="0" hierarchy="24"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4"/>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oneField="1">
      <fieldsUsage count="1">
        <fieldUsage x="2"/>
      </fieldsUsage>
    </cacheHierarchy>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yi" refreshedDate="45875.466856944447" backgroundQuery="1" createdVersion="8" refreshedVersion="8" minRefreshableVersion="3" recordCount="0" supportSubquery="1" supportAdvancedDrill="1" xr:uid="{BFA5C387-FF91-4985-8F95-4395C9DD8CC5}">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Skills]" caption="Median Salary Skills" numFmtId="0" hierarchy="30" level="32767"/>
    <cacheField name="[Measures].[Skill Likelihood]" caption="Skill Likelihood" numFmtId="0" hierarchy="31"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yi" refreshedDate="45875.481265625"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yi" refreshedDate="45874.688797222225" backgroundQuery="1" createdVersion="3" refreshedVersion="8" minRefreshableVersion="3" recordCount="0" supportSubquery="1" supportAdvancedDrill="1" xr:uid="{F12AB8ED-8624-4187-BC39-7DCF70010D76}">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5401370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65"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7"/>
    <dataField fld="1" subtotal="count" baseField="0" baseItem="0" numFmtId="165"/>
  </dataFields>
  <formats count="2">
    <format dxfId="25">
      <pivotArea outline="0" collapsedLevelsAreSubtotals="1" fieldPosition="0"/>
    </format>
    <format dxfId="24">
      <pivotArea outline="0" collapsedLevelsAreSubtotals="1" fieldPosition="0">
        <references count="1">
          <reference field="4294967294" count="1" selected="0">
            <x v="0"/>
          </reference>
        </references>
      </pivotArea>
    </format>
  </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66"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9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3">
      <pivotArea outline="0" collapsedLevelsAreSubtotals="1" fieldPosition="0"/>
    </format>
  </formats>
  <chartFormats count="1">
    <chartFormat chart="0" format="4"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F5782B-84DF-4DDB-8236-FE3E6BE80D70}" name="PivotTable1" cacheId="168" applyNumberFormats="0" applyBorderFormats="0" applyFontFormats="0" applyPatternFormats="0" applyAlignmentFormats="0" applyWidthHeightFormats="1" dataCaption="Values" tag="9238b010-710c-4f0e-bd98-c793374f6a0d" updatedVersion="8" minRefreshableVersion="3" useAutoFormatting="1" itemPrintTitles="1" createdVersion="8" indent="0" outline="1" outlineData="1" multipleFieldFilters="0" chartFormat="4">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6"/>
    </i>
    <i>
      <x v="3"/>
    </i>
    <i>
      <x v="7"/>
    </i>
    <i>
      <x v="2"/>
    </i>
    <i>
      <x v="9"/>
    </i>
    <i>
      <x/>
    </i>
    <i>
      <x v="4"/>
    </i>
    <i>
      <x v="1"/>
    </i>
    <i>
      <x v="8"/>
    </i>
    <i>
      <x v="5"/>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s_salary].[job_title_short].&amp;[Senior Data Scienti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957062-0F7D-4622-AF7A-B1BF0BEC6EFF}" name="PivotTable2" cacheId="187" applyNumberFormats="0" applyBorderFormats="0" applyFontFormats="0" applyPatternFormats="0" applyAlignmentFormats="0" applyWidthHeightFormats="1" dataCaption="Values" tag="dace8b3e-ec61-4532-b9c5-a28caece66b0" updatedVersion="8" minRefreshableVersion="3" useAutoFormatting="1" itemPrintTitles="1" createdVersion="8" indent="0" outline="1" outlineData="1" multipleFieldFilters="0" chartFormat="2">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13">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19E3F63D-D6D9-48AD-8CB1-4E64C55606E4}" sourceName="[data_jobs_salary].[job_country]">
  <pivotTables>
    <pivotTable tabId="17" name="PivotTable1"/>
  </pivotTables>
  <data>
    <olap pivotCacheId="55401370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Australia]"/>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A502D69-9391-4880-AAC7-77C3448D11CC}" sourceName="[data_jobs_salary].[job_country]">
  <pivotTables>
    <pivotTable tabId="18" name="PivotTable1"/>
  </pivotTables>
  <data>
    <olap pivotCacheId="55401370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ustralia]" c="Australia"/>
              <i n="[data_jobs_salary].[job_country].&amp;[Austria]" c="Austria"/>
              <i n="[data_jobs_salary].[job_country].&amp;[Belgium]" c="Belgium"/>
              <i n="[data_jobs_salary].[job_country].&amp;[Brazil]" c="Brazil"/>
              <i n="[data_jobs_salary].[job_country].&amp;[Bulgaria]" c="Bulgaria"/>
              <i n="[data_jobs_salary].[job_country].&amp;[Canada]" c="Canada"/>
              <i n="[data_jobs_salary].[job_country].&amp;[Colombia]" c="Colombia"/>
              <i n="[data_jobs_salary].[job_country].&amp;[Czechia]" c="Czechia"/>
              <i n="[data_jobs_salary].[job_country].&amp;[Dominican Republic]" c="Dominican Republic"/>
              <i n="[data_jobs_salary].[job_country].&amp;[Egypt]" c="Egypt"/>
              <i n="[data_jobs_salary].[job_country].&amp;[Finland]" c="Finland"/>
              <i n="[data_jobs_salary].[job_country].&amp;[France]" c="France"/>
              <i n="[data_jobs_salary].[job_country].&amp;[Germany]" c="Germany"/>
              <i n="[data_jobs_salary].[job_country].&amp;[Greece]" c="Greece"/>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Malaysia]" c="Malaysia"/>
              <i n="[data_jobs_salary].[job_country].&amp;[Mexico]" c="Mexico"/>
              <i n="[data_jobs_salary].[job_country].&amp;[Namibia]" c="Namibia"/>
              <i n="[data_jobs_salary].[job_country].&amp;[Netherlands]" c="Netherlands"/>
              <i n="[data_jobs_salary].[job_country].&amp;[New Zealand]" c="New Zealand"/>
              <i n="[data_jobs_salary].[job_country].&amp;[Pakistan]" c="Pakistan"/>
              <i n="[data_jobs_salary].[job_country].&amp;[Philippines]" c="Philippines"/>
              <i n="[data_jobs_salary].[job_country].&amp;[Poland]" c="Poland"/>
              <i n="[data_jobs_salary].[job_country].&amp;[Portugal]" c="Portugal"/>
              <i n="[data_jobs_salary].[job_country].&amp;[Puerto Rico]" c="Puerto Rico"/>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udan]" c="Sudan"/>
              <i n="[data_jobs_salary].[job_country].&amp;[Sweden]" c="Sweden"/>
              <i n="[data_jobs_salary].[job_country].&amp;[Switzerland]" c="Switzerland"/>
              <i n="[data_jobs_salary].[job_country].&amp;[Thailand]" c="Thailand"/>
              <i n="[data_jobs_salary].[job_country].&amp;[Turkey]" c="Turkey"/>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Algeria]" c="Algeria" nd="1"/>
              <i n="[data_jobs_salary].[job_country].&amp;[Argentina]" c="Argentina" nd="1"/>
              <i n="[data_jobs_salary].[job_country].&amp;[Armenia]" c="Armenia" nd="1"/>
              <i n="[data_jobs_salary].[job_country].&amp;[Azerbaijan]" c="Azerbaijan" nd="1"/>
              <i n="[data_jobs_salary].[job_country].&amp;[Bahamas]" c="Bahamas" nd="1"/>
              <i n="[data_jobs_salary].[job_country].&amp;[Bangladesh]" c="Bangladesh" nd="1"/>
              <i n="[data_jobs_salary].[job_country].&amp;[Belarus]" c="Belarus" nd="1"/>
              <i n="[data_jobs_salary].[job_country].&amp;[Benin]" c="Benin" nd="1"/>
              <i n="[data_jobs_salary].[job_country].&amp;[Bolivia]" c="Bolivia" nd="1"/>
              <i n="[data_jobs_salary].[job_country].&amp;[Bosnia and Herzegovina]" c="Bosnia and Herzegovina" nd="1"/>
              <i n="[data_jobs_salary].[job_country].&amp;[Brunei]" c="Brunei" nd="1"/>
              <i n="[data_jobs_salary].[job_country].&amp;[Cambodia]" c="Cambodia" nd="1"/>
              <i n="[data_jobs_salary].[job_country].&amp;[Cameroon]" c="Cameroon" nd="1"/>
              <i n="[data_jobs_salary].[job_country].&amp;[Chile]" c="Chile" nd="1"/>
              <i n="[data_jobs_salary].[job_country].&amp;[China]" c="China" nd="1"/>
              <i n="[data_jobs_salary].[job_country].&amp;[Congo, Democratic Republic of the]" c="Congo, Democratic Republic of the" nd="1"/>
              <i n="[data_jobs_salary].[job_country].&amp;[Costa Rica]" c="Costa Rica" nd="1"/>
              <i n="[data_jobs_salary].[job_country].&amp;[Côte d'Ivoire]" c="Côte d'Ivoire" nd="1"/>
              <i n="[data_jobs_salary].[job_country].&amp;[Croatia]" c="Croatia" nd="1"/>
              <i n="[data_jobs_salary].[job_country].&amp;[Cyprus]" c="Cyprus" nd="1"/>
              <i n="[data_jobs_salary].[job_country].&amp;[Denmark]" c="Denmark" nd="1"/>
              <i n="[data_jobs_salary].[job_country].&amp;[Ecuador]" c="Ecuador" nd="1"/>
              <i n="[data_jobs_salary].[job_country].&amp;[El Salvador]" c="El Salvador" nd="1"/>
              <i n="[data_jobs_salary].[job_country].&amp;[Estonia]" c="Estonia" nd="1"/>
              <i n="[data_jobs_salary].[job_country].&amp;[Gambia]" c="Gambia" nd="1"/>
              <i n="[data_jobs_salary].[job_country].&amp;[Ghana]" c="Ghana" nd="1"/>
              <i n="[data_jobs_salary].[job_country].&amp;[Guam]" c="Guam" nd="1"/>
              <i n="[data_jobs_salary].[job_country].&amp;[Honduras]" c="Honduras" nd="1"/>
              <i n="[data_jobs_salary].[job_country].&amp;[Jamaica]" c="Jamaica" nd="1"/>
              <i n="[data_jobs_salary].[job_country].&amp;[Jordan]" c="Jordan" nd="1"/>
              <i n="[data_jobs_salary].[job_country].&amp;[Kenya]" c="Kenya" nd="1"/>
              <i n="[data_jobs_salary].[job_country].&amp;[Latvia]" c="Latvia" nd="1"/>
              <i n="[data_jobs_salary].[job_country].&amp;[Lebanon]" c="Lebanon" nd="1"/>
              <i n="[data_jobs_salary].[job_country].&amp;[Lithuania]" c="Lithuania" nd="1"/>
              <i n="[data_jobs_salary].[job_country].&amp;[Luxembourg]" c="Luxembourg" nd="1"/>
              <i n="[data_jobs_salary].[job_country].&amp;[Macedonia (FYROM)]" c="Macedonia (FYROM)" nd="1"/>
              <i n="[data_jobs_salary].[job_country].&amp;[Malta]" c="Malta" nd="1"/>
              <i n="[data_jobs_salary].[job_country].&amp;[Mauritius]" c="Mauritius" nd="1"/>
              <i n="[data_jobs_salary].[job_country].&amp;[Montenegro]" c="Montenegro" nd="1"/>
              <i n="[data_jobs_salary].[job_country].&amp;[Morocco]" c="Morocco" nd="1"/>
              <i n="[data_jobs_salary].[job_country].&amp;[Nepal]" c="Nepal" nd="1"/>
              <i n="[data_jobs_salary].[job_country].&amp;[Nicaragua]" c="Nicaragua" nd="1"/>
              <i n="[data_jobs_salary].[job_country].&amp;[Nigeria]" c="Nigeria" nd="1"/>
              <i n="[data_jobs_salary].[job_country].&amp;[Norway]" c="Norway" nd="1"/>
              <i n="[data_jobs_salary].[job_country].&amp;[Panama]" c="Panama" nd="1"/>
              <i n="[data_jobs_salary].[job_country].&amp;[Paraguay]" c="Paraguay" nd="1"/>
              <i n="[data_jobs_salary].[job_country].&amp;[Peru]" c="Peru" nd="1"/>
              <i n="[data_jobs_salary].[job_country].&amp;[Romania]" c="Romania" nd="1"/>
              <i n="[data_jobs_salary].[job_country].&amp;[Russia]" c="Russia" nd="1"/>
              <i n="[data_jobs_salary].[job_country].&amp;[Senegal]" c="Senegal" nd="1"/>
              <i n="[data_jobs_salary].[job_country].&amp;[Sri Lanka]" c="Sri Lanka" nd="1"/>
              <i n="[data_jobs_salary].[job_country].&amp;[Taiwan]" c="Taiwan" nd="1"/>
              <i n="[data_jobs_salary].[job_country].&amp;[Tunisia]" c="Tunisia" nd="1"/>
              <i n="[data_jobs_salary].[job_country].&amp;[U.S. Virgin Islands]" c="U.S. Virgin Islands" nd="1"/>
              <i n="[data_jobs_salary].[job_country].&amp;[Uganda]" c="Uganda" nd="1"/>
              <i n="[data_jobs_salary].[job_country].&amp;[Venezuela]" c="Venezuela" nd="1"/>
              <i n="[data_jobs_salary].[job_country].&amp;[Zambia]" c="Zambia" nd="1"/>
              <i n="[data_jobs_salary].[job_country].&amp;[Zimbabwe]" c="Zimbabwe" nd="1"/>
            </range>
          </ranges>
        </level>
      </levels>
      <selections count="1">
        <selection n="[data_jobs_salary].[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03F8B1E3-F475-4541-B354-D21DE96A9CCD}" sourceName="[data_jobs_salary].[job_title_short]">
  <pivotTables>
    <pivotTable tabId="18" name="PivotTable1"/>
  </pivotTables>
  <data>
    <olap pivotCacheId="55401370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Senior Data Scientist]"/>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2" xr10:uid="{03B564FE-CD22-4778-8721-764ED904FCC6}" sourceName="[data_jobs_salary].[job_country]">
  <pivotTables>
    <pivotTable tabId="16" name="PivotTable2"/>
  </pivotTables>
  <data>
    <olap pivotCacheId="55401370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Algeria]" c="Algeria" nd="1"/>
              <i n="[data_jobs_salary].[job_country].&amp;[Azerbaijan]" c="Azerbaijan" nd="1"/>
              <i n="[data_jobs_salary].[job_country].&amp;[Bahamas]" c="Bahamas" nd="1"/>
              <i n="[data_jobs_salary].[job_country].&amp;[Bangladesh]" c="Bangladesh" nd="1"/>
              <i n="[data_jobs_salary].[job_country].&amp;[Benin]" c="Benin" nd="1"/>
              <i n="[data_jobs_salary].[job_country].&amp;[Bolivia]" c="Bolivia" nd="1"/>
              <i n="[data_jobs_salary].[job_country].&amp;[Bosnia and Herzegovina]" c="Bosnia and Herzegovina" nd="1"/>
              <i n="[data_jobs_salary].[job_country].&amp;[Brunei]" c="Brunei" nd="1"/>
              <i n="[data_jobs_salary].[job_country].&amp;[Cameroon]" c="Cameroon" nd="1"/>
              <i n="[data_jobs_salary].[job_country].&amp;[Congo, Democratic Republic of the]" c="Congo, Democratic Republic of the" nd="1"/>
              <i n="[data_jobs_salary].[job_country].&amp;[Côte d'Ivoire]" c="Côte d'Ivoire" nd="1"/>
              <i n="[data_jobs_salary].[job_country].&amp;[Dominican Republic]" c="Dominican Republic" nd="1"/>
              <i n="[data_jobs_salary].[job_country].&amp;[Ecuador]" c="Ecuador" nd="1"/>
              <i n="[data_jobs_salary].[job_country].&amp;[Gambia]" c="Gambia"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Uganda]" c="Uganda" nd="1"/>
              <i n="[data_jobs_salary].[job_country].&amp;[Venezuela]" c="Venezuela" nd="1"/>
              <i n="[data_jobs_salary].[job_country].&amp;[Zambia]" c="Zambia" nd="1"/>
              <i n="[data_jobs_salary].[job_country].&amp;[Zimbabwe]" c="Zimbabwe" nd="1"/>
            </range>
          </ranges>
        </level>
      </levels>
      <selections count="1">
        <selection n="[data_jobs_salary].[job_country].&amp;[United States]"/>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11E5BDF3-9D68-4BA8-9285-67ED7002C0DD}" sourceName="[data_jobs_salary].[job_title_short]">
  <pivotTables>
    <pivotTable tabId="16" name="PivotTable2"/>
  </pivotTables>
  <data>
    <olap pivotCacheId="55401370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3" xr10:uid="{8A79CA5A-8186-46F6-838E-E7214446BF06}" sourceName="[data_jobs_salary].[job_country]">
  <pivotTables>
    <pivotTable tabId="19" name="PivotTable2"/>
  </pivotTables>
  <data>
    <olap pivotCacheId="55401370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nd="1"/>
              <i n="[data_jobs_salary].[job_country].&amp;[Bahamas]" c="Bahamas" nd="1"/>
              <i n="[data_jobs_salary].[job_country].&amp;[Bangladesh]" c="Bangladesh" nd="1"/>
              <i n="[data_jobs_salary].[job_country].&amp;[Benin]" c="Benin" nd="1"/>
              <i n="[data_jobs_salary].[job_country].&amp;[Bolivia]" c="Bolivia" nd="1"/>
              <i n="[data_jobs_salary].[job_country].&amp;[Bosnia and Herzegovina]" c="Bosnia and Herzegovina" nd="1"/>
              <i n="[data_jobs_salary].[job_country].&amp;[Brunei]" c="Brunei" nd="1"/>
              <i n="[data_jobs_salary].[job_country].&amp;[Cameroon]" c="Cameroon" nd="1"/>
              <i n="[data_jobs_salary].[job_country].&amp;[Côte d'Ivoire]" c="Côte d'Ivoire" nd="1"/>
              <i n="[data_jobs_salary].[job_country].&amp;[Dominican Republic]" c="Dominican Republic" nd="1"/>
              <i n="[data_jobs_salary].[job_country].&amp;[Ecuador]" c="Ecuador" nd="1"/>
              <i n="[data_jobs_salary].[job_country].&amp;[Gambia]" c="Gambia"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mp;[United States]"/>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A4599DF2-4C30-4BA6-A617-982BFD38440E}" sourceName="[data_jobs_salary].[job_title_short]">
  <pivotTables>
    <pivotTable tabId="19" name="PivotTable2"/>
  </pivotTables>
  <data>
    <olap pivotCacheId="55401370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8B4CF49E-FA52-48AA-BA55-B6E839840A8C}" cache="Slicer_job_country" caption="Countr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B44F3FF8-EFDA-4E89-8AEF-E273C36944CE}" cache="Slicer_job_country2" caption="Country" startItem="73" level="1" rowHeight="247650"/>
  <slicer name="job_title_short 1" xr10:uid="{E71A8E94-EEF3-4BC5-A06D-9A2723277A4D}" cache="Slicer_job_title_short1" caption="Job Title"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8A4FAABF-CB05-45F4-85D9-D8569D5E5F2E}" cache="Slicer_job_country1" caption="Country" startItem="79" level="1" rowHeight="247650"/>
  <slicer name="job_title_short" xr10:uid="{EAD256CE-3A8B-4469-B672-1B872DA1B0E8}" cache="Slicer_job_title_short" caption="Job Title" startItem="3"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A0ACEA80-5427-4986-84B4-D92E20B8D533}" cache="Slicer_job_country3" caption="Country" startItem="83" level="1" rowHeight="247650"/>
  <slicer name="job_title_short 2" xr10:uid="{C277C6E9-B492-49D5-B4ED-04C9217DDF80}" cache="Slicer_job_title_short2" caption="Job Title"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C19" sqref="C19"/>
    </sheetView>
  </sheetViews>
  <sheetFormatPr defaultRowHeight="14.4" x14ac:dyDescent="0.3"/>
  <cols>
    <col min="1" max="1" width="22.6640625" bestFit="1" customWidth="1"/>
    <col min="2" max="2" width="13.109375" bestFit="1" customWidth="1"/>
    <col min="3" max="3" width="12.5546875" bestFit="1" customWidth="1"/>
    <col min="4" max="5" width="11.44140625" bestFit="1" customWidth="1"/>
  </cols>
  <sheetData>
    <row r="1" spans="1:7" x14ac:dyDescent="0.3">
      <c r="A1" s="1" t="s">
        <v>10</v>
      </c>
      <c r="B1" t="s">
        <v>22</v>
      </c>
      <c r="C1" t="s">
        <v>21</v>
      </c>
      <c r="F1" t="str" cm="1">
        <f t="array" ref="F1:G1">B1:C1</f>
        <v>Median Salary</v>
      </c>
      <c r="G1" t="str">
        <v>Skills Per Job</v>
      </c>
    </row>
    <row r="2" spans="1:7" x14ac:dyDescent="0.3">
      <c r="A2" s="2" t="s">
        <v>8</v>
      </c>
      <c r="B2" s="5">
        <v>85000</v>
      </c>
      <c r="C2" s="3">
        <v>3.2997002997002998</v>
      </c>
      <c r="E2" t="str" cm="1">
        <f t="array" ref="E2:G11">A2:C11</f>
        <v>Business Analyst</v>
      </c>
      <c r="F2">
        <v>85000</v>
      </c>
      <c r="G2">
        <v>3.2997002997002998</v>
      </c>
    </row>
    <row r="3" spans="1:7" x14ac:dyDescent="0.3">
      <c r="A3" s="2" t="s">
        <v>9</v>
      </c>
      <c r="B3" s="5">
        <v>90000</v>
      </c>
      <c r="C3" s="3">
        <v>4.8023255813953485</v>
      </c>
      <c r="E3" t="str">
        <v>Cloud Engineer</v>
      </c>
      <c r="F3">
        <v>90000</v>
      </c>
      <c r="G3">
        <v>4.8023255813953485</v>
      </c>
    </row>
    <row r="4" spans="1:7" x14ac:dyDescent="0.3">
      <c r="A4" s="2" t="s">
        <v>6</v>
      </c>
      <c r="B4" s="5">
        <v>90000</v>
      </c>
      <c r="C4" s="3">
        <v>3.600978555069748</v>
      </c>
      <c r="E4" t="str">
        <v>Data Analyst</v>
      </c>
      <c r="F4">
        <v>90000</v>
      </c>
      <c r="G4">
        <v>3.600978555069748</v>
      </c>
    </row>
    <row r="5" spans="1:7" x14ac:dyDescent="0.3">
      <c r="A5" s="2" t="s">
        <v>1</v>
      </c>
      <c r="B5" s="5">
        <v>125000</v>
      </c>
      <c r="C5" s="3">
        <v>6.961963732861566</v>
      </c>
      <c r="E5" t="str">
        <v>Data Engineer</v>
      </c>
      <c r="F5">
        <v>125000</v>
      </c>
      <c r="G5">
        <v>6.961963732861566</v>
      </c>
    </row>
    <row r="6" spans="1:7" x14ac:dyDescent="0.3">
      <c r="A6" s="2" t="s">
        <v>4</v>
      </c>
      <c r="B6" s="5">
        <v>127500</v>
      </c>
      <c r="C6" s="3">
        <v>4.9271336080047083</v>
      </c>
      <c r="E6" t="str">
        <v>Data Scientist</v>
      </c>
      <c r="F6">
        <v>127500</v>
      </c>
      <c r="G6">
        <v>4.9271336080047083</v>
      </c>
    </row>
    <row r="7" spans="1:7" x14ac:dyDescent="0.3">
      <c r="A7" s="2" t="s">
        <v>3</v>
      </c>
      <c r="B7" s="5">
        <v>107550</v>
      </c>
      <c r="C7" s="3">
        <v>5.2834138486312403</v>
      </c>
      <c r="E7" t="str">
        <v>Machine Learning Engineer</v>
      </c>
      <c r="F7">
        <v>107550</v>
      </c>
      <c r="G7">
        <v>5.2834138486312403</v>
      </c>
    </row>
    <row r="8" spans="1:7" x14ac:dyDescent="0.3">
      <c r="A8" s="2" t="s">
        <v>2</v>
      </c>
      <c r="B8" s="5">
        <v>111175</v>
      </c>
      <c r="C8" s="3">
        <v>4.3544474393531001</v>
      </c>
      <c r="E8" t="str">
        <v>Senior Data Analyst</v>
      </c>
      <c r="F8">
        <v>111175</v>
      </c>
      <c r="G8">
        <v>4.3544474393531001</v>
      </c>
    </row>
    <row r="9" spans="1:7" x14ac:dyDescent="0.3">
      <c r="A9" s="2" t="s">
        <v>5</v>
      </c>
      <c r="B9" s="5">
        <v>147500</v>
      </c>
      <c r="C9" s="3">
        <v>8.1405163853028792</v>
      </c>
      <c r="E9" t="str">
        <v>Senior Data Engineer</v>
      </c>
      <c r="F9">
        <v>147500</v>
      </c>
      <c r="G9">
        <v>8.1405163853028792</v>
      </c>
    </row>
    <row r="10" spans="1:7" x14ac:dyDescent="0.3">
      <c r="A10" s="2" t="s">
        <v>0</v>
      </c>
      <c r="B10" s="5">
        <v>155000</v>
      </c>
      <c r="C10" s="3">
        <v>5.2608262817322053</v>
      </c>
      <c r="E10" t="str">
        <v>Senior Data Scientist</v>
      </c>
      <c r="F10">
        <v>155000</v>
      </c>
      <c r="G10">
        <v>5.2608262817322053</v>
      </c>
    </row>
    <row r="11" spans="1:7" x14ac:dyDescent="0.3">
      <c r="A11" s="2" t="s">
        <v>7</v>
      </c>
      <c r="B11" s="5">
        <v>99150</v>
      </c>
      <c r="C11" s="3">
        <v>5.5445026178010473</v>
      </c>
      <c r="E11" t="str">
        <v>Software Engineer</v>
      </c>
      <c r="F11">
        <v>99150</v>
      </c>
      <c r="G11">
        <v>5.5445026178010473</v>
      </c>
    </row>
    <row r="12" spans="1:7" x14ac:dyDescent="0.3">
      <c r="A12" s="2" t="s">
        <v>11</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C14" sqref="C14"/>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 min="5" max="5" width="10.33203125" bestFit="1" customWidth="1"/>
  </cols>
  <sheetData>
    <row r="1" spans="1:4" x14ac:dyDescent="0.3">
      <c r="A1" s="1" t="s">
        <v>10</v>
      </c>
      <c r="B1" t="s">
        <v>22</v>
      </c>
      <c r="C1" t="s">
        <v>23</v>
      </c>
      <c r="D1" t="s">
        <v>24</v>
      </c>
    </row>
    <row r="2" spans="1:4" x14ac:dyDescent="0.3">
      <c r="A2" s="2" t="s">
        <v>8</v>
      </c>
      <c r="B2" s="4">
        <v>70000</v>
      </c>
      <c r="C2" s="4">
        <v>90000</v>
      </c>
      <c r="D2" s="4">
        <v>75000</v>
      </c>
    </row>
    <row r="3" spans="1:4" x14ac:dyDescent="0.3">
      <c r="A3" s="2" t="s">
        <v>9</v>
      </c>
      <c r="B3" s="4">
        <v>110000</v>
      </c>
      <c r="C3" s="4">
        <v>115000</v>
      </c>
      <c r="D3" s="4">
        <v>89100</v>
      </c>
    </row>
    <row r="4" spans="1:4" x14ac:dyDescent="0.3">
      <c r="A4" s="2" t="s">
        <v>6</v>
      </c>
      <c r="B4" s="4">
        <v>100500</v>
      </c>
      <c r="C4" s="4">
        <v>90000</v>
      </c>
      <c r="D4" s="4">
        <v>90000</v>
      </c>
    </row>
    <row r="5" spans="1:4" x14ac:dyDescent="0.3">
      <c r="A5" s="2" t="s">
        <v>1</v>
      </c>
      <c r="B5" s="4">
        <v>102425</v>
      </c>
      <c r="C5" s="4">
        <v>125000</v>
      </c>
      <c r="D5" s="4">
        <v>123500</v>
      </c>
    </row>
    <row r="6" spans="1:4" x14ac:dyDescent="0.3">
      <c r="A6" s="2" t="s">
        <v>4</v>
      </c>
      <c r="B6" s="4">
        <v>139216</v>
      </c>
      <c r="C6" s="4">
        <v>130000</v>
      </c>
      <c r="D6" s="4">
        <v>119550</v>
      </c>
    </row>
    <row r="7" spans="1:4" x14ac:dyDescent="0.3">
      <c r="A7" s="2" t="s">
        <v>3</v>
      </c>
      <c r="B7" s="4">
        <v>101029</v>
      </c>
      <c r="C7" s="4">
        <v>150000</v>
      </c>
      <c r="D7" s="4">
        <v>101029</v>
      </c>
    </row>
    <row r="8" spans="1:4" x14ac:dyDescent="0.3">
      <c r="A8" s="2" t="s">
        <v>2</v>
      </c>
      <c r="B8" s="4">
        <v>50640</v>
      </c>
      <c r="C8" s="4">
        <v>110000</v>
      </c>
      <c r="D8" s="4">
        <v>111175</v>
      </c>
    </row>
    <row r="9" spans="1:4" x14ac:dyDescent="0.3">
      <c r="A9" s="2" t="s">
        <v>5</v>
      </c>
      <c r="B9" s="4">
        <v>147500</v>
      </c>
      <c r="C9" s="4">
        <v>150000</v>
      </c>
      <c r="D9" s="4">
        <v>147500</v>
      </c>
    </row>
    <row r="10" spans="1:4" x14ac:dyDescent="0.3">
      <c r="A10" s="2" t="s">
        <v>0</v>
      </c>
      <c r="B10" s="4">
        <v>157500</v>
      </c>
      <c r="C10" s="4">
        <v>155000</v>
      </c>
      <c r="D10" s="4">
        <v>155000</v>
      </c>
    </row>
    <row r="11" spans="1:4" x14ac:dyDescent="0.3">
      <c r="A11" s="2" t="s">
        <v>7</v>
      </c>
      <c r="B11" s="4">
        <v>157500</v>
      </c>
      <c r="C11" s="4">
        <v>125000</v>
      </c>
      <c r="D11" s="4">
        <v>89100</v>
      </c>
    </row>
    <row r="12" spans="1:4" x14ac:dyDescent="0.3">
      <c r="A12" s="2" t="s">
        <v>11</v>
      </c>
      <c r="B12" s="4">
        <v>118500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E22" sqref="E22"/>
    </sheetView>
  </sheetViews>
  <sheetFormatPr defaultRowHeight="14.4" x14ac:dyDescent="0.3"/>
  <cols>
    <col min="1" max="1" width="12.44140625" bestFit="1" customWidth="1"/>
    <col min="2" max="2" width="13.88671875" bestFit="1" customWidth="1"/>
    <col min="3" max="3" width="10.21875" bestFit="1" customWidth="1"/>
  </cols>
  <sheetData>
    <row r="3" spans="1:2" x14ac:dyDescent="0.3">
      <c r="A3" s="1" t="s">
        <v>10</v>
      </c>
      <c r="B3" t="s">
        <v>33</v>
      </c>
    </row>
    <row r="4" spans="1:2" x14ac:dyDescent="0.3">
      <c r="A4" s="2" t="s">
        <v>26</v>
      </c>
      <c r="B4" s="7">
        <v>6.7873845784866285E-2</v>
      </c>
    </row>
    <row r="5" spans="1:2" x14ac:dyDescent="0.3">
      <c r="A5" s="2" t="s">
        <v>28</v>
      </c>
      <c r="B5" s="7">
        <v>9.653435663748651E-2</v>
      </c>
    </row>
    <row r="6" spans="1:2" x14ac:dyDescent="0.3">
      <c r="A6" s="2" t="s">
        <v>31</v>
      </c>
      <c r="B6" s="7">
        <v>0.10420913778630531</v>
      </c>
    </row>
    <row r="7" spans="1:2" x14ac:dyDescent="0.3">
      <c r="A7" s="2" t="s">
        <v>15</v>
      </c>
      <c r="B7" s="7">
        <v>0.16033097493704282</v>
      </c>
    </row>
    <row r="8" spans="1:2" x14ac:dyDescent="0.3">
      <c r="A8" s="2" t="s">
        <v>27</v>
      </c>
      <c r="B8" s="7">
        <v>0.1680057560858616</v>
      </c>
    </row>
    <row r="9" spans="1:2" x14ac:dyDescent="0.3">
      <c r="A9" s="2" t="s">
        <v>17</v>
      </c>
      <c r="B9" s="7">
        <v>0.18803213814606068</v>
      </c>
    </row>
    <row r="10" spans="1:2" x14ac:dyDescent="0.3">
      <c r="A10" s="2" t="s">
        <v>13</v>
      </c>
      <c r="B10" s="7">
        <v>0.27653195826837751</v>
      </c>
    </row>
    <row r="11" spans="1:2" x14ac:dyDescent="0.3">
      <c r="A11" s="2" t="s">
        <v>14</v>
      </c>
      <c r="B11" s="7">
        <v>0.28696486389255305</v>
      </c>
    </row>
    <row r="12" spans="1:2" x14ac:dyDescent="0.3">
      <c r="A12" s="2" t="s">
        <v>16</v>
      </c>
      <c r="B12" s="7">
        <v>0.41455810049166569</v>
      </c>
    </row>
    <row r="13" spans="1:2" x14ac:dyDescent="0.3">
      <c r="A13" s="2" t="s">
        <v>12</v>
      </c>
      <c r="B13" s="7">
        <v>0.52500299796138628</v>
      </c>
    </row>
    <row r="14" spans="1:2" x14ac:dyDescent="0.3">
      <c r="A14" s="2" t="s">
        <v>11</v>
      </c>
      <c r="B14"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90DFD-2D8C-44B6-A302-2C455AD827F2}">
  <dimension ref="A1:C12"/>
  <sheetViews>
    <sheetView workbookViewId="0">
      <selection activeCell="B14" sqref="B14"/>
    </sheetView>
  </sheetViews>
  <sheetFormatPr defaultRowHeight="14.4" x14ac:dyDescent="0.3"/>
  <cols>
    <col min="1" max="1" width="12.44140625" bestFit="1" customWidth="1"/>
    <col min="2" max="2" width="17.88671875" bestFit="1" customWidth="1"/>
    <col min="3" max="3" width="10" bestFit="1" customWidth="1"/>
  </cols>
  <sheetData>
    <row r="1" spans="1:3" x14ac:dyDescent="0.3">
      <c r="A1" s="1" t="s">
        <v>10</v>
      </c>
      <c r="B1" t="s">
        <v>32</v>
      </c>
      <c r="C1" t="s">
        <v>25</v>
      </c>
    </row>
    <row r="2" spans="1:3" x14ac:dyDescent="0.3">
      <c r="A2" s="2" t="s">
        <v>19</v>
      </c>
      <c r="B2" s="4">
        <v>157500</v>
      </c>
      <c r="C2" s="6">
        <v>290</v>
      </c>
    </row>
    <row r="3" spans="1:3" x14ac:dyDescent="0.3">
      <c r="A3" s="2" t="s">
        <v>29</v>
      </c>
      <c r="B3" s="4">
        <v>157500</v>
      </c>
      <c r="C3" s="6">
        <v>204</v>
      </c>
    </row>
    <row r="4" spans="1:3" x14ac:dyDescent="0.3">
      <c r="A4" s="2" t="s">
        <v>12</v>
      </c>
      <c r="B4" s="4">
        <v>155979.23439999999</v>
      </c>
      <c r="C4" s="6">
        <v>912</v>
      </c>
    </row>
    <row r="5" spans="1:3" x14ac:dyDescent="0.3">
      <c r="A5" s="2" t="s">
        <v>13</v>
      </c>
      <c r="B5" s="4">
        <v>155500</v>
      </c>
      <c r="C5" s="6">
        <v>1188</v>
      </c>
    </row>
    <row r="6" spans="1:3" x14ac:dyDescent="0.3">
      <c r="A6" s="2" t="s">
        <v>30</v>
      </c>
      <c r="B6" s="4">
        <v>152575</v>
      </c>
      <c r="C6" s="6">
        <v>223</v>
      </c>
    </row>
    <row r="7" spans="1:3" x14ac:dyDescent="0.3">
      <c r="A7" s="2" t="s">
        <v>20</v>
      </c>
      <c r="B7" s="4">
        <v>152575</v>
      </c>
      <c r="C7" s="6">
        <v>298</v>
      </c>
    </row>
    <row r="8" spans="1:3" x14ac:dyDescent="0.3">
      <c r="A8" s="2" t="s">
        <v>15</v>
      </c>
      <c r="B8" s="4">
        <v>150000</v>
      </c>
      <c r="C8" s="6">
        <v>673</v>
      </c>
    </row>
    <row r="9" spans="1:3" x14ac:dyDescent="0.3">
      <c r="A9" s="2" t="s">
        <v>18</v>
      </c>
      <c r="B9" s="4">
        <v>146500</v>
      </c>
      <c r="C9" s="6">
        <v>171</v>
      </c>
    </row>
    <row r="10" spans="1:3" x14ac:dyDescent="0.3">
      <c r="A10" s="2" t="s">
        <v>14</v>
      </c>
      <c r="B10" s="4">
        <v>142500</v>
      </c>
      <c r="C10" s="6">
        <v>313</v>
      </c>
    </row>
    <row r="11" spans="1:3" x14ac:dyDescent="0.3">
      <c r="A11" s="2" t="s">
        <v>17</v>
      </c>
      <c r="B11" s="4">
        <v>135144.5</v>
      </c>
      <c r="C11" s="6">
        <v>300</v>
      </c>
    </row>
    <row r="12" spans="1:3" x14ac:dyDescent="0.3">
      <c r="A12" s="2" t="s">
        <v>11</v>
      </c>
      <c r="B12" s="4">
        <v>155000</v>
      </c>
      <c r="C12" s="6">
        <v>4572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54DAB-EF71-41B6-AB18-C3CA02BBEC25}">
  <dimension ref="A1:C12"/>
  <sheetViews>
    <sheetView tabSelected="1" workbookViewId="0">
      <selection activeCell="B14" sqref="B14"/>
    </sheetView>
  </sheetViews>
  <sheetFormatPr defaultRowHeight="14.4" x14ac:dyDescent="0.3"/>
  <cols>
    <col min="1" max="1" width="12.44140625" bestFit="1" customWidth="1"/>
    <col min="2" max="2" width="17.88671875" bestFit="1" customWidth="1"/>
    <col min="3" max="4" width="13.88671875" bestFit="1" customWidth="1"/>
    <col min="5" max="5" width="10.109375" customWidth="1"/>
  </cols>
  <sheetData>
    <row r="1" spans="1:3" x14ac:dyDescent="0.3">
      <c r="A1" s="1" t="s">
        <v>10</v>
      </c>
      <c r="B1" t="s">
        <v>32</v>
      </c>
      <c r="C1" t="s">
        <v>33</v>
      </c>
    </row>
    <row r="2" spans="1:3" x14ac:dyDescent="0.3">
      <c r="A2" s="2" t="s">
        <v>13</v>
      </c>
      <c r="B2" s="4">
        <v>97086.5</v>
      </c>
      <c r="C2" s="7">
        <v>0.27653195826837751</v>
      </c>
    </row>
    <row r="3" spans="1:3" x14ac:dyDescent="0.3">
      <c r="A3" s="2" t="s">
        <v>26</v>
      </c>
      <c r="B3" s="4">
        <v>96923.75</v>
      </c>
      <c r="C3" s="7">
        <v>6.7873845784866285E-2</v>
      </c>
    </row>
    <row r="4" spans="1:3" x14ac:dyDescent="0.3">
      <c r="A4" s="2" t="s">
        <v>14</v>
      </c>
      <c r="B4" s="4">
        <v>92500</v>
      </c>
      <c r="C4" s="7">
        <v>0.28696486389255305</v>
      </c>
    </row>
    <row r="5" spans="1:3" x14ac:dyDescent="0.3">
      <c r="A5" s="2" t="s">
        <v>27</v>
      </c>
      <c r="B5" s="4">
        <v>90000</v>
      </c>
      <c r="C5" s="7">
        <v>0.1680057560858616</v>
      </c>
    </row>
    <row r="6" spans="1:3" x14ac:dyDescent="0.3">
      <c r="A6" s="2" t="s">
        <v>12</v>
      </c>
      <c r="B6" s="4">
        <v>90000</v>
      </c>
      <c r="C6" s="7">
        <v>0.52500299796138628</v>
      </c>
    </row>
    <row r="7" spans="1:3" x14ac:dyDescent="0.3">
      <c r="A7" s="2" t="s">
        <v>17</v>
      </c>
      <c r="B7" s="4">
        <v>90000</v>
      </c>
      <c r="C7" s="7">
        <v>0.18803213814606068</v>
      </c>
    </row>
    <row r="8" spans="1:3" x14ac:dyDescent="0.3">
      <c r="A8" s="2" t="s">
        <v>15</v>
      </c>
      <c r="B8" s="4">
        <v>90000</v>
      </c>
      <c r="C8" s="7">
        <v>0.16033097493704282</v>
      </c>
    </row>
    <row r="9" spans="1:3" x14ac:dyDescent="0.3">
      <c r="A9" s="2" t="s">
        <v>28</v>
      </c>
      <c r="B9" s="4">
        <v>85000</v>
      </c>
      <c r="C9" s="7">
        <v>9.653435663748651E-2</v>
      </c>
    </row>
    <row r="10" spans="1:3" x14ac:dyDescent="0.3">
      <c r="A10" s="2" t="s">
        <v>16</v>
      </c>
      <c r="B10" s="4">
        <v>84500</v>
      </c>
      <c r="C10" s="7">
        <v>0.41455810049166569</v>
      </c>
    </row>
    <row r="11" spans="1:3" x14ac:dyDescent="0.3">
      <c r="A11" s="2" t="s">
        <v>31</v>
      </c>
      <c r="B11" s="4">
        <v>81682</v>
      </c>
      <c r="C11" s="7">
        <v>0.10420913778630531</v>
      </c>
    </row>
    <row r="12" spans="1:3" x14ac:dyDescent="0.3">
      <c r="A12" s="2" t="s">
        <v>11</v>
      </c>
      <c r="B12" s="4">
        <v>90000</v>
      </c>
      <c r="C12"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Props1.xml><?xml version="1.0" encoding="utf-8"?>
<ds:datastoreItem xmlns:ds="http://schemas.openxmlformats.org/officeDocument/2006/customXml" ds:itemID="{E1F56DA3-980C-4240-BBAC-5934B479A62A}">
  <ds:schemaRefs/>
</ds:datastoreItem>
</file>

<file path=customXml/itemProps2.xml><?xml version="1.0" encoding="utf-8"?>
<ds:datastoreItem xmlns:ds="http://schemas.openxmlformats.org/officeDocument/2006/customXml" ds:itemID="{3C328CA2-81E4-448E-B50E-8FC3161CE84A}">
  <ds:schemaRefs>
    <ds:schemaRef ds:uri="http://schemas.microsoft.com/DataMashup"/>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0FD3075D-5498-45E1-B271-06736B23E682}">
  <ds:schemaRefs/>
</ds:datastoreItem>
</file>

<file path=customXml/itemProps5.xml><?xml version="1.0" encoding="utf-8"?>
<ds:datastoreItem xmlns:ds="http://schemas.openxmlformats.org/officeDocument/2006/customXml" ds:itemID="{3C0D31B9-03F0-4A6F-896B-69E010325E61}">
  <ds:schemaRefs/>
</ds:datastoreItem>
</file>

<file path=customXml/itemProps6.xml><?xml version="1.0" encoding="utf-8"?>
<ds:datastoreItem xmlns:ds="http://schemas.openxmlformats.org/officeDocument/2006/customXml" ds:itemID="{F405983F-5E1D-4642-81F6-B7E4F873D87E}">
  <ds:schemaRefs/>
</ds:datastoreItem>
</file>

<file path=customXml/itemProps7.xml><?xml version="1.0" encoding="utf-8"?>
<ds:datastoreItem xmlns:ds="http://schemas.openxmlformats.org/officeDocument/2006/customXml" ds:itemID="{EA3FF5DD-3C8C-49C6-8AEA-953F14B085DF}">
  <ds:schemaRefs/>
</ds:datastoreItem>
</file>

<file path=customXml/itemProps8.xml><?xml version="1.0" encoding="utf-8"?>
<ds:datastoreItem xmlns:ds="http://schemas.openxmlformats.org/officeDocument/2006/customXml" ds:itemID="{84E74A9D-A9B1-4472-9D9B-ED1952B8864A}">
  <ds:schemaRefs/>
</ds:datastoreItem>
</file>

<file path=customXml/itemProps9.xml><?xml version="1.0" encoding="utf-8"?>
<ds:datastoreItem xmlns:ds="http://schemas.openxmlformats.org/officeDocument/2006/customXml" ds:itemID="{1FD56725-64FB-4A69-A059-FC00C21AD4E5}">
  <ds:schemaRefs/>
</ds:datastoreItem>
</file>

<file path=customXml/itemProps10.xml><?xml version="1.0" encoding="utf-8"?>
<ds:datastoreItem xmlns:ds="http://schemas.openxmlformats.org/officeDocument/2006/customXml" ds:itemID="{AD038328-33AE-44FB-BDEB-9CB5188B52B8}">
  <ds:schemaRefs/>
</ds:datastoreItem>
</file>

<file path=customXml/itemProps11.xml><?xml version="1.0" encoding="utf-8"?>
<ds:datastoreItem xmlns:ds="http://schemas.openxmlformats.org/officeDocument/2006/customXml" ds:itemID="{48CE8638-C044-4FCC-B33D-87B08FC3AEA9}">
  <ds:schemaRefs/>
</ds:datastoreItem>
</file>

<file path=customXml/itemProps12.xml><?xml version="1.0" encoding="utf-8"?>
<ds:datastoreItem xmlns:ds="http://schemas.openxmlformats.org/officeDocument/2006/customXml" ds:itemID="{F8D44FCB-6836-42A4-8871-FA320F1AE377}">
  <ds:schemaRefs/>
</ds:datastoreItem>
</file>

<file path=customXml/itemProps13.xml><?xml version="1.0" encoding="utf-8"?>
<ds:datastoreItem xmlns:ds="http://schemas.openxmlformats.org/officeDocument/2006/customXml" ds:itemID="{020E6558-240E-4393-9D3F-99F106047C05}">
  <ds:schemaRefs/>
</ds:datastoreItem>
</file>

<file path=customXml/itemProps14.xml><?xml version="1.0" encoding="utf-8"?>
<ds:datastoreItem xmlns:ds="http://schemas.openxmlformats.org/officeDocument/2006/customXml" ds:itemID="{C116D82B-F0AC-4ABC-9926-86B9954FAE76}">
  <ds:schemaRefs/>
</ds:datastoreItem>
</file>

<file path=customXml/itemProps15.xml><?xml version="1.0" encoding="utf-8"?>
<ds:datastoreItem xmlns:ds="http://schemas.openxmlformats.org/officeDocument/2006/customXml" ds:itemID="{AA404C76-76B4-401D-A7D1-C2E8F66893E6}">
  <ds:schemaRefs/>
</ds:datastoreItem>
</file>

<file path=customXml/itemProps16.xml><?xml version="1.0" encoding="utf-8"?>
<ds:datastoreItem xmlns:ds="http://schemas.openxmlformats.org/officeDocument/2006/customXml" ds:itemID="{509F4D8E-495C-4F9E-AD8B-75863EEB7BE5}">
  <ds:schemaRefs/>
</ds:datastoreItem>
</file>

<file path=customXml/itemProps17.xml><?xml version="1.0" encoding="utf-8"?>
<ds:datastoreItem xmlns:ds="http://schemas.openxmlformats.org/officeDocument/2006/customXml" ds:itemID="{C2798E58-4C7D-41AD-83FC-69385FE9B7FD}">
  <ds:schemaRefs/>
</ds:datastoreItem>
</file>

<file path=customXml/itemProps18.xml><?xml version="1.0" encoding="utf-8"?>
<ds:datastoreItem xmlns:ds="http://schemas.openxmlformats.org/officeDocument/2006/customXml" ds:itemID="{FB188293-6ACA-4E69-9C99-34A94DB6485E}">
  <ds:schemaRefs/>
</ds:datastoreItem>
</file>

<file path=customXml/itemProps19.xml><?xml version="1.0" encoding="utf-8"?>
<ds:datastoreItem xmlns:ds="http://schemas.openxmlformats.org/officeDocument/2006/customXml" ds:itemID="{D6BC3AF2-1F02-409C-8C03-4F8E01DE24C8}">
  <ds:schemaRefs/>
</ds:datastoreItem>
</file>

<file path=customXml/itemProps20.xml><?xml version="1.0" encoding="utf-8"?>
<ds:datastoreItem xmlns:ds="http://schemas.openxmlformats.org/officeDocument/2006/customXml" ds:itemID="{E0F230BA-4251-4524-8935-03AD52F93134}">
  <ds:schemaRefs/>
</ds:datastoreItem>
</file>

<file path=customXml/itemProps21.xml><?xml version="1.0" encoding="utf-8"?>
<ds:datastoreItem xmlns:ds="http://schemas.openxmlformats.org/officeDocument/2006/customXml" ds:itemID="{F59A5489-3CC1-4F57-8816-67371339D3B1}">
  <ds:schemaRefs/>
</ds:datastoreItem>
</file>

<file path=customXml/itemProps22.xml><?xml version="1.0" encoding="utf-8"?>
<ds:datastoreItem xmlns:ds="http://schemas.openxmlformats.org/officeDocument/2006/customXml" ds:itemID="{3AE67CDF-8C72-4F5B-9316-11E9A45913B3}">
  <ds:schemaRefs/>
</ds:datastoreItem>
</file>

<file path=customXml/itemProps23.xml><?xml version="1.0" encoding="utf-8"?>
<ds:datastoreItem xmlns:ds="http://schemas.openxmlformats.org/officeDocument/2006/customXml" ds:itemID="{7DDFC7E0-8907-403C-918E-0EE06D76D0EA}">
  <ds:schemaRefs/>
</ds:datastoreItem>
</file>

<file path=customXml/itemProps24.xml><?xml version="1.0" encoding="utf-8"?>
<ds:datastoreItem xmlns:ds="http://schemas.openxmlformats.org/officeDocument/2006/customXml" ds:itemID="{336B1E63-A320-453A-83B2-C34088F53C03}">
  <ds:schemaRefs/>
</ds:datastoreItem>
</file>

<file path=customXml/itemProps25.xml><?xml version="1.0" encoding="utf-8"?>
<ds:datastoreItem xmlns:ds="http://schemas.openxmlformats.org/officeDocument/2006/customXml" ds:itemID="{6AEA41C3-BA7F-469F-9677-A02DE329961E}">
  <ds:schemaRefs/>
</ds:datastoreItem>
</file>

<file path=customXml/itemProps26.xml><?xml version="1.0" encoding="utf-8"?>
<ds:datastoreItem xmlns:ds="http://schemas.openxmlformats.org/officeDocument/2006/customXml" ds:itemID="{D1305E62-74E3-495A-9E67-B426B3DAC2F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Salary_Vs_Skills</vt:lpstr>
      <vt:lpstr>Salary_Analysis</vt:lpstr>
      <vt:lpstr>Skill_Job_Analysis</vt:lpstr>
      <vt:lpstr>Skill_Salary_Analysis</vt:lpstr>
      <vt:lpstr>Skill Likelihood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OLUSOLA ADENIOLA</cp:lastModifiedBy>
  <dcterms:created xsi:type="dcterms:W3CDTF">2024-08-10T22:21:34Z</dcterms:created>
  <dcterms:modified xsi:type="dcterms:W3CDTF">2025-08-06T10:33:21Z</dcterms:modified>
</cp:coreProperties>
</file>