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  <sheet name="задание 2" sheetId="2" r:id="rId2"/>
    <sheet name="задание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B11" i="4"/>
  <c r="C11" i="4"/>
  <c r="D11" i="4"/>
  <c r="E11" i="4"/>
  <c r="L11" i="4" s="1"/>
  <c r="B12" i="4"/>
  <c r="C12" i="4"/>
  <c r="J12" i="4" s="1"/>
  <c r="D12" i="4"/>
  <c r="K12" i="4" s="1"/>
  <c r="E12" i="4"/>
  <c r="L12" i="4" s="1"/>
  <c r="C9" i="4"/>
  <c r="D9" i="4"/>
  <c r="K9" i="4" s="1"/>
  <c r="E9" i="4"/>
  <c r="L9" i="4" s="1"/>
  <c r="B9" i="4"/>
  <c r="F3" i="4"/>
  <c r="G3" i="4" s="1"/>
  <c r="F4" i="4"/>
  <c r="G4" i="4" s="1"/>
  <c r="F5" i="4"/>
  <c r="G5" i="4" s="1"/>
  <c r="F2" i="4"/>
  <c r="B3" i="4"/>
  <c r="I3" i="4" s="1"/>
  <c r="C3" i="4"/>
  <c r="D3" i="4"/>
  <c r="E3" i="4"/>
  <c r="B4" i="4"/>
  <c r="C4" i="4"/>
  <c r="D4" i="4"/>
  <c r="E4" i="4"/>
  <c r="B5" i="4"/>
  <c r="C5" i="4"/>
  <c r="D5" i="4"/>
  <c r="E5" i="4"/>
  <c r="C2" i="4"/>
  <c r="D2" i="4"/>
  <c r="E2" i="4"/>
  <c r="B2" i="4"/>
  <c r="I12" i="4"/>
  <c r="K11" i="4"/>
  <c r="J11" i="4"/>
  <c r="I11" i="4"/>
  <c r="L10" i="4"/>
  <c r="K10" i="4"/>
  <c r="J10" i="4"/>
  <c r="I10" i="4"/>
  <c r="M10" i="4" s="1"/>
  <c r="J9" i="4"/>
  <c r="I9" i="4"/>
  <c r="L4" i="4"/>
  <c r="K4" i="4"/>
  <c r="J4" i="4"/>
  <c r="I4" i="4"/>
  <c r="L3" i="4"/>
  <c r="J3" i="4"/>
  <c r="G2" i="4"/>
  <c r="Q14" i="2"/>
  <c r="L19" i="2"/>
  <c r="L20" i="2" s="1"/>
  <c r="K19" i="2"/>
  <c r="K20" i="2" s="1"/>
  <c r="J19" i="2"/>
  <c r="J20" i="2" s="1"/>
  <c r="I19" i="2"/>
  <c r="I20" i="2" s="1"/>
  <c r="Q14" i="1"/>
  <c r="J20" i="1"/>
  <c r="K20" i="1"/>
  <c r="L20" i="1"/>
  <c r="I20" i="1"/>
  <c r="M11" i="4" l="1"/>
  <c r="M12" i="4"/>
  <c r="M9" i="4"/>
  <c r="N9" i="4" s="1"/>
  <c r="N12" i="4"/>
  <c r="N10" i="4"/>
  <c r="Q9" i="4" s="1"/>
  <c r="Q3" i="4"/>
  <c r="N11" i="4"/>
  <c r="J17" i="4"/>
  <c r="K3" i="4"/>
  <c r="K16" i="4"/>
  <c r="E7" i="4"/>
  <c r="L15" i="4"/>
  <c r="J2" i="4"/>
  <c r="K2" i="4"/>
  <c r="I15" i="4"/>
  <c r="I2" i="4"/>
  <c r="L2" i="4"/>
  <c r="C7" i="4"/>
  <c r="J16" i="4"/>
  <c r="J15" i="4"/>
  <c r="I5" i="4"/>
  <c r="J5" i="4"/>
  <c r="K5" i="4"/>
  <c r="J14" i="4"/>
  <c r="L5" i="4"/>
  <c r="M11" i="2"/>
  <c r="L14" i="1"/>
  <c r="L19" i="1" s="1"/>
  <c r="K19" i="1"/>
  <c r="J19" i="1"/>
  <c r="I19" i="1"/>
  <c r="K17" i="2"/>
  <c r="Q2" i="4" l="1"/>
  <c r="I14" i="4"/>
  <c r="I17" i="4"/>
  <c r="B7" i="4"/>
  <c r="I16" i="4"/>
  <c r="K14" i="4"/>
  <c r="L14" i="4"/>
  <c r="K17" i="4"/>
  <c r="D7" i="4"/>
  <c r="L17" i="4"/>
  <c r="L16" i="4"/>
  <c r="K15" i="4"/>
  <c r="J19" i="4"/>
  <c r="J20" i="4" s="1"/>
  <c r="I15" i="2"/>
  <c r="J15" i="2"/>
  <c r="K15" i="2"/>
  <c r="L15" i="2"/>
  <c r="I16" i="2"/>
  <c r="J16" i="2"/>
  <c r="K16" i="2"/>
  <c r="L16" i="2"/>
  <c r="I17" i="2"/>
  <c r="J17" i="2"/>
  <c r="L17" i="2"/>
  <c r="J14" i="2"/>
  <c r="K14" i="2"/>
  <c r="L14" i="2"/>
  <c r="B3" i="2"/>
  <c r="C3" i="2"/>
  <c r="J3" i="2" s="1"/>
  <c r="D3" i="2"/>
  <c r="K3" i="2" s="1"/>
  <c r="E3" i="2"/>
  <c r="L3" i="2" s="1"/>
  <c r="B4" i="2"/>
  <c r="I4" i="2" s="1"/>
  <c r="C4" i="2"/>
  <c r="J4" i="2" s="1"/>
  <c r="D4" i="2"/>
  <c r="K4" i="2" s="1"/>
  <c r="E4" i="2"/>
  <c r="L4" i="2" s="1"/>
  <c r="B5" i="2"/>
  <c r="I5" i="2" s="1"/>
  <c r="C5" i="2"/>
  <c r="J5" i="2" s="1"/>
  <c r="D5" i="2"/>
  <c r="K5" i="2" s="1"/>
  <c r="E5" i="2"/>
  <c r="L5" i="2" s="1"/>
  <c r="C2" i="2"/>
  <c r="D2" i="2"/>
  <c r="K2" i="2" s="1"/>
  <c r="E2" i="2"/>
  <c r="L2" i="2" s="1"/>
  <c r="B2" i="2"/>
  <c r="I2" i="2" s="1"/>
  <c r="I10" i="2"/>
  <c r="J10" i="2"/>
  <c r="K10" i="2"/>
  <c r="L10" i="2"/>
  <c r="I11" i="2"/>
  <c r="J11" i="2"/>
  <c r="K11" i="2"/>
  <c r="L11" i="2"/>
  <c r="I12" i="2"/>
  <c r="J12" i="2"/>
  <c r="K12" i="2"/>
  <c r="L12" i="2"/>
  <c r="K9" i="2"/>
  <c r="L9" i="2"/>
  <c r="I9" i="2"/>
  <c r="G4" i="2"/>
  <c r="J9" i="2"/>
  <c r="Q4" i="4" l="1"/>
  <c r="I19" i="4"/>
  <c r="I20" i="4" s="1"/>
  <c r="K19" i="4"/>
  <c r="K20" i="4" s="1"/>
  <c r="L19" i="4"/>
  <c r="L20" i="4" s="1"/>
  <c r="C6" i="2"/>
  <c r="E6" i="2"/>
  <c r="D6" i="2"/>
  <c r="D7" i="2" s="1"/>
  <c r="B6" i="2"/>
  <c r="I3" i="2"/>
  <c r="M9" i="2"/>
  <c r="J2" i="2"/>
  <c r="Q2" i="2"/>
  <c r="N9" i="2"/>
  <c r="G3" i="2"/>
  <c r="G2" i="2"/>
  <c r="G5" i="2"/>
  <c r="I11" i="1"/>
  <c r="J9" i="1"/>
  <c r="C7" i="1"/>
  <c r="D7" i="1"/>
  <c r="G2" i="1"/>
  <c r="I4" i="1"/>
  <c r="I5" i="1"/>
  <c r="J5" i="1"/>
  <c r="I3" i="1"/>
  <c r="J3" i="1"/>
  <c r="K4" i="1"/>
  <c r="L4" i="1"/>
  <c r="K5" i="1"/>
  <c r="L5" i="1"/>
  <c r="K2" i="1"/>
  <c r="L2" i="1"/>
  <c r="J2" i="1"/>
  <c r="B9" i="1"/>
  <c r="C15" i="1"/>
  <c r="J15" i="1" s="1"/>
  <c r="D15" i="1"/>
  <c r="E15" i="1"/>
  <c r="C9" i="1"/>
  <c r="D9" i="1"/>
  <c r="K9" i="1" s="1"/>
  <c r="E9" i="1"/>
  <c r="L9" i="1" s="1"/>
  <c r="C6" i="1"/>
  <c r="C16" i="1" s="1"/>
  <c r="D6" i="1"/>
  <c r="D16" i="1" s="1"/>
  <c r="K16" i="1" s="1"/>
  <c r="E6" i="1"/>
  <c r="E7" i="1" s="1"/>
  <c r="B6" i="1"/>
  <c r="B16" i="1" s="1"/>
  <c r="I16" i="1" s="1"/>
  <c r="F3" i="1"/>
  <c r="E10" i="1" s="1"/>
  <c r="F4" i="1"/>
  <c r="B11" i="1" s="1"/>
  <c r="F5" i="1"/>
  <c r="D12" i="1" s="1"/>
  <c r="K12" i="1" s="1"/>
  <c r="F2" i="1"/>
  <c r="Q14" i="4" l="1"/>
  <c r="B7" i="2"/>
  <c r="B17" i="2"/>
  <c r="B14" i="2"/>
  <c r="I14" i="2" s="1"/>
  <c r="B16" i="2"/>
  <c r="B15" i="2"/>
  <c r="E7" i="2"/>
  <c r="E17" i="2"/>
  <c r="E16" i="2"/>
  <c r="E15" i="2"/>
  <c r="E14" i="2"/>
  <c r="D15" i="2"/>
  <c r="D16" i="2"/>
  <c r="D17" i="2"/>
  <c r="D14" i="2"/>
  <c r="C15" i="2"/>
  <c r="C17" i="2"/>
  <c r="C16" i="2"/>
  <c r="C7" i="2"/>
  <c r="C14" i="2"/>
  <c r="M12" i="2"/>
  <c r="N12" i="2" s="1"/>
  <c r="M10" i="2"/>
  <c r="N10" i="2" s="1"/>
  <c r="N11" i="2"/>
  <c r="Q3" i="2"/>
  <c r="M9" i="1"/>
  <c r="N9" i="1"/>
  <c r="E14" i="1"/>
  <c r="D17" i="1"/>
  <c r="K17" i="1" s="1"/>
  <c r="D14" i="1"/>
  <c r="K14" i="1" s="1"/>
  <c r="B15" i="1"/>
  <c r="I15" i="1" s="1"/>
  <c r="G5" i="1"/>
  <c r="G4" i="1"/>
  <c r="B14" i="1"/>
  <c r="E17" i="1"/>
  <c r="L17" i="1" s="1"/>
  <c r="C12" i="1"/>
  <c r="J12" i="1" s="1"/>
  <c r="B17" i="1"/>
  <c r="I17" i="1" s="1"/>
  <c r="B12" i="1"/>
  <c r="I12" i="1" s="1"/>
  <c r="E16" i="1"/>
  <c r="L16" i="1" s="1"/>
  <c r="G3" i="1"/>
  <c r="Q3" i="1" s="1"/>
  <c r="E11" i="1"/>
  <c r="L11" i="1" s="1"/>
  <c r="Q2" i="1"/>
  <c r="C14" i="1"/>
  <c r="J14" i="1" s="1"/>
  <c r="C17" i="1"/>
  <c r="J17" i="1" s="1"/>
  <c r="C11" i="1"/>
  <c r="B7" i="1"/>
  <c r="Q4" i="1" s="1"/>
  <c r="D10" i="1"/>
  <c r="C10" i="1"/>
  <c r="J10" i="1" s="1"/>
  <c r="D11" i="1"/>
  <c r="K11" i="1" s="1"/>
  <c r="M11" i="1" s="1"/>
  <c r="N11" i="1" s="1"/>
  <c r="E12" i="1"/>
  <c r="L12" i="1" s="1"/>
  <c r="B10" i="1"/>
  <c r="I10" i="1" s="1"/>
  <c r="M10" i="1" s="1"/>
  <c r="N10" i="1" s="1"/>
  <c r="Q4" i="2" l="1"/>
  <c r="Q9" i="2"/>
  <c r="M12" i="1"/>
  <c r="N12" i="1" s="1"/>
  <c r="Q9" i="1" s="1"/>
</calcChain>
</file>

<file path=xl/sharedStrings.xml><?xml version="1.0" encoding="utf-8"?>
<sst xmlns="http://schemas.openxmlformats.org/spreadsheetml/2006/main" count="45" uniqueCount="11">
  <si>
    <t>P(ai)</t>
  </si>
  <si>
    <t>P(bj)</t>
  </si>
  <si>
    <t>P(a, b)</t>
  </si>
  <si>
    <t>P(B/A)</t>
  </si>
  <si>
    <t>P(A/B)</t>
  </si>
  <si>
    <t>H(A, B)</t>
  </si>
  <si>
    <t>H(A)</t>
  </si>
  <si>
    <t>H(B)</t>
  </si>
  <si>
    <t>H(B/A)</t>
  </si>
  <si>
    <t>H(A/B)</t>
  </si>
  <si>
    <t>бит/симв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</si>
</sst>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U14" sqref="U14"/>
    </sheetView>
  </sheetViews>
  <sheetFormatPr defaultRowHeight="15" x14ac:dyDescent="0.25"/>
  <sheetData>
    <row r="1" spans="1:18" x14ac:dyDescent="0.25">
      <c r="F1" s="2" t="s">
        <v>0</v>
      </c>
      <c r="G1" s="2"/>
    </row>
    <row r="2" spans="1:18" x14ac:dyDescent="0.25">
      <c r="A2" s="2" t="s">
        <v>2</v>
      </c>
      <c r="B2" s="4">
        <v>0</v>
      </c>
      <c r="C2" s="5">
        <v>0.09</v>
      </c>
      <c r="D2" s="5">
        <v>0.08</v>
      </c>
      <c r="E2" s="6">
        <v>7.0000000000000007E-2</v>
      </c>
      <c r="F2" s="3">
        <f>SUM(B2:E2)</f>
        <v>0.24</v>
      </c>
      <c r="G2" s="22">
        <f>-F2*LOG(F2, 2)</f>
        <v>0.49413448537285648</v>
      </c>
      <c r="I2">
        <v>0</v>
      </c>
      <c r="J2">
        <f>-C2*LOG(C2, 2)</f>
        <v>0.31265380694991712</v>
      </c>
      <c r="K2">
        <f t="shared" ref="K2:L2" si="0">-D2*LOG(D2, 2)</f>
        <v>0.29150849518197802</v>
      </c>
      <c r="L2">
        <f t="shared" si="0"/>
        <v>0.26855508874019846</v>
      </c>
      <c r="P2" s="2" t="s">
        <v>5</v>
      </c>
      <c r="Q2" s="1">
        <f>SUM(I2:L5)</f>
        <v>3.3401555694340224</v>
      </c>
      <c r="R2" t="s">
        <v>10</v>
      </c>
    </row>
    <row r="3" spans="1:18" x14ac:dyDescent="0.25">
      <c r="B3" s="7">
        <v>0.2</v>
      </c>
      <c r="C3" s="8">
        <v>0.15</v>
      </c>
      <c r="D3" s="8">
        <v>0</v>
      </c>
      <c r="E3" s="9">
        <v>0</v>
      </c>
      <c r="F3" s="3">
        <f t="shared" ref="F3:F5" si="1">SUM(B3:E3)</f>
        <v>0.35</v>
      </c>
      <c r="G3" s="22">
        <f t="shared" ref="G3:G5" si="2">-F3*LOG(F3, 2)</f>
        <v>0.53010061049041546</v>
      </c>
      <c r="I3">
        <f>-B3*LOG(B3, 2)</f>
        <v>0.46438561897747244</v>
      </c>
      <c r="J3">
        <f>-C3*LOG(C3, 2)</f>
        <v>0.41054483912493089</v>
      </c>
      <c r="K3">
        <v>0</v>
      </c>
      <c r="L3">
        <v>0</v>
      </c>
      <c r="P3" s="2" t="s">
        <v>6</v>
      </c>
      <c r="Q3">
        <f>SUM(G2:G5)</f>
        <v>1.961443855909897</v>
      </c>
      <c r="R3" t="s">
        <v>10</v>
      </c>
    </row>
    <row r="4" spans="1:18" x14ac:dyDescent="0.25">
      <c r="B4" s="7">
        <v>0.06</v>
      </c>
      <c r="C4" s="8">
        <v>0</v>
      </c>
      <c r="D4" s="8">
        <v>0.05</v>
      </c>
      <c r="E4" s="9">
        <v>0.1</v>
      </c>
      <c r="F4" s="3">
        <f t="shared" si="1"/>
        <v>0.21000000000000002</v>
      </c>
      <c r="G4" s="22">
        <f t="shared" si="2"/>
        <v>0.47282314106915257</v>
      </c>
      <c r="I4">
        <f t="shared" ref="I4:I5" si="3">-B4*LOG(B4, 2)</f>
        <v>0.2435336213432141</v>
      </c>
      <c r="J4">
        <v>0</v>
      </c>
      <c r="K4">
        <f>-D4*LOG(D4, 2)</f>
        <v>0.21609640474436814</v>
      </c>
      <c r="L4">
        <f>-E4*LOG(E4, 2)</f>
        <v>0.33219280948873625</v>
      </c>
      <c r="P4" s="2" t="s">
        <v>7</v>
      </c>
      <c r="Q4">
        <f>SUM(B7:E7)</f>
        <v>1.9656780552463373</v>
      </c>
      <c r="R4" t="s">
        <v>10</v>
      </c>
    </row>
    <row r="5" spans="1:18" x14ac:dyDescent="0.25">
      <c r="B5" s="10">
        <v>0.02</v>
      </c>
      <c r="C5" s="11">
        <v>0.04</v>
      </c>
      <c r="D5" s="11">
        <v>0.03</v>
      </c>
      <c r="E5" s="12">
        <v>0.11</v>
      </c>
      <c r="F5" s="3">
        <f t="shared" si="1"/>
        <v>0.2</v>
      </c>
      <c r="G5" s="22">
        <f t="shared" si="2"/>
        <v>0.46438561897747244</v>
      </c>
      <c r="I5">
        <f t="shared" si="3"/>
        <v>0.11287712379549449</v>
      </c>
      <c r="J5">
        <f>-C5*LOG(C5, 2)</f>
        <v>0.18575424759098899</v>
      </c>
      <c r="K5">
        <f>-D5*LOG(D5, 2)</f>
        <v>0.15176681067160708</v>
      </c>
      <c r="L5">
        <f>-E5*LOG(E5, 2)</f>
        <v>0.35028670282511704</v>
      </c>
    </row>
    <row r="6" spans="1:18" x14ac:dyDescent="0.25">
      <c r="A6" s="2" t="s">
        <v>1</v>
      </c>
      <c r="B6">
        <f>SUM(B2:B5)</f>
        <v>0.28000000000000003</v>
      </c>
      <c r="C6">
        <f t="shared" ref="C6:E6" si="4">SUM(C2:C5)</f>
        <v>0.27999999999999997</v>
      </c>
      <c r="D6">
        <f t="shared" si="4"/>
        <v>0.16</v>
      </c>
      <c r="E6">
        <f t="shared" si="4"/>
        <v>0.28000000000000003</v>
      </c>
      <c r="I6" s="1"/>
      <c r="J6" s="1"/>
      <c r="K6" s="1"/>
      <c r="L6" s="1"/>
    </row>
    <row r="7" spans="1:18" x14ac:dyDescent="0.25">
      <c r="A7" s="2"/>
      <c r="B7">
        <f>-B6*LOG(B6, 2)</f>
        <v>0.51422035496079377</v>
      </c>
      <c r="C7">
        <f t="shared" ref="C7:E7" si="5">-C6*LOG(C6, 2)</f>
        <v>0.51422035496079377</v>
      </c>
      <c r="D7">
        <f t="shared" si="5"/>
        <v>0.42301699036395596</v>
      </c>
      <c r="E7">
        <f t="shared" si="5"/>
        <v>0.51422035496079377</v>
      </c>
      <c r="I7" s="1"/>
      <c r="J7" s="1"/>
      <c r="K7" s="1"/>
      <c r="L7" s="1"/>
    </row>
    <row r="8" spans="1:18" x14ac:dyDescent="0.25">
      <c r="I8" s="1"/>
      <c r="J8" s="1"/>
      <c r="K8" s="1"/>
      <c r="L8" s="1"/>
    </row>
    <row r="9" spans="1:18" x14ac:dyDescent="0.25">
      <c r="A9" s="2" t="s">
        <v>3</v>
      </c>
      <c r="B9" s="13">
        <f>B2/$F2</f>
        <v>0</v>
      </c>
      <c r="C9" s="14">
        <f t="shared" ref="C9:E9" si="6">C2/$F2</f>
        <v>0.375</v>
      </c>
      <c r="D9" s="14">
        <f t="shared" si="6"/>
        <v>0.33333333333333337</v>
      </c>
      <c r="E9" s="15">
        <f t="shared" si="6"/>
        <v>0.29166666666666669</v>
      </c>
      <c r="I9">
        <v>0</v>
      </c>
      <c r="J9">
        <f>-C9*LOG(C9, 2)</f>
        <v>0.53063906222956636</v>
      </c>
      <c r="K9">
        <f t="shared" ref="K9:L9" si="7">-D9*LOG(D9, 2)</f>
        <v>0.52832083357371873</v>
      </c>
      <c r="L9">
        <f t="shared" si="7"/>
        <v>0.51846887711020273</v>
      </c>
      <c r="M9">
        <f>SUM(I9:L9)</f>
        <v>1.5774287729134877</v>
      </c>
      <c r="N9">
        <f>F2*M9</f>
        <v>0.37858290549923701</v>
      </c>
      <c r="P9" s="2" t="s">
        <v>8</v>
      </c>
      <c r="Q9">
        <f>SUM(N9:N12)</f>
        <v>1.378711713524126</v>
      </c>
      <c r="R9" t="s">
        <v>10</v>
      </c>
    </row>
    <row r="10" spans="1:18" x14ac:dyDescent="0.25">
      <c r="B10" s="16">
        <f>B3/$F3</f>
        <v>0.57142857142857151</v>
      </c>
      <c r="C10" s="17">
        <f t="shared" ref="C10:E12" si="8">C3/$F3</f>
        <v>0.4285714285714286</v>
      </c>
      <c r="D10" s="17">
        <f t="shared" si="8"/>
        <v>0</v>
      </c>
      <c r="E10" s="18">
        <f t="shared" si="8"/>
        <v>0</v>
      </c>
      <c r="I10">
        <f t="shared" ref="I10:J10" si="9">-B10*LOG(B10, 2)</f>
        <v>0.46134566974720231</v>
      </c>
      <c r="J10">
        <f t="shared" si="9"/>
        <v>0.52388246628704915</v>
      </c>
      <c r="K10">
        <v>0</v>
      </c>
      <c r="L10">
        <v>0</v>
      </c>
      <c r="M10">
        <f t="shared" ref="M10:M12" si="10">SUM(I10:L10)</f>
        <v>0.98522813603425141</v>
      </c>
      <c r="N10">
        <f t="shared" ref="N10:N12" si="11">F3*M10</f>
        <v>0.34482984761198798</v>
      </c>
    </row>
    <row r="11" spans="1:18" x14ac:dyDescent="0.25">
      <c r="B11" s="16">
        <f>B4/$F4</f>
        <v>0.2857142857142857</v>
      </c>
      <c r="C11" s="17">
        <f t="shared" si="8"/>
        <v>0</v>
      </c>
      <c r="D11" s="17">
        <f t="shared" si="8"/>
        <v>0.23809523809523808</v>
      </c>
      <c r="E11" s="18">
        <f t="shared" si="8"/>
        <v>0.47619047619047616</v>
      </c>
      <c r="I11">
        <f t="shared" ref="I11:I12" si="12">-B11*LOG(B11, 2)</f>
        <v>0.51638712058788683</v>
      </c>
      <c r="J11">
        <v>0</v>
      </c>
      <c r="K11">
        <f t="shared" ref="K11:K12" si="13">-D11*LOG(D11, 2)</f>
        <v>0.49294983997414238</v>
      </c>
      <c r="L11">
        <f t="shared" ref="L11:L12" si="14">-E11*LOG(E11, 2)</f>
        <v>0.50970920375780859</v>
      </c>
      <c r="M11">
        <f t="shared" si="10"/>
        <v>1.5190461643198379</v>
      </c>
      <c r="N11">
        <f t="shared" si="11"/>
        <v>0.31899969450716598</v>
      </c>
    </row>
    <row r="12" spans="1:18" x14ac:dyDescent="0.25">
      <c r="B12" s="19">
        <f>B5/$F5</f>
        <v>9.9999999999999992E-2</v>
      </c>
      <c r="C12" s="20">
        <f t="shared" si="8"/>
        <v>0.19999999999999998</v>
      </c>
      <c r="D12" s="20">
        <f t="shared" si="8"/>
        <v>0.15</v>
      </c>
      <c r="E12" s="21">
        <f t="shared" si="8"/>
        <v>0.54999999999999993</v>
      </c>
      <c r="I12">
        <f t="shared" si="12"/>
        <v>0.33219280948873625</v>
      </c>
      <c r="J12">
        <f t="shared" ref="J12" si="15">-C12*LOG(C12, 2)</f>
        <v>0.46438561897747249</v>
      </c>
      <c r="K12">
        <f t="shared" si="13"/>
        <v>0.41054483912493089</v>
      </c>
      <c r="L12">
        <f t="shared" si="14"/>
        <v>0.47437306193753581</v>
      </c>
      <c r="M12">
        <f t="shared" si="10"/>
        <v>1.6814963295286756</v>
      </c>
      <c r="N12">
        <f t="shared" si="11"/>
        <v>0.33629926590573511</v>
      </c>
    </row>
    <row r="14" spans="1:18" x14ac:dyDescent="0.25">
      <c r="A14" s="2" t="s">
        <v>4</v>
      </c>
      <c r="B14" s="13">
        <f>B2/B$6</f>
        <v>0</v>
      </c>
      <c r="C14" s="14">
        <f t="shared" ref="C14:E14" si="16">C2/C$6</f>
        <v>0.32142857142857145</v>
      </c>
      <c r="D14" s="14">
        <f t="shared" si="16"/>
        <v>0.5</v>
      </c>
      <c r="E14" s="15">
        <f t="shared" si="16"/>
        <v>0.25</v>
      </c>
      <c r="I14">
        <v>0</v>
      </c>
      <c r="J14">
        <f t="shared" ref="J14:K14" si="17">-C14*LOG(C14, 2)</f>
        <v>0.52631676019777229</v>
      </c>
      <c r="K14">
        <f t="shared" si="17"/>
        <v>0.5</v>
      </c>
      <c r="L14">
        <f>-E14*LOG(E14, 2)</f>
        <v>0.5</v>
      </c>
      <c r="P14" s="2" t="s">
        <v>9</v>
      </c>
      <c r="Q14">
        <f>SUM(I20:L20)</f>
        <v>1.3744775141876859</v>
      </c>
      <c r="R14" t="s">
        <v>10</v>
      </c>
    </row>
    <row r="15" spans="1:18" x14ac:dyDescent="0.25">
      <c r="B15" s="16">
        <f t="shared" ref="B15:E15" si="18">B3/B$6</f>
        <v>0.7142857142857143</v>
      </c>
      <c r="C15" s="17">
        <f t="shared" si="18"/>
        <v>0.5357142857142857</v>
      </c>
      <c r="D15" s="17">
        <f t="shared" si="18"/>
        <v>0</v>
      </c>
      <c r="E15" s="18">
        <f t="shared" si="18"/>
        <v>0</v>
      </c>
      <c r="I15">
        <f t="shared" ref="I15:I17" si="19">-B15*LOG(B15, 2)</f>
        <v>0.34673344797874411</v>
      </c>
      <c r="J15">
        <f t="shared" ref="J15:J17" si="20">-C15*LOG(C15, 2)</f>
        <v>0.48239160345486726</v>
      </c>
      <c r="K15">
        <v>0</v>
      </c>
      <c r="L15">
        <v>0</v>
      </c>
    </row>
    <row r="16" spans="1:18" x14ac:dyDescent="0.25">
      <c r="B16" s="16">
        <f t="shared" ref="B16:E16" si="21">B4/B$6</f>
        <v>0.21428571428571425</v>
      </c>
      <c r="C16" s="17">
        <f t="shared" si="21"/>
        <v>0</v>
      </c>
      <c r="D16" s="17">
        <f t="shared" si="21"/>
        <v>0.3125</v>
      </c>
      <c r="E16" s="18">
        <f t="shared" si="21"/>
        <v>0.35714285714285715</v>
      </c>
      <c r="I16">
        <f t="shared" si="19"/>
        <v>0.47622694742923877</v>
      </c>
      <c r="J16">
        <v>0</v>
      </c>
      <c r="K16">
        <f t="shared" ref="K16:K17" si="22">-D16*LOG(D16, 2)</f>
        <v>0.52439747034769935</v>
      </c>
      <c r="L16">
        <f t="shared" ref="L16:L17" si="23">-E16*LOG(E16, 2)</f>
        <v>0.53050958113222912</v>
      </c>
    </row>
    <row r="17" spans="2:12" x14ac:dyDescent="0.25">
      <c r="B17" s="19">
        <f>B5/B$6</f>
        <v>7.1428571428571425E-2</v>
      </c>
      <c r="C17" s="20">
        <f>C5/C$6</f>
        <v>0.14285714285714288</v>
      </c>
      <c r="D17" s="20">
        <f>D5/D$6</f>
        <v>0.1875</v>
      </c>
      <c r="E17" s="21">
        <f>E5/E$6</f>
        <v>0.39285714285714285</v>
      </c>
      <c r="I17">
        <f t="shared" si="19"/>
        <v>0.27195392300411458</v>
      </c>
      <c r="J17">
        <f t="shared" si="20"/>
        <v>0.40105070315108637</v>
      </c>
      <c r="K17">
        <f t="shared" si="22"/>
        <v>0.45281953111478324</v>
      </c>
      <c r="L17">
        <f t="shared" si="23"/>
        <v>0.52954129777226344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1.0949143184120975</v>
      </c>
      <c r="J19">
        <f>SUM(J14:J17)</f>
        <v>1.4097590668037259</v>
      </c>
      <c r="K19">
        <f>SUM(K14:K17)</f>
        <v>1.4772170014624826</v>
      </c>
      <c r="L19">
        <f>SUM(L14:L17)</f>
        <v>1.5600508789044927</v>
      </c>
    </row>
    <row r="20" spans="2:12" x14ac:dyDescent="0.25">
      <c r="I20">
        <f>I19*B6</f>
        <v>0.30657600915538735</v>
      </c>
      <c r="J20">
        <f t="shared" ref="J20:L20" si="24">J19*C6</f>
        <v>0.39473253870504321</v>
      </c>
      <c r="K20">
        <f t="shared" si="24"/>
        <v>0.23635472023399723</v>
      </c>
      <c r="L20">
        <f t="shared" si="24"/>
        <v>0.43681424609325797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R14" sqref="R14"/>
    </sheetView>
  </sheetViews>
  <sheetFormatPr defaultRowHeight="15" x14ac:dyDescent="0.25"/>
  <sheetData>
    <row r="1" spans="1:18" x14ac:dyDescent="0.25">
      <c r="F1" s="2" t="s">
        <v>0</v>
      </c>
      <c r="G1" s="2"/>
    </row>
    <row r="2" spans="1:18" x14ac:dyDescent="0.25">
      <c r="A2" s="2" t="s">
        <v>2</v>
      </c>
      <c r="B2" s="23">
        <f>B9*$F2</f>
        <v>0.10890000000000001</v>
      </c>
      <c r="C2" s="24">
        <f t="shared" ref="C2:E2" si="0">C9*$F2</f>
        <v>7.2599999999999998E-2</v>
      </c>
      <c r="D2" s="24">
        <f t="shared" si="0"/>
        <v>7.2599999999999998E-2</v>
      </c>
      <c r="E2" s="25">
        <f t="shared" si="0"/>
        <v>7.5900000000000009E-2</v>
      </c>
      <c r="F2" s="3">
        <v>0.33</v>
      </c>
      <c r="G2" s="22">
        <f>-F2*LOG(F2, 2)</f>
        <v>0.52782248323736947</v>
      </c>
      <c r="I2">
        <f>-B2*LOG(B2, 2)</f>
        <v>0.34836283893666392</v>
      </c>
      <c r="J2">
        <f>-C2*LOG(C2, 2)</f>
        <v>0.27471017017679855</v>
      </c>
      <c r="K2">
        <f>-D2*LOG(D2, 2)</f>
        <v>0.27471017017679855</v>
      </c>
      <c r="L2">
        <f>-E2*LOG(E2, 2)</f>
        <v>0.28232950348376934</v>
      </c>
      <c r="P2" s="2" t="s">
        <v>5</v>
      </c>
      <c r="Q2" s="1">
        <f>SUM(I2:L5)</f>
        <v>3.8704555219749763</v>
      </c>
      <c r="R2" t="s">
        <v>10</v>
      </c>
    </row>
    <row r="3" spans="1:18" x14ac:dyDescent="0.25">
      <c r="B3" s="26">
        <f t="shared" ref="B3:E3" si="1">B10*$F3</f>
        <v>0.1173</v>
      </c>
      <c r="C3" s="27">
        <f t="shared" si="1"/>
        <v>3.2200000000000006E-2</v>
      </c>
      <c r="D3" s="27">
        <f t="shared" si="1"/>
        <v>3.4500000000000003E-2</v>
      </c>
      <c r="E3" s="28">
        <f t="shared" si="1"/>
        <v>4.6000000000000006E-2</v>
      </c>
      <c r="F3" s="3">
        <v>0.23</v>
      </c>
      <c r="G3" s="22">
        <f t="shared" ref="G3:G5" si="2">-F3*LOG(F3, 2)</f>
        <v>0.48766767375507375</v>
      </c>
      <c r="I3">
        <f t="shared" ref="I3:I5" si="3">-B3*LOG(B3, 2)</f>
        <v>0.3626593520624064</v>
      </c>
      <c r="J3">
        <f t="shared" ref="J3:J5" si="4">-C3*LOG(C3, 2)</f>
        <v>0.15960881514620162</v>
      </c>
      <c r="K3">
        <f t="shared" ref="K3:K5" si="5">-D3*LOG(D3, 2)</f>
        <v>0.16757546406199517</v>
      </c>
      <c r="L3">
        <f t="shared" ref="L3:L5" si="6">-E3*LOG(E3, 2)</f>
        <v>0.20434222711583344</v>
      </c>
      <c r="P3" s="2" t="s">
        <v>6</v>
      </c>
      <c r="Q3">
        <f>SUM(G2:G5)</f>
        <v>1.9707166054953598</v>
      </c>
      <c r="R3" t="s">
        <v>10</v>
      </c>
    </row>
    <row r="4" spans="1:18" x14ac:dyDescent="0.25">
      <c r="B4" s="26">
        <f t="shared" ref="B4:E4" si="7">B11*$F4</f>
        <v>6.5000000000000002E-2</v>
      </c>
      <c r="C4" s="27">
        <f t="shared" si="7"/>
        <v>7.4999999999999997E-2</v>
      </c>
      <c r="D4" s="27">
        <f t="shared" si="7"/>
        <v>5.2499999999999998E-2</v>
      </c>
      <c r="E4" s="28">
        <f t="shared" si="7"/>
        <v>5.7500000000000002E-2</v>
      </c>
      <c r="F4" s="3">
        <v>0.25</v>
      </c>
      <c r="G4" s="22">
        <f t="shared" si="2"/>
        <v>0.5</v>
      </c>
      <c r="I4">
        <f t="shared" si="3"/>
        <v>0.25632207065618612</v>
      </c>
      <c r="J4">
        <f t="shared" si="4"/>
        <v>0.28027241956246546</v>
      </c>
      <c r="K4">
        <f t="shared" si="5"/>
        <v>0.22320578526728813</v>
      </c>
      <c r="L4">
        <f t="shared" si="6"/>
        <v>0.23691691843876841</v>
      </c>
      <c r="P4" s="2" t="s">
        <v>7</v>
      </c>
      <c r="Q4">
        <f>SUM(B7:E7)</f>
        <v>1.9549088017643326</v>
      </c>
      <c r="R4" t="s">
        <v>10</v>
      </c>
    </row>
    <row r="5" spans="1:18" x14ac:dyDescent="0.25">
      <c r="B5" s="29">
        <f t="shared" ref="B5:E5" si="8">B12*$F5</f>
        <v>6.649999999999999E-2</v>
      </c>
      <c r="C5" s="30">
        <f t="shared" si="8"/>
        <v>5.8900000000000001E-2</v>
      </c>
      <c r="D5" s="30">
        <f t="shared" si="8"/>
        <v>5.3200000000000004E-2</v>
      </c>
      <c r="E5" s="31">
        <f t="shared" si="8"/>
        <v>1.14E-2</v>
      </c>
      <c r="F5" s="3">
        <v>0.19</v>
      </c>
      <c r="G5" s="22">
        <f t="shared" si="2"/>
        <v>0.45522644850291644</v>
      </c>
      <c r="I5">
        <f t="shared" si="3"/>
        <v>0.26004837296919969</v>
      </c>
      <c r="J5">
        <f t="shared" si="4"/>
        <v>0.24064116593184842</v>
      </c>
      <c r="K5">
        <f t="shared" si="5"/>
        <v>0.22516527302336745</v>
      </c>
      <c r="L5">
        <f t="shared" si="6"/>
        <v>7.3584974965385672E-2</v>
      </c>
    </row>
    <row r="6" spans="1:18" x14ac:dyDescent="0.25">
      <c r="A6" s="2" t="s">
        <v>1</v>
      </c>
      <c r="B6">
        <f>SUM(B2:B5)</f>
        <v>0.35770000000000002</v>
      </c>
      <c r="C6">
        <f t="shared" ref="C6:E6" si="9">SUM(C2:C5)</f>
        <v>0.23870000000000002</v>
      </c>
      <c r="D6">
        <f t="shared" si="9"/>
        <v>0.21279999999999999</v>
      </c>
      <c r="E6">
        <f t="shared" si="9"/>
        <v>0.1908</v>
      </c>
      <c r="I6" s="1"/>
      <c r="J6" s="1"/>
      <c r="K6" s="1"/>
      <c r="L6" s="1"/>
    </row>
    <row r="7" spans="1:18" x14ac:dyDescent="0.25">
      <c r="A7" s="2"/>
      <c r="B7">
        <f>-B6*LOG(B6, 2)</f>
        <v>0.53053276221344592</v>
      </c>
      <c r="C7">
        <f t="shared" ref="C7:E7" si="10">-C6*LOG(C6, 2)</f>
        <v>0.49332833844523355</v>
      </c>
      <c r="D7">
        <f t="shared" si="10"/>
        <v>0.47506109209346975</v>
      </c>
      <c r="E7">
        <f t="shared" si="10"/>
        <v>0.45598660901218335</v>
      </c>
      <c r="I7" s="1"/>
      <c r="J7" s="1"/>
      <c r="K7" s="1"/>
      <c r="L7" s="1"/>
    </row>
    <row r="8" spans="1:18" x14ac:dyDescent="0.25">
      <c r="I8" s="1"/>
      <c r="J8" s="1"/>
      <c r="K8" s="1"/>
      <c r="L8" s="1"/>
    </row>
    <row r="9" spans="1:18" x14ac:dyDescent="0.25">
      <c r="A9" s="2" t="s">
        <v>3</v>
      </c>
      <c r="B9" s="13">
        <v>0.33</v>
      </c>
      <c r="C9" s="14">
        <v>0.22</v>
      </c>
      <c r="D9" s="14">
        <v>0.22</v>
      </c>
      <c r="E9" s="15">
        <v>0.23</v>
      </c>
      <c r="I9">
        <f>-B9*LOG(B9, 2)</f>
        <v>0.52782248323736947</v>
      </c>
      <c r="J9">
        <f>-C9*LOG(C9, 2)</f>
        <v>0.48057340565023404</v>
      </c>
      <c r="K9">
        <f>-D9*LOG(D9, 2)</f>
        <v>0.48057340565023404</v>
      </c>
      <c r="L9">
        <f>-E9*LOG(E9, 2)</f>
        <v>0.48766767375507375</v>
      </c>
      <c r="M9">
        <f>SUM(I9:L9)</f>
        <v>1.9766369682929112</v>
      </c>
      <c r="N9">
        <f>F2*M9</f>
        <v>0.65229019953666079</v>
      </c>
      <c r="P9" s="2" t="s">
        <v>8</v>
      </c>
      <c r="Q9">
        <f>SUM(N9:N12)</f>
        <v>1.8997389164796166</v>
      </c>
      <c r="R9" t="s">
        <v>10</v>
      </c>
    </row>
    <row r="10" spans="1:18" x14ac:dyDescent="0.25">
      <c r="B10" s="16">
        <v>0.51</v>
      </c>
      <c r="C10" s="17">
        <v>0.14000000000000001</v>
      </c>
      <c r="D10" s="17">
        <v>0.15</v>
      </c>
      <c r="E10" s="18">
        <v>0.2</v>
      </c>
      <c r="I10">
        <f t="shared" ref="I10:I12" si="11">-B10*LOG(B10, 2)</f>
        <v>0.49542973237964688</v>
      </c>
      <c r="J10">
        <f t="shared" ref="J10:J12" si="12">-C10*LOG(C10, 2)</f>
        <v>0.39711017748039695</v>
      </c>
      <c r="K10">
        <f t="shared" ref="K10:K12" si="13">-D10*LOG(D10, 2)</f>
        <v>0.41054483912493089</v>
      </c>
      <c r="L10">
        <f t="shared" ref="L10:L12" si="14">-E10*LOG(E10, 2)</f>
        <v>0.46438561897747244</v>
      </c>
      <c r="M10">
        <f t="shared" ref="M10:M12" si="15">SUM(I10:L10)</f>
        <v>1.7674703679624471</v>
      </c>
      <c r="N10">
        <f t="shared" ref="N10:N12" si="16">F3*M10</f>
        <v>0.40651818463136286</v>
      </c>
    </row>
    <row r="11" spans="1:18" x14ac:dyDescent="0.25">
      <c r="B11" s="16">
        <v>0.26</v>
      </c>
      <c r="C11" s="17">
        <v>0.3</v>
      </c>
      <c r="D11" s="17">
        <v>0.21</v>
      </c>
      <c r="E11" s="18">
        <v>0.23</v>
      </c>
      <c r="I11">
        <f t="shared" si="11"/>
        <v>0.50528828262474446</v>
      </c>
      <c r="J11">
        <f t="shared" si="12"/>
        <v>0.52108967824986185</v>
      </c>
      <c r="K11">
        <f t="shared" si="13"/>
        <v>0.47282314106915252</v>
      </c>
      <c r="L11">
        <f t="shared" si="14"/>
        <v>0.48766767375507375</v>
      </c>
      <c r="M11">
        <f>SUM(I11:L11)</f>
        <v>1.9868687756988326</v>
      </c>
      <c r="N11">
        <f t="shared" si="16"/>
        <v>0.49671719392470814</v>
      </c>
    </row>
    <row r="12" spans="1:18" x14ac:dyDescent="0.25">
      <c r="B12" s="19">
        <v>0.35</v>
      </c>
      <c r="C12" s="20">
        <v>0.31</v>
      </c>
      <c r="D12" s="20">
        <v>0.28000000000000003</v>
      </c>
      <c r="E12" s="21">
        <v>0.06</v>
      </c>
      <c r="I12">
        <f t="shared" si="11"/>
        <v>0.53010061049041546</v>
      </c>
      <c r="J12">
        <f t="shared" si="12"/>
        <v>0.52379456261023327</v>
      </c>
      <c r="K12">
        <f t="shared" si="13"/>
        <v>0.51422035496079377</v>
      </c>
      <c r="L12">
        <f t="shared" si="14"/>
        <v>0.2435336213432141</v>
      </c>
      <c r="M12">
        <f t="shared" si="15"/>
        <v>1.8116491494046567</v>
      </c>
      <c r="N12">
        <f t="shared" si="16"/>
        <v>0.34421333838688478</v>
      </c>
    </row>
    <row r="14" spans="1:18" x14ac:dyDescent="0.25">
      <c r="A14" s="2" t="s">
        <v>4</v>
      </c>
      <c r="B14" s="13">
        <f>B2/B$6</f>
        <v>0.3044450656975119</v>
      </c>
      <c r="C14" s="14">
        <f t="shared" ref="C14:E14" si="17">C2/C$6</f>
        <v>0.30414746543778798</v>
      </c>
      <c r="D14" s="14">
        <f t="shared" si="17"/>
        <v>0.34116541353383462</v>
      </c>
      <c r="E14" s="15">
        <f t="shared" si="17"/>
        <v>0.39779874213836486</v>
      </c>
      <c r="I14">
        <f t="shared" ref="I14" si="18">-B14*LOG(B14, 2)</f>
        <v>0.52235045370396671</v>
      </c>
      <c r="J14">
        <f t="shared" ref="J14" si="19">-C14*LOG(C14, 2)</f>
        <v>0.52226898370358388</v>
      </c>
      <c r="K14">
        <f t="shared" ref="K14" si="20">-D14*LOG(D14, 2)</f>
        <v>0.52930336578428039</v>
      </c>
      <c r="L14">
        <f t="shared" ref="L14" si="21">-E14*LOG(E14, 2)</f>
        <v>0.52902832278188916</v>
      </c>
      <c r="P14" s="2" t="s">
        <v>9</v>
      </c>
      <c r="Q14">
        <f>SUM(I20:L20)</f>
        <v>1.915546720210644</v>
      </c>
      <c r="R14" t="s">
        <v>10</v>
      </c>
    </row>
    <row r="15" spans="1:18" x14ac:dyDescent="0.25">
      <c r="B15" s="16">
        <f t="shared" ref="B15:E15" si="22">B3/B$6</f>
        <v>0.32792843164663127</v>
      </c>
      <c r="C15" s="17">
        <f t="shared" si="22"/>
        <v>0.13489736070381234</v>
      </c>
      <c r="D15" s="17">
        <f t="shared" si="22"/>
        <v>0.16212406015037595</v>
      </c>
      <c r="E15" s="18">
        <f t="shared" si="22"/>
        <v>0.24109014675052415</v>
      </c>
      <c r="I15">
        <f t="shared" ref="I15:I17" si="23">-B15*LOG(B15, 2)</f>
        <v>0.52748832936146473</v>
      </c>
      <c r="J15">
        <f t="shared" ref="J15:J17" si="24">-C15*LOG(C15, 2)</f>
        <v>0.38986227201316526</v>
      </c>
      <c r="K15">
        <f t="shared" ref="K15:K16" si="25">-D15*LOG(D15, 2)</f>
        <v>0.42554807797147653</v>
      </c>
      <c r="L15">
        <f t="shared" ref="L15:L17" si="26">-E15*LOG(E15, 2)</f>
        <v>0.49480266579042076</v>
      </c>
    </row>
    <row r="16" spans="1:18" x14ac:dyDescent="0.25">
      <c r="B16" s="16">
        <f t="shared" ref="B16:E16" si="27">B4/B$6</f>
        <v>0.1817165222253285</v>
      </c>
      <c r="C16" s="17">
        <f t="shared" si="27"/>
        <v>0.31420192710515288</v>
      </c>
      <c r="D16" s="17">
        <f t="shared" si="27"/>
        <v>0.24671052631578946</v>
      </c>
      <c r="E16" s="18">
        <f t="shared" si="27"/>
        <v>0.30136268343815514</v>
      </c>
      <c r="I16">
        <f t="shared" si="23"/>
        <v>0.44706598317070606</v>
      </c>
      <c r="J16">
        <f t="shared" si="24"/>
        <v>0.52479139056300794</v>
      </c>
      <c r="K16">
        <f t="shared" si="25"/>
        <v>0.49813540039828241</v>
      </c>
      <c r="L16">
        <f t="shared" si="26"/>
        <v>0.52148621768863745</v>
      </c>
    </row>
    <row r="17" spans="2:12" x14ac:dyDescent="0.25">
      <c r="B17" s="19">
        <f t="shared" ref="B17:E17" si="28">B5/B$6</f>
        <v>0.18590998043052834</v>
      </c>
      <c r="C17" s="20">
        <f t="shared" si="28"/>
        <v>0.24675324675324672</v>
      </c>
      <c r="D17" s="20">
        <f t="shared" si="28"/>
        <v>0.25000000000000006</v>
      </c>
      <c r="E17" s="21">
        <f t="shared" si="28"/>
        <v>5.9748427672955975E-2</v>
      </c>
      <c r="I17">
        <f t="shared" si="23"/>
        <v>0.451263733654861</v>
      </c>
      <c r="J17">
        <f t="shared" si="24"/>
        <v>0.49816001971136359</v>
      </c>
      <c r="K17">
        <f>-D17*LOG(D17, 2)</f>
        <v>0.5</v>
      </c>
      <c r="L17">
        <f t="shared" si="26"/>
        <v>0.24287469621061203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1.9481684998909985</v>
      </c>
      <c r="J19">
        <f>SUM(J14:J17)</f>
        <v>1.9350826659911207</v>
      </c>
      <c r="K19">
        <f>SUM(K14:K17)</f>
        <v>1.9529868441540392</v>
      </c>
      <c r="L19">
        <f>SUM(L14:L17)</f>
        <v>1.7881919024715596</v>
      </c>
    </row>
    <row r="20" spans="2:12" x14ac:dyDescent="0.25">
      <c r="I20">
        <f>I19*B6</f>
        <v>0.69685987241101022</v>
      </c>
      <c r="J20">
        <f t="shared" ref="J20:L20" si="29">J19*C6</f>
        <v>0.46190423237208056</v>
      </c>
      <c r="K20">
        <f t="shared" si="29"/>
        <v>0.41559560043597954</v>
      </c>
      <c r="L20">
        <f t="shared" si="29"/>
        <v>0.34118701499157356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R21" sqref="R21"/>
    </sheetView>
  </sheetViews>
  <sheetFormatPr defaultRowHeight="15" x14ac:dyDescent="0.25"/>
  <sheetData>
    <row r="1" spans="1:18" x14ac:dyDescent="0.25">
      <c r="F1" s="2" t="s">
        <v>0</v>
      </c>
      <c r="G1" s="2"/>
    </row>
    <row r="2" spans="1:18" x14ac:dyDescent="0.25">
      <c r="A2" s="2" t="s">
        <v>2</v>
      </c>
      <c r="B2" s="23">
        <f>B14*B$6</f>
        <v>9.9000000000000005E-2</v>
      </c>
      <c r="C2" s="24">
        <f t="shared" ref="C2:E2" si="0">C14*C$6</f>
        <v>0.03</v>
      </c>
      <c r="D2" s="24">
        <f t="shared" si="0"/>
        <v>6.5000000000000002E-2</v>
      </c>
      <c r="E2" s="25">
        <f t="shared" si="0"/>
        <v>0.1275</v>
      </c>
      <c r="F2" s="3">
        <f>SUM(B2:E2)</f>
        <v>0.32150000000000001</v>
      </c>
      <c r="G2" s="22">
        <f>-F2*LOG(F2, 2)</f>
        <v>0.52633065838292592</v>
      </c>
      <c r="I2">
        <f>-B2*LOG(B2, 2)</f>
        <v>0.33030633879366528</v>
      </c>
      <c r="J2">
        <f>-C2*LOG(C2, 2)</f>
        <v>0.15176681067160708</v>
      </c>
      <c r="K2">
        <f>-D2*LOG(D2, 2)</f>
        <v>0.25632207065618612</v>
      </c>
      <c r="L2">
        <f>-E2*LOG(E2, 2)</f>
        <v>0.37885743309491166</v>
      </c>
      <c r="P2" s="2" t="s">
        <v>5</v>
      </c>
      <c r="Q2" s="1">
        <f>SUM(I2:L5)</f>
        <v>3.8298794319151148</v>
      </c>
      <c r="R2" t="s">
        <v>10</v>
      </c>
    </row>
    <row r="3" spans="1:18" x14ac:dyDescent="0.25">
      <c r="B3" s="26">
        <f t="shared" ref="B3:E3" si="1">B15*B$6</f>
        <v>6.6000000000000003E-2</v>
      </c>
      <c r="C3" s="27">
        <f t="shared" si="1"/>
        <v>0.11000000000000001</v>
      </c>
      <c r="D3" s="27">
        <f t="shared" si="1"/>
        <v>7.4999999999999997E-2</v>
      </c>
      <c r="E3" s="28">
        <f t="shared" si="1"/>
        <v>3.5000000000000003E-2</v>
      </c>
      <c r="F3" s="3">
        <f t="shared" ref="F3:F5" si="2">SUM(B3:E3)</f>
        <v>0.28600000000000003</v>
      </c>
      <c r="G3" s="22">
        <f t="shared" ref="G3:G5" si="3">-F3*LOG(F3, 2)</f>
        <v>0.51649110309473756</v>
      </c>
      <c r="I3">
        <f t="shared" ref="I3:L5" si="4">-B3*LOG(B3, 2)</f>
        <v>0.25881175091003988</v>
      </c>
      <c r="J3">
        <f t="shared" si="4"/>
        <v>0.35028670282511709</v>
      </c>
      <c r="K3">
        <f t="shared" si="4"/>
        <v>0.28027241956246546</v>
      </c>
      <c r="L3">
        <f t="shared" si="4"/>
        <v>0.16927754437009923</v>
      </c>
      <c r="P3" s="2" t="s">
        <v>6</v>
      </c>
      <c r="Q3">
        <f>SUM(G2:G5)</f>
        <v>1.9569749197643962</v>
      </c>
      <c r="R3" t="s">
        <v>10</v>
      </c>
    </row>
    <row r="4" spans="1:18" x14ac:dyDescent="0.25">
      <c r="B4" s="26">
        <f t="shared" ref="B4:E4" si="5">B16*B$6</f>
        <v>6.6000000000000003E-2</v>
      </c>
      <c r="C4" s="27">
        <f t="shared" si="5"/>
        <v>0.03</v>
      </c>
      <c r="D4" s="27">
        <f t="shared" si="5"/>
        <v>5.2499999999999998E-2</v>
      </c>
      <c r="E4" s="28">
        <f t="shared" si="5"/>
        <v>1.4999999999999999E-2</v>
      </c>
      <c r="F4" s="3">
        <f t="shared" si="2"/>
        <v>0.16349999999999998</v>
      </c>
      <c r="G4" s="22">
        <f t="shared" si="3"/>
        <v>0.42716622457331477</v>
      </c>
      <c r="I4">
        <f t="shared" si="4"/>
        <v>0.25881175091003988</v>
      </c>
      <c r="J4">
        <f t="shared" si="4"/>
        <v>0.15176681067160708</v>
      </c>
      <c r="K4">
        <f t="shared" si="4"/>
        <v>0.22320578526728813</v>
      </c>
      <c r="L4">
        <f t="shared" si="4"/>
        <v>9.0883405335803538E-2</v>
      </c>
      <c r="P4" s="2" t="s">
        <v>7</v>
      </c>
      <c r="Q4">
        <f>SUM(B7:E7)</f>
        <v>1.9854752972273344</v>
      </c>
      <c r="R4" t="s">
        <v>10</v>
      </c>
    </row>
    <row r="5" spans="1:18" x14ac:dyDescent="0.25">
      <c r="B5" s="29">
        <f t="shared" ref="B5:E5" si="6">B17*B$6</f>
        <v>6.9000000000000006E-2</v>
      </c>
      <c r="C5" s="30">
        <f t="shared" si="6"/>
        <v>0.03</v>
      </c>
      <c r="D5" s="30">
        <f t="shared" si="6"/>
        <v>5.7500000000000002E-2</v>
      </c>
      <c r="E5" s="31">
        <f t="shared" si="6"/>
        <v>7.2499999999999995E-2</v>
      </c>
      <c r="F5" s="3">
        <f t="shared" si="2"/>
        <v>0.22899999999999998</v>
      </c>
      <c r="G5" s="22">
        <f t="shared" si="3"/>
        <v>0.48698693371341778</v>
      </c>
      <c r="I5">
        <f t="shared" si="4"/>
        <v>0.26615092812399033</v>
      </c>
      <c r="J5">
        <f t="shared" si="4"/>
        <v>0.15176681067160708</v>
      </c>
      <c r="K5">
        <f t="shared" si="4"/>
        <v>0.23691691843876841</v>
      </c>
      <c r="L5">
        <f t="shared" si="4"/>
        <v>0.27447595161191857</v>
      </c>
    </row>
    <row r="6" spans="1:18" x14ac:dyDescent="0.25">
      <c r="A6" s="2" t="s">
        <v>1</v>
      </c>
      <c r="B6" s="3">
        <v>0.3</v>
      </c>
      <c r="C6">
        <v>0.2</v>
      </c>
      <c r="D6">
        <v>0.25</v>
      </c>
      <c r="E6">
        <v>0.25</v>
      </c>
      <c r="I6" s="1"/>
      <c r="J6" s="1"/>
      <c r="K6" s="1"/>
      <c r="L6" s="1"/>
    </row>
    <row r="7" spans="1:18" x14ac:dyDescent="0.25">
      <c r="A7" s="2"/>
      <c r="B7">
        <f>-B6*LOG(B6, 2)</f>
        <v>0.52108967824986185</v>
      </c>
      <c r="C7">
        <f t="shared" ref="C7:E7" si="7">-C6*LOG(C6, 2)</f>
        <v>0.46438561897747244</v>
      </c>
      <c r="D7">
        <f t="shared" si="7"/>
        <v>0.5</v>
      </c>
      <c r="E7">
        <f t="shared" si="7"/>
        <v>0.5</v>
      </c>
      <c r="I7" s="1"/>
      <c r="J7" s="1"/>
      <c r="K7" s="1"/>
      <c r="L7" s="1"/>
    </row>
    <row r="8" spans="1:18" x14ac:dyDescent="0.25">
      <c r="I8" s="1"/>
      <c r="J8" s="1"/>
      <c r="K8" s="1"/>
      <c r="L8" s="1"/>
    </row>
    <row r="9" spans="1:18" x14ac:dyDescent="0.25">
      <c r="A9" s="2" t="s">
        <v>3</v>
      </c>
      <c r="B9" s="13">
        <f>B2/$F2</f>
        <v>0.30793157076205291</v>
      </c>
      <c r="C9" s="14">
        <f t="shared" ref="C9:E9" si="8">C2/$F2</f>
        <v>9.3312597200622072E-2</v>
      </c>
      <c r="D9" s="14">
        <f t="shared" si="8"/>
        <v>0.20217729393468117</v>
      </c>
      <c r="E9" s="15">
        <f t="shared" si="8"/>
        <v>0.39657853810264387</v>
      </c>
      <c r="I9">
        <f>-B9*LOG(B9, 2)</f>
        <v>0.52327375557569344</v>
      </c>
      <c r="J9">
        <f>-C9*LOG(C9, 2)</f>
        <v>0.31929558305313488</v>
      </c>
      <c r="K9">
        <f>-D9*LOG(D9, 2)</f>
        <v>0.46628293135137489</v>
      </c>
      <c r="L9">
        <f>-E9*LOG(E9, 2)</f>
        <v>0.5291632660491723</v>
      </c>
      <c r="M9">
        <f>SUM(I9:L9)</f>
        <v>1.8380155360293755</v>
      </c>
      <c r="N9">
        <f>F2*M9</f>
        <v>0.59092199483344421</v>
      </c>
      <c r="P9" s="2" t="s">
        <v>8</v>
      </c>
      <c r="Q9">
        <f>SUM(N9:N12)</f>
        <v>1.8729045121507184</v>
      </c>
      <c r="R9" t="s">
        <v>10</v>
      </c>
    </row>
    <row r="10" spans="1:18" x14ac:dyDescent="0.25">
      <c r="B10" s="16">
        <f t="shared" ref="B10:E10" si="9">B3/$F3</f>
        <v>0.23076923076923075</v>
      </c>
      <c r="C10" s="17">
        <f t="shared" si="9"/>
        <v>0.38461538461538464</v>
      </c>
      <c r="D10" s="17">
        <f t="shared" si="9"/>
        <v>0.26223776223776218</v>
      </c>
      <c r="E10" s="18">
        <f t="shared" si="9"/>
        <v>0.12237762237762237</v>
      </c>
      <c r="I10">
        <f t="shared" ref="I10:L12" si="10">-B10*LOG(B10, 2)</f>
        <v>0.4881870501738314</v>
      </c>
      <c r="J10">
        <f t="shared" si="10"/>
        <v>0.5301967781745115</v>
      </c>
      <c r="K10">
        <f t="shared" si="10"/>
        <v>0.50639492472443404</v>
      </c>
      <c r="L10">
        <f t="shared" si="10"/>
        <v>0.37087619298660768</v>
      </c>
      <c r="M10">
        <f t="shared" ref="M10:M12" si="11">SUM(I10:L10)</f>
        <v>1.8956549460593846</v>
      </c>
      <c r="N10">
        <f t="shared" ref="N10:N12" si="12">F3*M10</f>
        <v>0.54215731457298399</v>
      </c>
    </row>
    <row r="11" spans="1:18" x14ac:dyDescent="0.25">
      <c r="B11" s="16">
        <f t="shared" ref="B11:E11" si="13">B4/$F4</f>
        <v>0.40366972477064228</v>
      </c>
      <c r="C11" s="17">
        <f t="shared" si="13"/>
        <v>0.1834862385321101</v>
      </c>
      <c r="D11" s="17">
        <f t="shared" si="13"/>
        <v>0.32110091743119268</v>
      </c>
      <c r="E11" s="18">
        <f t="shared" si="13"/>
        <v>9.1743119266055051E-2</v>
      </c>
      <c r="I11">
        <f t="shared" si="10"/>
        <v>0.52830384468021729</v>
      </c>
      <c r="J11">
        <f t="shared" si="10"/>
        <v>0.44885435410817687</v>
      </c>
      <c r="K11">
        <f t="shared" si="10"/>
        <v>0.52625271352402381</v>
      </c>
      <c r="L11">
        <f t="shared" si="10"/>
        <v>0.31617029632014354</v>
      </c>
      <c r="M11">
        <f>SUM(I11:L11)</f>
        <v>1.8195812086325616</v>
      </c>
      <c r="N11">
        <f t="shared" si="12"/>
        <v>0.29750152761142379</v>
      </c>
    </row>
    <row r="12" spans="1:18" x14ac:dyDescent="0.25">
      <c r="B12" s="19">
        <f t="shared" ref="B12:E12" si="14">B5/$F5</f>
        <v>0.30131004366812231</v>
      </c>
      <c r="C12" s="20">
        <f t="shared" si="14"/>
        <v>0.13100436681222707</v>
      </c>
      <c r="D12" s="20">
        <f t="shared" si="14"/>
        <v>0.25109170305676859</v>
      </c>
      <c r="E12" s="21">
        <f t="shared" si="14"/>
        <v>0.31659388646288211</v>
      </c>
      <c r="I12">
        <f t="shared" si="10"/>
        <v>0.52147106489517669</v>
      </c>
      <c r="J12">
        <f t="shared" si="10"/>
        <v>0.38414583307708633</v>
      </c>
      <c r="K12">
        <f t="shared" si="10"/>
        <v>0.50060497766931311</v>
      </c>
      <c r="L12">
        <f t="shared" si="10"/>
        <v>0.52532255725303789</v>
      </c>
      <c r="M12">
        <f t="shared" si="11"/>
        <v>1.9315444328946141</v>
      </c>
      <c r="N12">
        <f t="shared" si="12"/>
        <v>0.44232367513286658</v>
      </c>
    </row>
    <row r="14" spans="1:18" x14ac:dyDescent="0.25">
      <c r="A14" s="2" t="s">
        <v>4</v>
      </c>
      <c r="B14" s="13">
        <v>0.33</v>
      </c>
      <c r="C14" s="14">
        <v>0.15</v>
      </c>
      <c r="D14" s="14">
        <v>0.26</v>
      </c>
      <c r="E14" s="15">
        <v>0.51</v>
      </c>
      <c r="I14">
        <f t="shared" ref="I14:L17" si="15">-B14*LOG(B14, 2)</f>
        <v>0.52782248323736947</v>
      </c>
      <c r="J14">
        <f t="shared" si="15"/>
        <v>0.41054483912493089</v>
      </c>
      <c r="K14">
        <f t="shared" si="15"/>
        <v>0.50528828262474446</v>
      </c>
      <c r="L14">
        <f t="shared" si="15"/>
        <v>0.49542973237964688</v>
      </c>
      <c r="P14" s="2" t="s">
        <v>9</v>
      </c>
      <c r="Q14">
        <f>SUM(I20:L20)</f>
        <v>1.8444041346877804</v>
      </c>
      <c r="R14" t="s">
        <v>10</v>
      </c>
    </row>
    <row r="15" spans="1:18" x14ac:dyDescent="0.25">
      <c r="B15" s="16">
        <v>0.22</v>
      </c>
      <c r="C15" s="17">
        <v>0.55000000000000004</v>
      </c>
      <c r="D15" s="17">
        <v>0.3</v>
      </c>
      <c r="E15" s="18">
        <v>0.14000000000000001</v>
      </c>
      <c r="I15">
        <f t="shared" si="15"/>
        <v>0.48057340565023404</v>
      </c>
      <c r="J15">
        <f t="shared" si="15"/>
        <v>0.47437306193753581</v>
      </c>
      <c r="K15">
        <f t="shared" si="15"/>
        <v>0.52108967824986185</v>
      </c>
      <c r="L15">
        <f t="shared" si="15"/>
        <v>0.39711017748039695</v>
      </c>
    </row>
    <row r="16" spans="1:18" x14ac:dyDescent="0.25">
      <c r="B16" s="16">
        <v>0.22</v>
      </c>
      <c r="C16" s="17">
        <v>0.15</v>
      </c>
      <c r="D16" s="17">
        <v>0.21</v>
      </c>
      <c r="E16" s="18">
        <v>0.06</v>
      </c>
      <c r="I16">
        <f t="shared" si="15"/>
        <v>0.48057340565023404</v>
      </c>
      <c r="J16">
        <f t="shared" si="15"/>
        <v>0.41054483912493089</v>
      </c>
      <c r="K16">
        <f t="shared" si="15"/>
        <v>0.47282314106915252</v>
      </c>
      <c r="L16">
        <f t="shared" si="15"/>
        <v>0.2435336213432141</v>
      </c>
    </row>
    <row r="17" spans="2:12" x14ac:dyDescent="0.25">
      <c r="B17" s="19">
        <v>0.23</v>
      </c>
      <c r="C17" s="20">
        <v>0.15</v>
      </c>
      <c r="D17" s="20">
        <v>0.23</v>
      </c>
      <c r="E17" s="21">
        <v>0.28999999999999998</v>
      </c>
      <c r="I17">
        <f t="shared" si="15"/>
        <v>0.48766767375507375</v>
      </c>
      <c r="J17">
        <f t="shared" si="15"/>
        <v>0.41054483912493089</v>
      </c>
      <c r="K17">
        <f>-D17*LOG(D17, 2)</f>
        <v>0.48766767375507375</v>
      </c>
      <c r="L17">
        <f t="shared" si="15"/>
        <v>0.5179038064476742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1.9766369682929112</v>
      </c>
      <c r="J19">
        <f>SUM(J14:J17)</f>
        <v>1.7060075793123286</v>
      </c>
      <c r="K19">
        <f>SUM(K14:K17)</f>
        <v>1.9868687756988326</v>
      </c>
      <c r="L19">
        <f>SUM(L14:L17)</f>
        <v>1.6539773376509321</v>
      </c>
    </row>
    <row r="20" spans="2:12" x14ac:dyDescent="0.25">
      <c r="I20">
        <f>I19*B6</f>
        <v>0.59299109048787335</v>
      </c>
      <c r="J20">
        <f t="shared" ref="J20:L20" si="16">J19*C6</f>
        <v>0.34120151586246572</v>
      </c>
      <c r="K20">
        <f t="shared" si="16"/>
        <v>0.49671719392470814</v>
      </c>
      <c r="L20">
        <f t="shared" si="16"/>
        <v>0.41349433441273303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2021-10-03T09:09:11Z</dcterms:modified>
</cp:coreProperties>
</file>