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a\OneDrive\Escritorio\Develop\Python\Herramientas-Dinamica\Lab2\"/>
    </mc:Choice>
  </mc:AlternateContent>
  <xr:revisionPtr revIDLastSave="0" documentId="13_ncr:40009_{F5CB0A88-ED57-43F2-AA91-98298BD5EC23}" xr6:coauthVersionLast="47" xr6:coauthVersionMax="47" xr10:uidLastSave="{00000000-0000-0000-0000-000000000000}"/>
  <bookViews>
    <workbookView xWindow="-120" yWindow="-120" windowWidth="38640" windowHeight="21120"/>
  </bookViews>
  <sheets>
    <sheet name="Velocidad_procesado_subida" sheetId="1" r:id="rId1"/>
  </sheets>
  <calcPr calcId="0"/>
</workbook>
</file>

<file path=xl/calcChain.xml><?xml version="1.0" encoding="utf-8"?>
<calcChain xmlns="http://schemas.openxmlformats.org/spreadsheetml/2006/main">
  <c r="I137" i="1" l="1"/>
  <c r="H137" i="1"/>
  <c r="G137" i="1"/>
  <c r="I12" i="1"/>
  <c r="I17" i="1"/>
  <c r="I22" i="1"/>
  <c r="I27" i="1"/>
  <c r="I32" i="1"/>
  <c r="I37" i="1"/>
  <c r="I42" i="1"/>
  <c r="I47" i="1"/>
  <c r="I52" i="1"/>
  <c r="I57" i="1"/>
  <c r="I62" i="1"/>
  <c r="I67" i="1"/>
  <c r="I72" i="1"/>
  <c r="I77" i="1"/>
  <c r="I82" i="1"/>
  <c r="I87" i="1"/>
  <c r="I92" i="1"/>
  <c r="I97" i="1"/>
  <c r="I102" i="1"/>
  <c r="I107" i="1"/>
  <c r="I112" i="1"/>
  <c r="I117" i="1"/>
  <c r="I122" i="1"/>
  <c r="I127" i="1"/>
  <c r="I132" i="1"/>
  <c r="I142" i="1"/>
  <c r="I147" i="1"/>
  <c r="I152" i="1"/>
  <c r="I157" i="1"/>
  <c r="I162" i="1"/>
  <c r="I167" i="1"/>
  <c r="I172" i="1"/>
  <c r="I197" i="1"/>
  <c r="I202" i="1"/>
  <c r="I207" i="1"/>
  <c r="I212" i="1"/>
  <c r="I217" i="1"/>
  <c r="I222" i="1"/>
  <c r="I227" i="1"/>
  <c r="I232" i="1"/>
  <c r="I237" i="1"/>
  <c r="I242" i="1"/>
  <c r="I247" i="1"/>
  <c r="I252" i="1"/>
  <c r="H12" i="1"/>
  <c r="H17" i="1"/>
  <c r="H22" i="1"/>
  <c r="H27" i="1"/>
  <c r="H32" i="1"/>
  <c r="H37" i="1"/>
  <c r="H42" i="1"/>
  <c r="H47" i="1"/>
  <c r="H52" i="1"/>
  <c r="H57" i="1"/>
  <c r="H62" i="1"/>
  <c r="H67" i="1"/>
  <c r="H72" i="1"/>
  <c r="H77" i="1"/>
  <c r="H82" i="1"/>
  <c r="H87" i="1"/>
  <c r="H92" i="1"/>
  <c r="H97" i="1"/>
  <c r="H102" i="1"/>
  <c r="H107" i="1"/>
  <c r="H112" i="1"/>
  <c r="H117" i="1"/>
  <c r="H122" i="1"/>
  <c r="H127" i="1"/>
  <c r="H132" i="1"/>
  <c r="H142" i="1"/>
  <c r="H147" i="1"/>
  <c r="H152" i="1"/>
  <c r="H157" i="1"/>
  <c r="H162" i="1"/>
  <c r="H167" i="1"/>
  <c r="H172" i="1"/>
  <c r="H177" i="1"/>
  <c r="H182" i="1"/>
  <c r="H187" i="1"/>
  <c r="H192" i="1"/>
  <c r="H197" i="1"/>
  <c r="H202" i="1"/>
  <c r="H207" i="1"/>
  <c r="H212" i="1"/>
  <c r="H217" i="1"/>
  <c r="H222" i="1"/>
  <c r="H227" i="1"/>
  <c r="H232" i="1"/>
  <c r="H237" i="1"/>
  <c r="H242" i="1"/>
  <c r="H247" i="1"/>
  <c r="H252" i="1"/>
  <c r="G12" i="1"/>
  <c r="G17" i="1"/>
  <c r="G22" i="1"/>
  <c r="G27" i="1"/>
  <c r="G32" i="1"/>
  <c r="G37" i="1"/>
  <c r="G42" i="1"/>
  <c r="G47" i="1"/>
  <c r="G52" i="1"/>
  <c r="G57" i="1"/>
  <c r="G62" i="1"/>
  <c r="G67" i="1"/>
  <c r="G72" i="1"/>
  <c r="G77" i="1"/>
  <c r="G82" i="1"/>
  <c r="G87" i="1"/>
  <c r="G92" i="1"/>
  <c r="G97" i="1"/>
  <c r="G102" i="1"/>
  <c r="G107" i="1"/>
  <c r="G112" i="1"/>
  <c r="G117" i="1"/>
  <c r="G122" i="1"/>
  <c r="G127" i="1"/>
  <c r="G132" i="1"/>
  <c r="G142" i="1"/>
  <c r="G147" i="1"/>
  <c r="G152" i="1"/>
  <c r="G157" i="1"/>
  <c r="G162" i="1"/>
  <c r="G167" i="1"/>
  <c r="G172" i="1"/>
  <c r="G177" i="1"/>
  <c r="I177" i="1" s="1"/>
  <c r="G182" i="1"/>
  <c r="I182" i="1" s="1"/>
  <c r="G187" i="1"/>
  <c r="I187" i="1" s="1"/>
  <c r="G192" i="1"/>
  <c r="I192" i="1" s="1"/>
  <c r="G197" i="1"/>
  <c r="G202" i="1"/>
  <c r="G207" i="1"/>
  <c r="G212" i="1"/>
  <c r="G217" i="1"/>
  <c r="G222" i="1"/>
  <c r="G227" i="1"/>
  <c r="G232" i="1"/>
  <c r="G237" i="1"/>
  <c r="G242" i="1"/>
  <c r="G247" i="1"/>
  <c r="G252" i="1"/>
</calcChain>
</file>

<file path=xl/sharedStrings.xml><?xml version="1.0" encoding="utf-8"?>
<sst xmlns="http://schemas.openxmlformats.org/spreadsheetml/2006/main" count="34" uniqueCount="10">
  <si>
    <t>Tiempo (s) Serie Nº 1</t>
  </si>
  <si>
    <t>-</t>
  </si>
  <si>
    <t>N1</t>
  </si>
  <si>
    <t>N2</t>
  </si>
  <si>
    <t>N3</t>
  </si>
  <si>
    <t>N4</t>
  </si>
  <si>
    <t>N5</t>
  </si>
  <si>
    <t>d.std</t>
  </si>
  <si>
    <t>prom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</si>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</sst>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Velocidad v/s Tiempo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x"/>
            <c:errBarType val="both"/>
            <c:errValType val="cust"/>
            <c:noEndCap val="1"/>
            <c:plus>
              <c:numRef>
                <c:f>Velocidad_procesado_subida!$I$2:$I$252</c:f>
                <c:numCache>
                  <c:formatCode>General</c:formatCode>
                  <c:ptCount val="251"/>
                  <c:pt idx="10">
                    <c:v>0.31526306475703747</c:v>
                  </c:pt>
                  <c:pt idx="15">
                    <c:v>0.40810741233160663</c:v>
                  </c:pt>
                  <c:pt idx="20">
                    <c:v>0.31775761202526687</c:v>
                  </c:pt>
                  <c:pt idx="25">
                    <c:v>0.13920969793803878</c:v>
                  </c:pt>
                  <c:pt idx="30">
                    <c:v>1.5100993344810132E-2</c:v>
                  </c:pt>
                  <c:pt idx="35">
                    <c:v>8.0000000000000004E-4</c:v>
                  </c:pt>
                  <c:pt idx="40">
                    <c:v>6.782329983125268E-4</c:v>
                  </c:pt>
                  <c:pt idx="45">
                    <c:v>1.2649110640673518E-3</c:v>
                  </c:pt>
                  <c:pt idx="50">
                    <c:v>3.1717503054307411E-3</c:v>
                  </c:pt>
                  <c:pt idx="55">
                    <c:v>9.3829632845919206E-3</c:v>
                  </c:pt>
                  <c:pt idx="60">
                    <c:v>2.3187496630727521E-2</c:v>
                  </c:pt>
                  <c:pt idx="65">
                    <c:v>4.8168039196130864E-2</c:v>
                  </c:pt>
                  <c:pt idx="70">
                    <c:v>8.4882624841601112E-2</c:v>
                  </c:pt>
                  <c:pt idx="75">
                    <c:v>0.12936560593913668</c:v>
                  </c:pt>
                  <c:pt idx="80">
                    <c:v>0.17391250673830216</c:v>
                  </c:pt>
                  <c:pt idx="85">
                    <c:v>0.21106269210829279</c:v>
                  </c:pt>
                  <c:pt idx="90">
                    <c:v>0.20907716278924393</c:v>
                  </c:pt>
                  <c:pt idx="95">
                    <c:v>0.27156373100986819</c:v>
                  </c:pt>
                  <c:pt idx="100">
                    <c:v>0.37021979957857459</c:v>
                  </c:pt>
                  <c:pt idx="105">
                    <c:v>0.34106647445915883</c:v>
                  </c:pt>
                  <c:pt idx="110">
                    <c:v>0.22906387755383872</c:v>
                  </c:pt>
                  <c:pt idx="115">
                    <c:v>0.25463581837596999</c:v>
                  </c:pt>
                  <c:pt idx="120">
                    <c:v>0.33442496916348813</c:v>
                  </c:pt>
                  <c:pt idx="125">
                    <c:v>0.36314674719732792</c:v>
                  </c:pt>
                  <c:pt idx="130">
                    <c:v>0.33300306304897559</c:v>
                  </c:pt>
                  <c:pt idx="135">
                    <c:v>0.27634840328831289</c:v>
                  </c:pt>
                  <c:pt idx="140">
                    <c:v>0.22807047156525989</c:v>
                  </c:pt>
                  <c:pt idx="145">
                    <c:v>0.20765659151589674</c:v>
                  </c:pt>
                  <c:pt idx="150">
                    <c:v>0.21074757412601461</c:v>
                  </c:pt>
                  <c:pt idx="155">
                    <c:v>0.22160789697120448</c:v>
                  </c:pt>
                  <c:pt idx="160">
                    <c:v>0.16988206693664476</c:v>
                  </c:pt>
                  <c:pt idx="165">
                    <c:v>0.18936468343736448</c:v>
                  </c:pt>
                  <c:pt idx="170">
                    <c:v>0.20015194228385597</c:v>
                  </c:pt>
                  <c:pt idx="175">
                    <c:v>0.20232033181731066</c:v>
                  </c:pt>
                  <c:pt idx="180">
                    <c:v>0.19675174713328472</c:v>
                  </c:pt>
                  <c:pt idx="185">
                    <c:v>0.18490227148415456</c:v>
                  </c:pt>
                  <c:pt idx="190">
                    <c:v>0.16802316308572851</c:v>
                  </c:pt>
                  <c:pt idx="195">
                    <c:v>0.14528701479026496</c:v>
                  </c:pt>
                  <c:pt idx="200">
                    <c:v>0.11763474543404813</c:v>
                  </c:pt>
                  <c:pt idx="205">
                    <c:v>9.0727798018762393E-2</c:v>
                  </c:pt>
                  <c:pt idx="210">
                    <c:v>7.4935527844496641E-2</c:v>
                  </c:pt>
                  <c:pt idx="215">
                    <c:v>7.3956180719846956E-2</c:v>
                  </c:pt>
                  <c:pt idx="220">
                    <c:v>7.7211721908010816E-2</c:v>
                  </c:pt>
                  <c:pt idx="225">
                    <c:v>7.6898634578255035E-2</c:v>
                  </c:pt>
                  <c:pt idx="230">
                    <c:v>7.4045368975153791E-2</c:v>
                  </c:pt>
                  <c:pt idx="235">
                    <c:v>3.8792610980271328E-2</c:v>
                  </c:pt>
                  <c:pt idx="240">
                    <c:v>3.7768593654869731E-2</c:v>
                  </c:pt>
                  <c:pt idx="245">
                    <c:v>1.9922349259060824E-2</c:v>
                  </c:pt>
                  <c:pt idx="250">
                    <c:v>2.3084626919229183E-2</c:v>
                  </c:pt>
                </c:numCache>
              </c:numRef>
            </c:plus>
            <c:minus>
              <c:numRef>
                <c:f>Velocidad_procesado_subida!$I$2:$I$252</c:f>
                <c:numCache>
                  <c:formatCode>General</c:formatCode>
                  <c:ptCount val="251"/>
                  <c:pt idx="10">
                    <c:v>0.31526306475703747</c:v>
                  </c:pt>
                  <c:pt idx="15">
                    <c:v>0.40810741233160663</c:v>
                  </c:pt>
                  <c:pt idx="20">
                    <c:v>0.31775761202526687</c:v>
                  </c:pt>
                  <c:pt idx="25">
                    <c:v>0.13920969793803878</c:v>
                  </c:pt>
                  <c:pt idx="30">
                    <c:v>1.5100993344810132E-2</c:v>
                  </c:pt>
                  <c:pt idx="35">
                    <c:v>8.0000000000000004E-4</c:v>
                  </c:pt>
                  <c:pt idx="40">
                    <c:v>6.782329983125268E-4</c:v>
                  </c:pt>
                  <c:pt idx="45">
                    <c:v>1.2649110640673518E-3</c:v>
                  </c:pt>
                  <c:pt idx="50">
                    <c:v>3.1717503054307411E-3</c:v>
                  </c:pt>
                  <c:pt idx="55">
                    <c:v>9.3829632845919206E-3</c:v>
                  </c:pt>
                  <c:pt idx="60">
                    <c:v>2.3187496630727521E-2</c:v>
                  </c:pt>
                  <c:pt idx="65">
                    <c:v>4.8168039196130864E-2</c:v>
                  </c:pt>
                  <c:pt idx="70">
                    <c:v>8.4882624841601112E-2</c:v>
                  </c:pt>
                  <c:pt idx="75">
                    <c:v>0.12936560593913668</c:v>
                  </c:pt>
                  <c:pt idx="80">
                    <c:v>0.17391250673830216</c:v>
                  </c:pt>
                  <c:pt idx="85">
                    <c:v>0.21106269210829279</c:v>
                  </c:pt>
                  <c:pt idx="90">
                    <c:v>0.20907716278924393</c:v>
                  </c:pt>
                  <c:pt idx="95">
                    <c:v>0.27156373100986819</c:v>
                  </c:pt>
                  <c:pt idx="100">
                    <c:v>0.37021979957857459</c:v>
                  </c:pt>
                  <c:pt idx="105">
                    <c:v>0.34106647445915883</c:v>
                  </c:pt>
                  <c:pt idx="110">
                    <c:v>0.22906387755383872</c:v>
                  </c:pt>
                  <c:pt idx="115">
                    <c:v>0.25463581837596999</c:v>
                  </c:pt>
                  <c:pt idx="120">
                    <c:v>0.33442496916348813</c:v>
                  </c:pt>
                  <c:pt idx="125">
                    <c:v>0.36314674719732792</c:v>
                  </c:pt>
                  <c:pt idx="130">
                    <c:v>0.33300306304897559</c:v>
                  </c:pt>
                  <c:pt idx="135">
                    <c:v>0.27634840328831289</c:v>
                  </c:pt>
                  <c:pt idx="140">
                    <c:v>0.22807047156525989</c:v>
                  </c:pt>
                  <c:pt idx="145">
                    <c:v>0.20765659151589674</c:v>
                  </c:pt>
                  <c:pt idx="150">
                    <c:v>0.21074757412601461</c:v>
                  </c:pt>
                  <c:pt idx="155">
                    <c:v>0.22160789697120448</c:v>
                  </c:pt>
                  <c:pt idx="160">
                    <c:v>0.16988206693664476</c:v>
                  </c:pt>
                  <c:pt idx="165">
                    <c:v>0.18936468343736448</c:v>
                  </c:pt>
                  <c:pt idx="170">
                    <c:v>0.20015194228385597</c:v>
                  </c:pt>
                  <c:pt idx="175">
                    <c:v>0.20232033181731066</c:v>
                  </c:pt>
                  <c:pt idx="180">
                    <c:v>0.19675174713328472</c:v>
                  </c:pt>
                  <c:pt idx="185">
                    <c:v>0.18490227148415456</c:v>
                  </c:pt>
                  <c:pt idx="190">
                    <c:v>0.16802316308572851</c:v>
                  </c:pt>
                  <c:pt idx="195">
                    <c:v>0.14528701479026496</c:v>
                  </c:pt>
                  <c:pt idx="200">
                    <c:v>0.11763474543404813</c:v>
                  </c:pt>
                  <c:pt idx="205">
                    <c:v>9.0727798018762393E-2</c:v>
                  </c:pt>
                  <c:pt idx="210">
                    <c:v>7.4935527844496641E-2</c:v>
                  </c:pt>
                  <c:pt idx="215">
                    <c:v>7.3956180719846956E-2</c:v>
                  </c:pt>
                  <c:pt idx="220">
                    <c:v>7.7211721908010816E-2</c:v>
                  </c:pt>
                  <c:pt idx="225">
                    <c:v>7.6898634578255035E-2</c:v>
                  </c:pt>
                  <c:pt idx="230">
                    <c:v>7.4045368975153791E-2</c:v>
                  </c:pt>
                  <c:pt idx="235">
                    <c:v>3.8792610980271328E-2</c:v>
                  </c:pt>
                  <c:pt idx="240">
                    <c:v>3.7768593654869731E-2</c:v>
                  </c:pt>
                  <c:pt idx="245">
                    <c:v>1.9922349259060824E-2</c:v>
                  </c:pt>
                  <c:pt idx="250">
                    <c:v>2.3084626919229183E-2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Velocidad_procesado_subida!$I$2:$I$252</c:f>
                <c:numCache>
                  <c:formatCode>General</c:formatCode>
                  <c:ptCount val="251"/>
                  <c:pt idx="10">
                    <c:v>0.31526306475703747</c:v>
                  </c:pt>
                  <c:pt idx="15">
                    <c:v>0.40810741233160663</c:v>
                  </c:pt>
                  <c:pt idx="20">
                    <c:v>0.31775761202526687</c:v>
                  </c:pt>
                  <c:pt idx="25">
                    <c:v>0.13920969793803878</c:v>
                  </c:pt>
                  <c:pt idx="30">
                    <c:v>1.5100993344810132E-2</c:v>
                  </c:pt>
                  <c:pt idx="35">
                    <c:v>8.0000000000000004E-4</c:v>
                  </c:pt>
                  <c:pt idx="40">
                    <c:v>6.782329983125268E-4</c:v>
                  </c:pt>
                  <c:pt idx="45">
                    <c:v>1.2649110640673518E-3</c:v>
                  </c:pt>
                  <c:pt idx="50">
                    <c:v>3.1717503054307411E-3</c:v>
                  </c:pt>
                  <c:pt idx="55">
                    <c:v>9.3829632845919206E-3</c:v>
                  </c:pt>
                  <c:pt idx="60">
                    <c:v>2.3187496630727521E-2</c:v>
                  </c:pt>
                  <c:pt idx="65">
                    <c:v>4.8168039196130864E-2</c:v>
                  </c:pt>
                  <c:pt idx="70">
                    <c:v>8.4882624841601112E-2</c:v>
                  </c:pt>
                  <c:pt idx="75">
                    <c:v>0.12936560593913668</c:v>
                  </c:pt>
                  <c:pt idx="80">
                    <c:v>0.17391250673830216</c:v>
                  </c:pt>
                  <c:pt idx="85">
                    <c:v>0.21106269210829279</c:v>
                  </c:pt>
                  <c:pt idx="90">
                    <c:v>0.20907716278924393</c:v>
                  </c:pt>
                  <c:pt idx="95">
                    <c:v>0.27156373100986819</c:v>
                  </c:pt>
                  <c:pt idx="100">
                    <c:v>0.37021979957857459</c:v>
                  </c:pt>
                  <c:pt idx="105">
                    <c:v>0.34106647445915883</c:v>
                  </c:pt>
                  <c:pt idx="110">
                    <c:v>0.22906387755383872</c:v>
                  </c:pt>
                  <c:pt idx="115">
                    <c:v>0.25463581837596999</c:v>
                  </c:pt>
                  <c:pt idx="120">
                    <c:v>0.33442496916348813</c:v>
                  </c:pt>
                  <c:pt idx="125">
                    <c:v>0.36314674719732792</c:v>
                  </c:pt>
                  <c:pt idx="130">
                    <c:v>0.33300306304897559</c:v>
                  </c:pt>
                  <c:pt idx="135">
                    <c:v>0.27634840328831289</c:v>
                  </c:pt>
                  <c:pt idx="140">
                    <c:v>0.22807047156525989</c:v>
                  </c:pt>
                  <c:pt idx="145">
                    <c:v>0.20765659151589674</c:v>
                  </c:pt>
                  <c:pt idx="150">
                    <c:v>0.21074757412601461</c:v>
                  </c:pt>
                  <c:pt idx="155">
                    <c:v>0.22160789697120448</c:v>
                  </c:pt>
                  <c:pt idx="160">
                    <c:v>0.16988206693664476</c:v>
                  </c:pt>
                  <c:pt idx="165">
                    <c:v>0.18936468343736448</c:v>
                  </c:pt>
                  <c:pt idx="170">
                    <c:v>0.20015194228385597</c:v>
                  </c:pt>
                  <c:pt idx="175">
                    <c:v>0.20232033181731066</c:v>
                  </c:pt>
                  <c:pt idx="180">
                    <c:v>0.19675174713328472</c:v>
                  </c:pt>
                  <c:pt idx="185">
                    <c:v>0.18490227148415456</c:v>
                  </c:pt>
                  <c:pt idx="190">
                    <c:v>0.16802316308572851</c:v>
                  </c:pt>
                  <c:pt idx="195">
                    <c:v>0.14528701479026496</c:v>
                  </c:pt>
                  <c:pt idx="200">
                    <c:v>0.11763474543404813</c:v>
                  </c:pt>
                  <c:pt idx="205">
                    <c:v>9.0727798018762393E-2</c:v>
                  </c:pt>
                  <c:pt idx="210">
                    <c:v>7.4935527844496641E-2</c:v>
                  </c:pt>
                  <c:pt idx="215">
                    <c:v>7.3956180719846956E-2</c:v>
                  </c:pt>
                  <c:pt idx="220">
                    <c:v>7.7211721908010816E-2</c:v>
                  </c:pt>
                  <c:pt idx="225">
                    <c:v>7.6898634578255035E-2</c:v>
                  </c:pt>
                  <c:pt idx="230">
                    <c:v>7.4045368975153791E-2</c:v>
                  </c:pt>
                  <c:pt idx="235">
                    <c:v>3.8792610980271328E-2</c:v>
                  </c:pt>
                  <c:pt idx="240">
                    <c:v>3.7768593654869731E-2</c:v>
                  </c:pt>
                  <c:pt idx="245">
                    <c:v>1.9922349259060824E-2</c:v>
                  </c:pt>
                  <c:pt idx="250">
                    <c:v>2.3084626919229183E-2</c:v>
                  </c:pt>
                </c:numCache>
              </c:numRef>
            </c:plus>
            <c:minus>
              <c:numRef>
                <c:f>Velocidad_procesado_subida!$I$2:$I$252</c:f>
                <c:numCache>
                  <c:formatCode>General</c:formatCode>
                  <c:ptCount val="251"/>
                  <c:pt idx="10">
                    <c:v>0.31526306475703747</c:v>
                  </c:pt>
                  <c:pt idx="15">
                    <c:v>0.40810741233160663</c:v>
                  </c:pt>
                  <c:pt idx="20">
                    <c:v>0.31775761202526687</c:v>
                  </c:pt>
                  <c:pt idx="25">
                    <c:v>0.13920969793803878</c:v>
                  </c:pt>
                  <c:pt idx="30">
                    <c:v>1.5100993344810132E-2</c:v>
                  </c:pt>
                  <c:pt idx="35">
                    <c:v>8.0000000000000004E-4</c:v>
                  </c:pt>
                  <c:pt idx="40">
                    <c:v>6.782329983125268E-4</c:v>
                  </c:pt>
                  <c:pt idx="45">
                    <c:v>1.2649110640673518E-3</c:v>
                  </c:pt>
                  <c:pt idx="50">
                    <c:v>3.1717503054307411E-3</c:v>
                  </c:pt>
                  <c:pt idx="55">
                    <c:v>9.3829632845919206E-3</c:v>
                  </c:pt>
                  <c:pt idx="60">
                    <c:v>2.3187496630727521E-2</c:v>
                  </c:pt>
                  <c:pt idx="65">
                    <c:v>4.8168039196130864E-2</c:v>
                  </c:pt>
                  <c:pt idx="70">
                    <c:v>8.4882624841601112E-2</c:v>
                  </c:pt>
                  <c:pt idx="75">
                    <c:v>0.12936560593913668</c:v>
                  </c:pt>
                  <c:pt idx="80">
                    <c:v>0.17391250673830216</c:v>
                  </c:pt>
                  <c:pt idx="85">
                    <c:v>0.21106269210829279</c:v>
                  </c:pt>
                  <c:pt idx="90">
                    <c:v>0.20907716278924393</c:v>
                  </c:pt>
                  <c:pt idx="95">
                    <c:v>0.27156373100986819</c:v>
                  </c:pt>
                  <c:pt idx="100">
                    <c:v>0.37021979957857459</c:v>
                  </c:pt>
                  <c:pt idx="105">
                    <c:v>0.34106647445915883</c:v>
                  </c:pt>
                  <c:pt idx="110">
                    <c:v>0.22906387755383872</c:v>
                  </c:pt>
                  <c:pt idx="115">
                    <c:v>0.25463581837596999</c:v>
                  </c:pt>
                  <c:pt idx="120">
                    <c:v>0.33442496916348813</c:v>
                  </c:pt>
                  <c:pt idx="125">
                    <c:v>0.36314674719732792</c:v>
                  </c:pt>
                  <c:pt idx="130">
                    <c:v>0.33300306304897559</c:v>
                  </c:pt>
                  <c:pt idx="135">
                    <c:v>0.27634840328831289</c:v>
                  </c:pt>
                  <c:pt idx="140">
                    <c:v>0.22807047156525989</c:v>
                  </c:pt>
                  <c:pt idx="145">
                    <c:v>0.20765659151589674</c:v>
                  </c:pt>
                  <c:pt idx="150">
                    <c:v>0.21074757412601461</c:v>
                  </c:pt>
                  <c:pt idx="155">
                    <c:v>0.22160789697120448</c:v>
                  </c:pt>
                  <c:pt idx="160">
                    <c:v>0.16988206693664476</c:v>
                  </c:pt>
                  <c:pt idx="165">
                    <c:v>0.18936468343736448</c:v>
                  </c:pt>
                  <c:pt idx="170">
                    <c:v>0.20015194228385597</c:v>
                  </c:pt>
                  <c:pt idx="175">
                    <c:v>0.20232033181731066</c:v>
                  </c:pt>
                  <c:pt idx="180">
                    <c:v>0.19675174713328472</c:v>
                  </c:pt>
                  <c:pt idx="185">
                    <c:v>0.18490227148415456</c:v>
                  </c:pt>
                  <c:pt idx="190">
                    <c:v>0.16802316308572851</c:v>
                  </c:pt>
                  <c:pt idx="195">
                    <c:v>0.14528701479026496</c:v>
                  </c:pt>
                  <c:pt idx="200">
                    <c:v>0.11763474543404813</c:v>
                  </c:pt>
                  <c:pt idx="205">
                    <c:v>9.0727798018762393E-2</c:v>
                  </c:pt>
                  <c:pt idx="210">
                    <c:v>7.4935527844496641E-2</c:v>
                  </c:pt>
                  <c:pt idx="215">
                    <c:v>7.3956180719846956E-2</c:v>
                  </c:pt>
                  <c:pt idx="220">
                    <c:v>7.7211721908010816E-2</c:v>
                  </c:pt>
                  <c:pt idx="225">
                    <c:v>7.6898634578255035E-2</c:v>
                  </c:pt>
                  <c:pt idx="230">
                    <c:v>7.4045368975153791E-2</c:v>
                  </c:pt>
                  <c:pt idx="235">
                    <c:v>3.8792610980271328E-2</c:v>
                  </c:pt>
                  <c:pt idx="240">
                    <c:v>3.7768593654869731E-2</c:v>
                  </c:pt>
                  <c:pt idx="245">
                    <c:v>1.9922349259060824E-2</c:v>
                  </c:pt>
                  <c:pt idx="250">
                    <c:v>2.3084626919229183E-2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Velocidad_procesado_subida!$A$2:$A$252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Velocidad_procesado_subida!$H$2:$H$252</c:f>
              <c:numCache>
                <c:formatCode>General</c:formatCode>
                <c:ptCount val="251"/>
                <c:pt idx="10">
                  <c:v>0.31300000000000006</c:v>
                </c:pt>
                <c:pt idx="15">
                  <c:v>0.40559999999999991</c:v>
                </c:pt>
                <c:pt idx="20">
                  <c:v>0.31599999999999995</c:v>
                </c:pt>
                <c:pt idx="25">
                  <c:v>0.13819999999999999</c:v>
                </c:pt>
                <c:pt idx="30">
                  <c:v>1.3799999999999998E-2</c:v>
                </c:pt>
                <c:pt idx="35">
                  <c:v>-8.0000000000000004E-4</c:v>
                </c:pt>
                <c:pt idx="40">
                  <c:v>-4.0000000000000002E-4</c:v>
                </c:pt>
                <c:pt idx="45">
                  <c:v>1E-3</c:v>
                </c:pt>
                <c:pt idx="50">
                  <c:v>3.6000000000000003E-3</c:v>
                </c:pt>
                <c:pt idx="55">
                  <c:v>1.12E-2</c:v>
                </c:pt>
                <c:pt idx="60">
                  <c:v>3.1399999999999997E-2</c:v>
                </c:pt>
                <c:pt idx="65">
                  <c:v>7.1599999999999997E-2</c:v>
                </c:pt>
                <c:pt idx="70">
                  <c:v>0.13239999999999999</c:v>
                </c:pt>
                <c:pt idx="75">
                  <c:v>0.20960000000000001</c:v>
                </c:pt>
                <c:pt idx="80">
                  <c:v>0.29260000000000003</c:v>
                </c:pt>
                <c:pt idx="85">
                  <c:v>0.37560000000000004</c:v>
                </c:pt>
                <c:pt idx="90">
                  <c:v>0.55459999999999998</c:v>
                </c:pt>
                <c:pt idx="95">
                  <c:v>0.82459999999999989</c:v>
                </c:pt>
                <c:pt idx="100">
                  <c:v>1.046</c:v>
                </c:pt>
                <c:pt idx="105">
                  <c:v>1.0808</c:v>
                </c:pt>
                <c:pt idx="110">
                  <c:v>0.9373999999999999</c:v>
                </c:pt>
                <c:pt idx="115">
                  <c:v>0.77799999999999991</c:v>
                </c:pt>
                <c:pt idx="120">
                  <c:v>0.67360000000000009</c:v>
                </c:pt>
                <c:pt idx="125">
                  <c:v>0.64339999999999997</c:v>
                </c:pt>
                <c:pt idx="130">
                  <c:v>0.67379999999999995</c:v>
                </c:pt>
                <c:pt idx="135">
                  <c:v>0.7238</c:v>
                </c:pt>
                <c:pt idx="140">
                  <c:v>0.76019999999999999</c:v>
                </c:pt>
                <c:pt idx="145">
                  <c:v>0.77039999999999986</c:v>
                </c:pt>
                <c:pt idx="150">
                  <c:v>0.76179999999999992</c:v>
                </c:pt>
                <c:pt idx="155">
                  <c:v>0.74260000000000004</c:v>
                </c:pt>
                <c:pt idx="160">
                  <c:v>0.89275000000000004</c:v>
                </c:pt>
                <c:pt idx="165">
                  <c:v>0.84625000000000006</c:v>
                </c:pt>
                <c:pt idx="170">
                  <c:v>0.78800000000000003</c:v>
                </c:pt>
                <c:pt idx="175">
                  <c:v>0.72375</c:v>
                </c:pt>
                <c:pt idx="180">
                  <c:v>0.66375000000000006</c:v>
                </c:pt>
                <c:pt idx="185">
                  <c:v>0.61424999999999996</c:v>
                </c:pt>
                <c:pt idx="190">
                  <c:v>0.57424999999999993</c:v>
                </c:pt>
                <c:pt idx="195">
                  <c:v>0.53625</c:v>
                </c:pt>
                <c:pt idx="200">
                  <c:v>0.48850000000000005</c:v>
                </c:pt>
                <c:pt idx="205">
                  <c:v>0.42249999999999999</c:v>
                </c:pt>
                <c:pt idx="210">
                  <c:v>0.33900000000000002</c:v>
                </c:pt>
                <c:pt idx="215">
                  <c:v>0.25225000000000003</c:v>
                </c:pt>
                <c:pt idx="220">
                  <c:v>0.17875000000000002</c:v>
                </c:pt>
                <c:pt idx="225">
                  <c:v>0.1275</c:v>
                </c:pt>
                <c:pt idx="230">
                  <c:v>9.375E-2</c:v>
                </c:pt>
                <c:pt idx="235">
                  <c:v>0.14333333333333334</c:v>
                </c:pt>
                <c:pt idx="240">
                  <c:v>0.12466666666666666</c:v>
                </c:pt>
                <c:pt idx="245">
                  <c:v>0.15049999999999999</c:v>
                </c:pt>
                <c:pt idx="250">
                  <c:v>0.1235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82-4C4A-8109-088FCDFC0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396719"/>
        <c:axId val="633397199"/>
      </c:scatterChart>
      <c:valAx>
        <c:axId val="6333967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Tiempo (s)</a:t>
                </a:r>
              </a:p>
            </c:rich>
          </c:tx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97199"/>
        <c:crosses val="autoZero"/>
        <c:crossBetween val="midCat"/>
      </c:valAx>
      <c:valAx>
        <c:axId val="63339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Velocidad (m/s)</a:t>
                </a:r>
              </a:p>
            </c:rich>
          </c:tx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9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20</xdr:row>
      <xdr:rowOff>52387</xdr:rowOff>
    </xdr:from>
    <xdr:to>
      <xdr:col>18</xdr:col>
      <xdr:colOff>533400</xdr:colOff>
      <xdr:row>34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3D155A-57A7-41A7-8576-3697CC71F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"/>
  <sheetViews>
    <sheetView tabSelected="1" workbookViewId="0">
      <selection activeCell="H1" sqref="H1"/>
    </sheetView>
  </sheetViews>
  <sheetFormatPr baseColWidth="10" defaultRowHeight="15" x14ac:dyDescent="0.25"/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v>0</v>
      </c>
    </row>
    <row r="3" spans="1:9" x14ac:dyDescent="0.25">
      <c r="A3">
        <v>0.01</v>
      </c>
    </row>
    <row r="4" spans="1:9" x14ac:dyDescent="0.25">
      <c r="A4">
        <v>0.02</v>
      </c>
    </row>
    <row r="5" spans="1:9" x14ac:dyDescent="0.25">
      <c r="A5">
        <v>0.03</v>
      </c>
    </row>
    <row r="6" spans="1:9" x14ac:dyDescent="0.25">
      <c r="A6">
        <v>0.04</v>
      </c>
    </row>
    <row r="7" spans="1:9" x14ac:dyDescent="0.25">
      <c r="A7">
        <v>0.05</v>
      </c>
    </row>
    <row r="8" spans="1:9" x14ac:dyDescent="0.25">
      <c r="A8">
        <v>0.06</v>
      </c>
    </row>
    <row r="9" spans="1:9" x14ac:dyDescent="0.25">
      <c r="A9">
        <v>7.0000000000000007E-2</v>
      </c>
    </row>
    <row r="10" spans="1:9" x14ac:dyDescent="0.25">
      <c r="A10">
        <v>0.08</v>
      </c>
    </row>
    <row r="11" spans="1:9" x14ac:dyDescent="0.25">
      <c r="A11">
        <v>0.09</v>
      </c>
    </row>
    <row r="12" spans="1:9" x14ac:dyDescent="0.25">
      <c r="A12">
        <v>0.1</v>
      </c>
      <c r="B12">
        <v>1.5740000000000001</v>
      </c>
      <c r="C12">
        <v>-1.2999999999999999E-2</v>
      </c>
      <c r="D12">
        <v>0</v>
      </c>
      <c r="E12">
        <v>4.0000000000000001E-3</v>
      </c>
      <c r="F12">
        <v>0</v>
      </c>
      <c r="G12">
        <f t="shared" ref="G3:G66" si="0">_xlfn.STDEV.S(B12:F12)</f>
        <v>0.70494964359165402</v>
      </c>
      <c r="H12">
        <f t="shared" ref="H3:H66" si="1">AVERAGE(B12:F12)</f>
        <v>0.31300000000000006</v>
      </c>
      <c r="I12">
        <f t="shared" ref="I3:I66" si="2">G12/SQRT(5)</f>
        <v>0.31526306475703747</v>
      </c>
    </row>
    <row r="13" spans="1:9" x14ac:dyDescent="0.25">
      <c r="A13">
        <v>0.11</v>
      </c>
    </row>
    <row r="14" spans="1:9" x14ac:dyDescent="0.25">
      <c r="A14">
        <v>0.12</v>
      </c>
    </row>
    <row r="15" spans="1:9" x14ac:dyDescent="0.25">
      <c r="A15">
        <v>0.13</v>
      </c>
    </row>
    <row r="16" spans="1:9" x14ac:dyDescent="0.25">
      <c r="A16">
        <v>0.14000000000000001</v>
      </c>
    </row>
    <row r="17" spans="1:9" x14ac:dyDescent="0.25">
      <c r="A17">
        <v>0.15</v>
      </c>
      <c r="B17">
        <v>2.0379999999999998</v>
      </c>
      <c r="C17">
        <v>-1.2E-2</v>
      </c>
      <c r="D17">
        <v>0</v>
      </c>
      <c r="E17">
        <v>1E-3</v>
      </c>
      <c r="F17">
        <v>1E-3</v>
      </c>
      <c r="G17">
        <f t="shared" si="0"/>
        <v>0.91255591609500841</v>
      </c>
      <c r="H17">
        <f t="shared" si="1"/>
        <v>0.40559999999999991</v>
      </c>
      <c r="I17">
        <f t="shared" si="2"/>
        <v>0.40810741233160663</v>
      </c>
    </row>
    <row r="18" spans="1:9" x14ac:dyDescent="0.25">
      <c r="A18">
        <v>0.16</v>
      </c>
    </row>
    <row r="19" spans="1:9" x14ac:dyDescent="0.25">
      <c r="A19">
        <v>0.17</v>
      </c>
    </row>
    <row r="20" spans="1:9" x14ac:dyDescent="0.25">
      <c r="A20">
        <v>0.18</v>
      </c>
    </row>
    <row r="21" spans="1:9" x14ac:dyDescent="0.25">
      <c r="A21">
        <v>0.19</v>
      </c>
    </row>
    <row r="22" spans="1:9" x14ac:dyDescent="0.25">
      <c r="A22">
        <v>0.2</v>
      </c>
      <c r="B22">
        <v>1.587</v>
      </c>
      <c r="C22">
        <v>-0.01</v>
      </c>
      <c r="D22">
        <v>0</v>
      </c>
      <c r="E22">
        <v>0</v>
      </c>
      <c r="F22">
        <v>3.0000000000000001E-3</v>
      </c>
      <c r="G22">
        <f t="shared" si="0"/>
        <v>0.71052762085650134</v>
      </c>
      <c r="H22">
        <f t="shared" si="1"/>
        <v>0.31599999999999995</v>
      </c>
      <c r="I22">
        <f t="shared" si="2"/>
        <v>0.31775761202526687</v>
      </c>
    </row>
    <row r="23" spans="1:9" x14ac:dyDescent="0.25">
      <c r="A23">
        <v>0.21</v>
      </c>
    </row>
    <row r="24" spans="1:9" x14ac:dyDescent="0.25">
      <c r="A24">
        <v>0.22</v>
      </c>
    </row>
    <row r="25" spans="1:9" x14ac:dyDescent="0.25">
      <c r="A25">
        <v>0.23</v>
      </c>
    </row>
    <row r="26" spans="1:9" x14ac:dyDescent="0.25">
      <c r="A26">
        <v>0.24</v>
      </c>
    </row>
    <row r="27" spans="1:9" x14ac:dyDescent="0.25">
      <c r="A27">
        <v>0.25</v>
      </c>
      <c r="B27">
        <v>0.69499999999999995</v>
      </c>
      <c r="C27">
        <v>-7.0000000000000001E-3</v>
      </c>
      <c r="D27">
        <v>0</v>
      </c>
      <c r="E27">
        <v>0</v>
      </c>
      <c r="F27">
        <v>3.0000000000000001E-3</v>
      </c>
      <c r="G27">
        <f t="shared" si="0"/>
        <v>0.31128234771666702</v>
      </c>
      <c r="H27">
        <f t="shared" si="1"/>
        <v>0.13819999999999999</v>
      </c>
      <c r="I27">
        <f t="shared" si="2"/>
        <v>0.13920969793803878</v>
      </c>
    </row>
    <row r="28" spans="1:9" x14ac:dyDescent="0.25">
      <c r="A28">
        <v>0.26</v>
      </c>
    </row>
    <row r="29" spans="1:9" x14ac:dyDescent="0.25">
      <c r="A29">
        <v>0.27</v>
      </c>
    </row>
    <row r="30" spans="1:9" x14ac:dyDescent="0.25">
      <c r="A30">
        <v>0.28000000000000003</v>
      </c>
    </row>
    <row r="31" spans="1:9" x14ac:dyDescent="0.25">
      <c r="A31">
        <v>0.28999999999999998</v>
      </c>
    </row>
    <row r="32" spans="1:9" x14ac:dyDescent="0.25">
      <c r="A32">
        <v>0.3</v>
      </c>
      <c r="B32">
        <v>7.3999999999999996E-2</v>
      </c>
      <c r="C32">
        <v>-6.0000000000000001E-3</v>
      </c>
      <c r="D32">
        <v>0</v>
      </c>
      <c r="E32">
        <v>0</v>
      </c>
      <c r="F32">
        <v>1E-3</v>
      </c>
      <c r="G32">
        <f t="shared" si="0"/>
        <v>3.3766847646767378E-2</v>
      </c>
      <c r="H32">
        <f t="shared" si="1"/>
        <v>1.3799999999999998E-2</v>
      </c>
      <c r="I32">
        <f t="shared" si="2"/>
        <v>1.5100993344810132E-2</v>
      </c>
    </row>
    <row r="33" spans="1:9" x14ac:dyDescent="0.25">
      <c r="A33">
        <v>0.31</v>
      </c>
    </row>
    <row r="34" spans="1:9" x14ac:dyDescent="0.25">
      <c r="A34">
        <v>0.32</v>
      </c>
    </row>
    <row r="35" spans="1:9" x14ac:dyDescent="0.25">
      <c r="A35">
        <v>0.33</v>
      </c>
    </row>
    <row r="36" spans="1:9" x14ac:dyDescent="0.25">
      <c r="A36">
        <v>0.34</v>
      </c>
    </row>
    <row r="37" spans="1:9" x14ac:dyDescent="0.25">
      <c r="A37">
        <v>0.35</v>
      </c>
      <c r="B37">
        <v>0</v>
      </c>
      <c r="C37">
        <v>-4.0000000000000001E-3</v>
      </c>
      <c r="D37">
        <v>0</v>
      </c>
      <c r="E37">
        <v>0</v>
      </c>
      <c r="F37">
        <v>0</v>
      </c>
      <c r="G37">
        <f t="shared" si="0"/>
        <v>1.7888543819998318E-3</v>
      </c>
      <c r="H37">
        <f t="shared" si="1"/>
        <v>-8.0000000000000004E-4</v>
      </c>
      <c r="I37">
        <f t="shared" si="2"/>
        <v>8.0000000000000004E-4</v>
      </c>
    </row>
    <row r="38" spans="1:9" x14ac:dyDescent="0.25">
      <c r="A38">
        <v>0.36</v>
      </c>
    </row>
    <row r="39" spans="1:9" x14ac:dyDescent="0.25">
      <c r="A39">
        <v>0.37</v>
      </c>
    </row>
    <row r="40" spans="1:9" x14ac:dyDescent="0.25">
      <c r="A40">
        <v>0.38</v>
      </c>
    </row>
    <row r="41" spans="1:9" x14ac:dyDescent="0.25">
      <c r="A41">
        <v>0.39</v>
      </c>
    </row>
    <row r="42" spans="1:9" x14ac:dyDescent="0.25">
      <c r="A42">
        <v>0.4</v>
      </c>
      <c r="B42">
        <v>0</v>
      </c>
      <c r="C42">
        <v>-3.0000000000000001E-3</v>
      </c>
      <c r="D42">
        <v>0</v>
      </c>
      <c r="E42">
        <v>0</v>
      </c>
      <c r="F42">
        <v>1E-3</v>
      </c>
      <c r="G42">
        <f t="shared" si="0"/>
        <v>1.5165750888103101E-3</v>
      </c>
      <c r="H42">
        <f t="shared" si="1"/>
        <v>-4.0000000000000002E-4</v>
      </c>
      <c r="I42">
        <f t="shared" si="2"/>
        <v>6.782329983125268E-4</v>
      </c>
    </row>
    <row r="43" spans="1:9" x14ac:dyDescent="0.25">
      <c r="A43">
        <v>0.41</v>
      </c>
    </row>
    <row r="44" spans="1:9" x14ac:dyDescent="0.25">
      <c r="A44">
        <v>0.42</v>
      </c>
    </row>
    <row r="45" spans="1:9" x14ac:dyDescent="0.25">
      <c r="A45">
        <v>0.43</v>
      </c>
    </row>
    <row r="46" spans="1:9" x14ac:dyDescent="0.25">
      <c r="A46">
        <v>0.44</v>
      </c>
    </row>
    <row r="47" spans="1:9" x14ac:dyDescent="0.25">
      <c r="A47">
        <v>0.45</v>
      </c>
      <c r="B47">
        <v>0</v>
      </c>
      <c r="C47">
        <v>-1E-3</v>
      </c>
      <c r="D47">
        <v>0</v>
      </c>
      <c r="E47">
        <v>0</v>
      </c>
      <c r="F47">
        <v>6.0000000000000001E-3</v>
      </c>
      <c r="G47">
        <f t="shared" si="0"/>
        <v>2.8284271247461901E-3</v>
      </c>
      <c r="H47">
        <f t="shared" si="1"/>
        <v>1E-3</v>
      </c>
      <c r="I47">
        <f t="shared" si="2"/>
        <v>1.2649110640673518E-3</v>
      </c>
    </row>
    <row r="48" spans="1:9" x14ac:dyDescent="0.25">
      <c r="A48">
        <v>0.46</v>
      </c>
    </row>
    <row r="49" spans="1:9" x14ac:dyDescent="0.25">
      <c r="A49">
        <v>0.47</v>
      </c>
    </row>
    <row r="50" spans="1:9" x14ac:dyDescent="0.25">
      <c r="A50">
        <v>0.48</v>
      </c>
    </row>
    <row r="51" spans="1:9" x14ac:dyDescent="0.25">
      <c r="A51">
        <v>0.49</v>
      </c>
    </row>
    <row r="52" spans="1:9" x14ac:dyDescent="0.25">
      <c r="A52">
        <v>0.5</v>
      </c>
      <c r="B52">
        <v>0</v>
      </c>
      <c r="C52">
        <v>0</v>
      </c>
      <c r="D52">
        <v>3.0000000000000001E-3</v>
      </c>
      <c r="E52">
        <v>-1E-3</v>
      </c>
      <c r="F52">
        <v>1.6E-2</v>
      </c>
      <c r="G52">
        <f t="shared" si="0"/>
        <v>7.0922492905988576E-3</v>
      </c>
      <c r="H52">
        <f t="shared" si="1"/>
        <v>3.6000000000000003E-3</v>
      </c>
      <c r="I52">
        <f t="shared" si="2"/>
        <v>3.1717503054307411E-3</v>
      </c>
    </row>
    <row r="53" spans="1:9" x14ac:dyDescent="0.25">
      <c r="A53">
        <v>0.51</v>
      </c>
    </row>
    <row r="54" spans="1:9" x14ac:dyDescent="0.25">
      <c r="A54">
        <v>0.52</v>
      </c>
    </row>
    <row r="55" spans="1:9" x14ac:dyDescent="0.25">
      <c r="A55">
        <v>0.53</v>
      </c>
    </row>
    <row r="56" spans="1:9" x14ac:dyDescent="0.25">
      <c r="A56">
        <v>0.54</v>
      </c>
    </row>
    <row r="57" spans="1:9" x14ac:dyDescent="0.25">
      <c r="A57">
        <v>0.55000000000000004</v>
      </c>
      <c r="B57">
        <v>0</v>
      </c>
      <c r="C57">
        <v>-1E-3</v>
      </c>
      <c r="D57">
        <v>1.2999999999999999E-2</v>
      </c>
      <c r="E57">
        <v>-3.0000000000000001E-3</v>
      </c>
      <c r="F57">
        <v>4.7E-2</v>
      </c>
      <c r="G57">
        <f t="shared" si="0"/>
        <v>2.0980943734732239E-2</v>
      </c>
      <c r="H57">
        <f t="shared" si="1"/>
        <v>1.12E-2</v>
      </c>
      <c r="I57">
        <f t="shared" si="2"/>
        <v>9.3829632845919206E-3</v>
      </c>
    </row>
    <row r="58" spans="1:9" x14ac:dyDescent="0.25">
      <c r="A58">
        <v>0.56000000000000005</v>
      </c>
    </row>
    <row r="59" spans="1:9" x14ac:dyDescent="0.25">
      <c r="A59">
        <v>0.56999999999999995</v>
      </c>
    </row>
    <row r="60" spans="1:9" x14ac:dyDescent="0.25">
      <c r="A60">
        <v>0.57999999999999996</v>
      </c>
    </row>
    <row r="61" spans="1:9" x14ac:dyDescent="0.25">
      <c r="A61">
        <v>0.59</v>
      </c>
    </row>
    <row r="62" spans="1:9" x14ac:dyDescent="0.25">
      <c r="A62">
        <v>0.6</v>
      </c>
      <c r="B62">
        <v>0</v>
      </c>
      <c r="C62">
        <v>-3.0000000000000001E-3</v>
      </c>
      <c r="D62">
        <v>4.7E-2</v>
      </c>
      <c r="E62">
        <v>-3.0000000000000001E-3</v>
      </c>
      <c r="F62">
        <v>0.11600000000000001</v>
      </c>
      <c r="G62">
        <f t="shared" si="0"/>
        <v>5.1848818694354079E-2</v>
      </c>
      <c r="H62">
        <f t="shared" si="1"/>
        <v>3.1399999999999997E-2</v>
      </c>
      <c r="I62">
        <f t="shared" si="2"/>
        <v>2.3187496630727521E-2</v>
      </c>
    </row>
    <row r="63" spans="1:9" x14ac:dyDescent="0.25">
      <c r="A63">
        <v>0.61</v>
      </c>
    </row>
    <row r="64" spans="1:9" x14ac:dyDescent="0.25">
      <c r="A64">
        <v>0.62</v>
      </c>
    </row>
    <row r="65" spans="1:9" x14ac:dyDescent="0.25">
      <c r="A65">
        <v>0.63</v>
      </c>
    </row>
    <row r="66" spans="1:9" x14ac:dyDescent="0.25">
      <c r="A66">
        <v>0.64</v>
      </c>
    </row>
    <row r="67" spans="1:9" x14ac:dyDescent="0.25">
      <c r="A67">
        <v>0.65</v>
      </c>
      <c r="B67">
        <v>0</v>
      </c>
      <c r="C67">
        <v>-4.0000000000000001E-3</v>
      </c>
      <c r="D67">
        <v>0.124</v>
      </c>
      <c r="E67">
        <v>0</v>
      </c>
      <c r="F67">
        <v>0.23799999999999999</v>
      </c>
      <c r="G67">
        <f t="shared" ref="G67:G130" si="3">_xlfn.STDEV.S(B67:F67)</f>
        <v>0.10770700998542294</v>
      </c>
      <c r="H67">
        <f t="shared" ref="H67:H130" si="4">AVERAGE(B67:F67)</f>
        <v>7.1599999999999997E-2</v>
      </c>
      <c r="I67">
        <f t="shared" ref="I67:I130" si="5">G67/SQRT(5)</f>
        <v>4.8168039196130864E-2</v>
      </c>
    </row>
    <row r="68" spans="1:9" x14ac:dyDescent="0.25">
      <c r="A68">
        <v>0.66</v>
      </c>
    </row>
    <row r="69" spans="1:9" x14ac:dyDescent="0.25">
      <c r="A69">
        <v>0.67</v>
      </c>
    </row>
    <row r="70" spans="1:9" x14ac:dyDescent="0.25">
      <c r="A70">
        <v>0.68</v>
      </c>
    </row>
    <row r="71" spans="1:9" x14ac:dyDescent="0.25">
      <c r="A71">
        <v>0.69</v>
      </c>
    </row>
    <row r="72" spans="1:9" x14ac:dyDescent="0.25">
      <c r="A72">
        <v>0.7</v>
      </c>
      <c r="B72">
        <v>0</v>
      </c>
      <c r="C72">
        <v>-6.0000000000000001E-3</v>
      </c>
      <c r="D72">
        <v>0.25700000000000001</v>
      </c>
      <c r="E72">
        <v>4.0000000000000001E-3</v>
      </c>
      <c r="F72">
        <v>0.40699999999999997</v>
      </c>
      <c r="G72">
        <f t="shared" si="3"/>
        <v>0.18980331925443242</v>
      </c>
      <c r="H72">
        <f t="shared" si="4"/>
        <v>0.13239999999999999</v>
      </c>
      <c r="I72">
        <f t="shared" si="5"/>
        <v>8.4882624841601112E-2</v>
      </c>
    </row>
    <row r="73" spans="1:9" x14ac:dyDescent="0.25">
      <c r="A73">
        <v>0.71</v>
      </c>
    </row>
    <row r="74" spans="1:9" x14ac:dyDescent="0.25">
      <c r="A74">
        <v>0.72</v>
      </c>
    </row>
    <row r="75" spans="1:9" x14ac:dyDescent="0.25">
      <c r="A75">
        <v>0.73</v>
      </c>
    </row>
    <row r="76" spans="1:9" x14ac:dyDescent="0.25">
      <c r="A76">
        <v>0.74</v>
      </c>
    </row>
    <row r="77" spans="1:9" x14ac:dyDescent="0.25">
      <c r="A77">
        <v>0.75</v>
      </c>
      <c r="B77">
        <v>0</v>
      </c>
      <c r="C77">
        <v>-6.0000000000000001E-3</v>
      </c>
      <c r="D77">
        <v>0.442</v>
      </c>
      <c r="E77">
        <v>1.2999999999999999E-2</v>
      </c>
      <c r="F77">
        <v>0.59899999999999998</v>
      </c>
      <c r="G77">
        <f t="shared" si="3"/>
        <v>0.28927028883036016</v>
      </c>
      <c r="H77">
        <f t="shared" si="4"/>
        <v>0.20960000000000001</v>
      </c>
      <c r="I77">
        <f t="shared" si="5"/>
        <v>0.12936560593913668</v>
      </c>
    </row>
    <row r="78" spans="1:9" x14ac:dyDescent="0.25">
      <c r="A78">
        <v>0.76</v>
      </c>
    </row>
    <row r="79" spans="1:9" x14ac:dyDescent="0.25">
      <c r="A79">
        <v>0.77</v>
      </c>
    </row>
    <row r="80" spans="1:9" x14ac:dyDescent="0.25">
      <c r="A80">
        <v>0.78</v>
      </c>
    </row>
    <row r="81" spans="1:9" x14ac:dyDescent="0.25">
      <c r="A81">
        <v>0.79</v>
      </c>
    </row>
    <row r="82" spans="1:9" x14ac:dyDescent="0.25">
      <c r="A82">
        <v>0.8</v>
      </c>
      <c r="B82">
        <v>0</v>
      </c>
      <c r="C82">
        <v>-6.0000000000000001E-3</v>
      </c>
      <c r="D82">
        <v>0.64800000000000002</v>
      </c>
      <c r="E82">
        <v>3.9E-2</v>
      </c>
      <c r="F82">
        <v>0.78200000000000003</v>
      </c>
      <c r="G82">
        <f t="shared" si="3"/>
        <v>0.3888801872042339</v>
      </c>
      <c r="H82">
        <f t="shared" si="4"/>
        <v>0.29260000000000003</v>
      </c>
      <c r="I82">
        <f t="shared" si="5"/>
        <v>0.17391250673830216</v>
      </c>
    </row>
    <row r="83" spans="1:9" x14ac:dyDescent="0.25">
      <c r="A83">
        <v>0.81</v>
      </c>
    </row>
    <row r="84" spans="1:9" x14ac:dyDescent="0.25">
      <c r="A84">
        <v>0.82</v>
      </c>
    </row>
    <row r="85" spans="1:9" x14ac:dyDescent="0.25">
      <c r="A85">
        <v>0.83</v>
      </c>
    </row>
    <row r="86" spans="1:9" x14ac:dyDescent="0.25">
      <c r="A86">
        <v>0.84</v>
      </c>
    </row>
    <row r="87" spans="1:9" x14ac:dyDescent="0.25">
      <c r="A87">
        <v>0.85</v>
      </c>
      <c r="B87">
        <v>0</v>
      </c>
      <c r="C87">
        <v>-4.0000000000000001E-3</v>
      </c>
      <c r="D87">
        <v>0.84899999999999998</v>
      </c>
      <c r="E87">
        <v>0.10299999999999999</v>
      </c>
      <c r="F87">
        <v>0.93</v>
      </c>
      <c r="G87">
        <f t="shared" si="3"/>
        <v>0.47195052706825108</v>
      </c>
      <c r="H87">
        <f t="shared" si="4"/>
        <v>0.37560000000000004</v>
      </c>
      <c r="I87">
        <f t="shared" si="5"/>
        <v>0.21106269210829279</v>
      </c>
    </row>
    <row r="88" spans="1:9" x14ac:dyDescent="0.25">
      <c r="A88">
        <v>0.86</v>
      </c>
    </row>
    <row r="89" spans="1:9" x14ac:dyDescent="0.25">
      <c r="A89">
        <v>0.87</v>
      </c>
    </row>
    <row r="90" spans="1:9" x14ac:dyDescent="0.25">
      <c r="A90">
        <v>0.88</v>
      </c>
    </row>
    <row r="91" spans="1:9" x14ac:dyDescent="0.25">
      <c r="A91">
        <v>0.89</v>
      </c>
    </row>
    <row r="92" spans="1:9" x14ac:dyDescent="0.25">
      <c r="A92">
        <v>0.9</v>
      </c>
      <c r="B92">
        <v>0.496</v>
      </c>
      <c r="C92">
        <v>-1E-3</v>
      </c>
      <c r="D92">
        <v>1.0229999999999999</v>
      </c>
      <c r="E92">
        <v>0.22</v>
      </c>
      <c r="F92">
        <v>1.0349999999999999</v>
      </c>
      <c r="G92">
        <f t="shared" si="3"/>
        <v>0.467510748539539</v>
      </c>
      <c r="H92">
        <f t="shared" si="4"/>
        <v>0.55459999999999998</v>
      </c>
      <c r="I92">
        <f t="shared" si="5"/>
        <v>0.20907716278924393</v>
      </c>
    </row>
    <row r="93" spans="1:9" x14ac:dyDescent="0.25">
      <c r="A93">
        <v>0.91</v>
      </c>
    </row>
    <row r="94" spans="1:9" x14ac:dyDescent="0.25">
      <c r="A94">
        <v>0.92</v>
      </c>
    </row>
    <row r="95" spans="1:9" x14ac:dyDescent="0.25">
      <c r="A95">
        <v>0.93</v>
      </c>
    </row>
    <row r="96" spans="1:9" x14ac:dyDescent="0.25">
      <c r="A96">
        <v>0.94</v>
      </c>
    </row>
    <row r="97" spans="1:9" x14ac:dyDescent="0.25">
      <c r="A97">
        <v>0.95</v>
      </c>
      <c r="B97">
        <v>1.468</v>
      </c>
      <c r="C97">
        <v>3.0000000000000001E-3</v>
      </c>
      <c r="D97">
        <v>1.1639999999999999</v>
      </c>
      <c r="E97">
        <v>0.38500000000000001</v>
      </c>
      <c r="F97">
        <v>1.103</v>
      </c>
      <c r="G97">
        <f t="shared" si="3"/>
        <v>0.60723496276153288</v>
      </c>
      <c r="H97">
        <f t="shared" si="4"/>
        <v>0.82459999999999989</v>
      </c>
      <c r="I97">
        <f t="shared" si="5"/>
        <v>0.27156373100986819</v>
      </c>
    </row>
    <row r="98" spans="1:9" x14ac:dyDescent="0.25">
      <c r="A98">
        <v>0.96</v>
      </c>
    </row>
    <row r="99" spans="1:9" x14ac:dyDescent="0.25">
      <c r="A99">
        <v>0.97</v>
      </c>
    </row>
    <row r="100" spans="1:9" x14ac:dyDescent="0.25">
      <c r="A100">
        <v>0.98</v>
      </c>
    </row>
    <row r="101" spans="1:9" x14ac:dyDescent="0.25">
      <c r="A101">
        <v>0.99</v>
      </c>
    </row>
    <row r="102" spans="1:9" x14ac:dyDescent="0.25">
      <c r="A102">
        <v>1</v>
      </c>
      <c r="B102">
        <v>2.226</v>
      </c>
      <c r="C102">
        <v>0.01</v>
      </c>
      <c r="D102">
        <v>1.2689999999999999</v>
      </c>
      <c r="E102">
        <v>0.58099999999999996</v>
      </c>
      <c r="F102">
        <v>1.1439999999999999</v>
      </c>
      <c r="G102">
        <f t="shared" si="3"/>
        <v>0.82783663847404076</v>
      </c>
      <c r="H102">
        <f t="shared" si="4"/>
        <v>1.046</v>
      </c>
      <c r="I102">
        <f t="shared" si="5"/>
        <v>0.37021979957857459</v>
      </c>
    </row>
    <row r="103" spans="1:9" x14ac:dyDescent="0.25">
      <c r="A103">
        <v>1.01</v>
      </c>
    </row>
    <row r="104" spans="1:9" x14ac:dyDescent="0.25">
      <c r="A104">
        <v>1.02</v>
      </c>
    </row>
    <row r="105" spans="1:9" x14ac:dyDescent="0.25">
      <c r="A105">
        <v>1.03</v>
      </c>
    </row>
    <row r="106" spans="1:9" x14ac:dyDescent="0.25">
      <c r="A106">
        <v>1.04</v>
      </c>
    </row>
    <row r="107" spans="1:9" x14ac:dyDescent="0.25">
      <c r="A107">
        <v>1.05</v>
      </c>
      <c r="B107">
        <v>2.1059999999999999</v>
      </c>
      <c r="C107">
        <v>2.5000000000000001E-2</v>
      </c>
      <c r="D107">
        <v>1.3320000000000001</v>
      </c>
      <c r="E107">
        <v>0.77900000000000003</v>
      </c>
      <c r="F107">
        <v>1.1619999999999999</v>
      </c>
      <c r="G107">
        <f t="shared" si="3"/>
        <v>0.76264782173687495</v>
      </c>
      <c r="H107">
        <f t="shared" si="4"/>
        <v>1.0808</v>
      </c>
      <c r="I107">
        <f t="shared" si="5"/>
        <v>0.34106647445915883</v>
      </c>
    </row>
    <row r="108" spans="1:9" x14ac:dyDescent="0.25">
      <c r="A108">
        <v>1.06</v>
      </c>
    </row>
    <row r="109" spans="1:9" x14ac:dyDescent="0.25">
      <c r="A109">
        <v>1.07</v>
      </c>
    </row>
    <row r="110" spans="1:9" x14ac:dyDescent="0.25">
      <c r="A110">
        <v>1.08</v>
      </c>
    </row>
    <row r="111" spans="1:9" x14ac:dyDescent="0.25">
      <c r="A111">
        <v>1.0900000000000001</v>
      </c>
    </row>
    <row r="112" spans="1:9" x14ac:dyDescent="0.25">
      <c r="A112">
        <v>1.1000000000000001</v>
      </c>
      <c r="B112">
        <v>1.1659999999999999</v>
      </c>
      <c r="C112">
        <v>5.7000000000000002E-2</v>
      </c>
      <c r="D112">
        <v>1.353</v>
      </c>
      <c r="E112">
        <v>0.95199999999999996</v>
      </c>
      <c r="F112">
        <v>1.159</v>
      </c>
      <c r="G112">
        <f t="shared" si="3"/>
        <v>0.51220240140007167</v>
      </c>
      <c r="H112">
        <f t="shared" si="4"/>
        <v>0.9373999999999999</v>
      </c>
      <c r="I112">
        <f t="shared" si="5"/>
        <v>0.22906387755383872</v>
      </c>
    </row>
    <row r="113" spans="1:9" x14ac:dyDescent="0.25">
      <c r="A113">
        <v>1.1100000000000001</v>
      </c>
    </row>
    <row r="114" spans="1:9" x14ac:dyDescent="0.25">
      <c r="A114">
        <v>1.1200000000000001</v>
      </c>
    </row>
    <row r="115" spans="1:9" x14ac:dyDescent="0.25">
      <c r="A115">
        <v>1.1299999999999999</v>
      </c>
    </row>
    <row r="116" spans="1:9" x14ac:dyDescent="0.25">
      <c r="A116">
        <v>1.1399999999999999</v>
      </c>
    </row>
    <row r="117" spans="1:9" x14ac:dyDescent="0.25">
      <c r="A117">
        <v>1.1499999999999999</v>
      </c>
      <c r="B117">
        <v>0.21099999999999999</v>
      </c>
      <c r="C117">
        <v>0.11799999999999999</v>
      </c>
      <c r="D117">
        <v>1.343</v>
      </c>
      <c r="E117">
        <v>1.083</v>
      </c>
      <c r="F117">
        <v>1.135</v>
      </c>
      <c r="G117">
        <f t="shared" si="3"/>
        <v>0.56938299939495907</v>
      </c>
      <c r="H117">
        <f t="shared" si="4"/>
        <v>0.77799999999999991</v>
      </c>
      <c r="I117">
        <f t="shared" si="5"/>
        <v>0.25463581837596999</v>
      </c>
    </row>
    <row r="118" spans="1:9" x14ac:dyDescent="0.25">
      <c r="A118">
        <v>1.1599999999999999</v>
      </c>
    </row>
    <row r="119" spans="1:9" x14ac:dyDescent="0.25">
      <c r="A119">
        <v>1.17</v>
      </c>
    </row>
    <row r="120" spans="1:9" x14ac:dyDescent="0.25">
      <c r="A120">
        <v>1.18</v>
      </c>
    </row>
    <row r="121" spans="1:9" x14ac:dyDescent="0.25">
      <c r="A121">
        <v>1.19</v>
      </c>
    </row>
    <row r="122" spans="1:9" x14ac:dyDescent="0.25">
      <c r="A122">
        <v>1.2</v>
      </c>
      <c r="B122">
        <v>-0.42399999999999999</v>
      </c>
      <c r="C122">
        <v>0.22</v>
      </c>
      <c r="D122">
        <v>1.31</v>
      </c>
      <c r="E122">
        <v>1.169</v>
      </c>
      <c r="F122">
        <v>1.093</v>
      </c>
      <c r="G122">
        <f t="shared" si="3"/>
        <v>0.7477969644228305</v>
      </c>
      <c r="H122">
        <f t="shared" si="4"/>
        <v>0.67360000000000009</v>
      </c>
      <c r="I122">
        <f t="shared" si="5"/>
        <v>0.33442496916348813</v>
      </c>
    </row>
    <row r="123" spans="1:9" x14ac:dyDescent="0.25">
      <c r="A123">
        <v>1.21</v>
      </c>
    </row>
    <row r="124" spans="1:9" x14ac:dyDescent="0.25">
      <c r="A124">
        <v>1.22</v>
      </c>
    </row>
    <row r="125" spans="1:9" x14ac:dyDescent="0.25">
      <c r="A125">
        <v>1.23</v>
      </c>
    </row>
    <row r="126" spans="1:9" x14ac:dyDescent="0.25">
      <c r="A126">
        <v>1.24</v>
      </c>
    </row>
    <row r="127" spans="1:9" x14ac:dyDescent="0.25">
      <c r="A127">
        <v>1.25</v>
      </c>
      <c r="B127">
        <v>-0.66</v>
      </c>
      <c r="C127">
        <v>0.36499999999999999</v>
      </c>
      <c r="D127">
        <v>1.256</v>
      </c>
      <c r="E127">
        <v>1.218</v>
      </c>
      <c r="F127">
        <v>1.038</v>
      </c>
      <c r="G127">
        <f t="shared" si="3"/>
        <v>0.81202081254115654</v>
      </c>
      <c r="H127">
        <f t="shared" si="4"/>
        <v>0.64339999999999997</v>
      </c>
      <c r="I127">
        <f t="shared" si="5"/>
        <v>0.36314674719732792</v>
      </c>
    </row>
    <row r="128" spans="1:9" x14ac:dyDescent="0.25">
      <c r="A128">
        <v>1.26</v>
      </c>
    </row>
    <row r="129" spans="1:9" x14ac:dyDescent="0.25">
      <c r="A129">
        <v>1.27</v>
      </c>
    </row>
    <row r="130" spans="1:9" x14ac:dyDescent="0.25">
      <c r="A130">
        <v>1.28</v>
      </c>
    </row>
    <row r="131" spans="1:9" x14ac:dyDescent="0.25">
      <c r="A131">
        <v>1.29</v>
      </c>
    </row>
    <row r="132" spans="1:9" x14ac:dyDescent="0.25">
      <c r="A132">
        <v>1.3</v>
      </c>
      <c r="B132">
        <v>-0.56499999999999995</v>
      </c>
      <c r="C132">
        <v>0.53900000000000003</v>
      </c>
      <c r="D132">
        <v>1.175</v>
      </c>
      <c r="E132">
        <v>1.2390000000000001</v>
      </c>
      <c r="F132">
        <v>0.98099999999999998</v>
      </c>
      <c r="G132">
        <f t="shared" ref="G131:G194" si="6">_xlfn.STDEV.S(B132:F132)</f>
        <v>0.74461748569315789</v>
      </c>
      <c r="H132">
        <f t="shared" ref="H131:H194" si="7">AVERAGE(B132:F132)</f>
        <v>0.67379999999999995</v>
      </c>
      <c r="I132">
        <f t="shared" ref="I131:I194" si="8">G132/SQRT(5)</f>
        <v>0.33300306304897559</v>
      </c>
    </row>
    <row r="133" spans="1:9" x14ac:dyDescent="0.25">
      <c r="A133">
        <v>1.31</v>
      </c>
    </row>
    <row r="134" spans="1:9" x14ac:dyDescent="0.25">
      <c r="A134">
        <v>1.32</v>
      </c>
    </row>
    <row r="135" spans="1:9" x14ac:dyDescent="0.25">
      <c r="A135">
        <v>1.33</v>
      </c>
    </row>
    <row r="136" spans="1:9" x14ac:dyDescent="0.25">
      <c r="A136">
        <v>1.34</v>
      </c>
    </row>
    <row r="137" spans="1:9" x14ac:dyDescent="0.25">
      <c r="A137">
        <v>1.35</v>
      </c>
      <c r="B137">
        <v>-0.33</v>
      </c>
      <c r="C137">
        <v>0.72199999999999998</v>
      </c>
      <c r="D137">
        <v>1.0660000000000001</v>
      </c>
      <c r="E137">
        <v>1.2310000000000001</v>
      </c>
      <c r="F137">
        <v>0.93</v>
      </c>
      <c r="G137">
        <f t="shared" si="6"/>
        <v>0.61793381522619406</v>
      </c>
      <c r="H137">
        <f t="shared" ref="H137" si="9">AVERAGE(B137:F137)</f>
        <v>0.7238</v>
      </c>
      <c r="I137">
        <f t="shared" ref="I137" si="10">G137/SQRT(5)</f>
        <v>0.27634840328831289</v>
      </c>
    </row>
    <row r="138" spans="1:9" x14ac:dyDescent="0.25">
      <c r="A138">
        <v>1.36</v>
      </c>
    </row>
    <row r="139" spans="1:9" x14ac:dyDescent="0.25">
      <c r="A139">
        <v>1.37</v>
      </c>
    </row>
    <row r="140" spans="1:9" x14ac:dyDescent="0.25">
      <c r="A140">
        <v>1.38</v>
      </c>
    </row>
    <row r="141" spans="1:9" x14ac:dyDescent="0.25">
      <c r="A141">
        <v>1.39</v>
      </c>
    </row>
    <row r="142" spans="1:9" x14ac:dyDescent="0.25">
      <c r="A142">
        <v>1.4</v>
      </c>
      <c r="B142">
        <v>-0.124</v>
      </c>
      <c r="C142">
        <v>0.90100000000000002</v>
      </c>
      <c r="D142">
        <v>0.94099999999999995</v>
      </c>
      <c r="E142">
        <v>1.196</v>
      </c>
      <c r="F142">
        <v>0.88700000000000001</v>
      </c>
      <c r="G142">
        <f t="shared" si="6"/>
        <v>0.50998107808035398</v>
      </c>
      <c r="H142">
        <f t="shared" si="7"/>
        <v>0.76019999999999999</v>
      </c>
      <c r="I142">
        <f t="shared" si="8"/>
        <v>0.22807047156525989</v>
      </c>
    </row>
    <row r="143" spans="1:9" x14ac:dyDescent="0.25">
      <c r="A143">
        <v>1.41</v>
      </c>
    </row>
    <row r="144" spans="1:9" x14ac:dyDescent="0.25">
      <c r="A144">
        <v>1.42</v>
      </c>
    </row>
    <row r="145" spans="1:9" x14ac:dyDescent="0.25">
      <c r="A145">
        <v>1.43</v>
      </c>
    </row>
    <row r="146" spans="1:9" x14ac:dyDescent="0.25">
      <c r="A146">
        <v>1.44</v>
      </c>
    </row>
    <row r="147" spans="1:9" x14ac:dyDescent="0.25">
      <c r="A147">
        <v>1.45</v>
      </c>
      <c r="B147">
        <v>-2.1999999999999999E-2</v>
      </c>
      <c r="C147">
        <v>1.073</v>
      </c>
      <c r="D147">
        <v>0.81799999999999995</v>
      </c>
      <c r="E147">
        <v>1.1379999999999999</v>
      </c>
      <c r="F147">
        <v>0.84499999999999997</v>
      </c>
      <c r="G147">
        <f t="shared" si="6"/>
        <v>0.46433425460545125</v>
      </c>
      <c r="H147">
        <f t="shared" si="7"/>
        <v>0.77039999999999986</v>
      </c>
      <c r="I147">
        <f t="shared" si="8"/>
        <v>0.20765659151589674</v>
      </c>
    </row>
    <row r="148" spans="1:9" x14ac:dyDescent="0.25">
      <c r="A148">
        <v>1.46</v>
      </c>
    </row>
    <row r="149" spans="1:9" x14ac:dyDescent="0.25">
      <c r="A149">
        <v>1.47</v>
      </c>
    </row>
    <row r="150" spans="1:9" x14ac:dyDescent="0.25">
      <c r="A150">
        <v>1.48</v>
      </c>
    </row>
    <row r="151" spans="1:9" x14ac:dyDescent="0.25">
      <c r="A151">
        <v>1.49</v>
      </c>
    </row>
    <row r="152" spans="1:9" x14ac:dyDescent="0.25">
      <c r="A152">
        <v>1.5</v>
      </c>
      <c r="B152">
        <v>3.0000000000000001E-3</v>
      </c>
      <c r="C152">
        <v>1.2270000000000001</v>
      </c>
      <c r="D152">
        <v>0.71799999999999997</v>
      </c>
      <c r="E152">
        <v>1.0669999999999999</v>
      </c>
      <c r="F152">
        <v>0.79400000000000004</v>
      </c>
      <c r="G152">
        <f t="shared" si="6"/>
        <v>0.47124590183894449</v>
      </c>
      <c r="H152">
        <f t="shared" si="7"/>
        <v>0.76179999999999992</v>
      </c>
      <c r="I152">
        <f t="shared" si="8"/>
        <v>0.21074757412601461</v>
      </c>
    </row>
    <row r="153" spans="1:9" x14ac:dyDescent="0.25">
      <c r="A153">
        <v>1.51</v>
      </c>
    </row>
    <row r="154" spans="1:9" x14ac:dyDescent="0.25">
      <c r="A154">
        <v>1.52</v>
      </c>
    </row>
    <row r="155" spans="1:9" x14ac:dyDescent="0.25">
      <c r="A155">
        <v>1.53</v>
      </c>
    </row>
    <row r="156" spans="1:9" x14ac:dyDescent="0.25">
      <c r="A156">
        <v>1.54</v>
      </c>
    </row>
    <row r="157" spans="1:9" x14ac:dyDescent="0.25">
      <c r="A157">
        <v>1.55</v>
      </c>
      <c r="B157">
        <v>4.0000000000000001E-3</v>
      </c>
      <c r="C157">
        <v>1.3480000000000001</v>
      </c>
      <c r="D157">
        <v>0.64700000000000002</v>
      </c>
      <c r="E157">
        <v>0.98899999999999999</v>
      </c>
      <c r="F157">
        <v>0.72499999999999998</v>
      </c>
      <c r="G157">
        <f t="shared" si="6"/>
        <v>0.49553032197838298</v>
      </c>
      <c r="H157">
        <f t="shared" si="7"/>
        <v>0.74260000000000004</v>
      </c>
      <c r="I157">
        <f t="shared" si="8"/>
        <v>0.22160789697120448</v>
      </c>
    </row>
    <row r="158" spans="1:9" x14ac:dyDescent="0.25">
      <c r="A158">
        <v>1.56</v>
      </c>
    </row>
    <row r="159" spans="1:9" x14ac:dyDescent="0.25">
      <c r="A159">
        <v>1.57</v>
      </c>
    </row>
    <row r="160" spans="1:9" x14ac:dyDescent="0.25">
      <c r="A160">
        <v>1.58</v>
      </c>
    </row>
    <row r="161" spans="1:9" x14ac:dyDescent="0.25">
      <c r="A161">
        <v>1.59</v>
      </c>
    </row>
    <row r="162" spans="1:9" x14ac:dyDescent="0.25">
      <c r="A162">
        <v>1.6</v>
      </c>
      <c r="B162" t="s">
        <v>1</v>
      </c>
      <c r="C162">
        <v>1.425</v>
      </c>
      <c r="D162">
        <v>0.60199999999999998</v>
      </c>
      <c r="E162">
        <v>0.90600000000000003</v>
      </c>
      <c r="F162">
        <v>0.63800000000000001</v>
      </c>
      <c r="G162">
        <f t="shared" si="6"/>
        <v>0.37986784982850713</v>
      </c>
      <c r="H162">
        <f t="shared" si="7"/>
        <v>0.89275000000000004</v>
      </c>
      <c r="I162">
        <f t="shared" si="8"/>
        <v>0.16988206693664476</v>
      </c>
    </row>
    <row r="163" spans="1:9" x14ac:dyDescent="0.25">
      <c r="A163">
        <v>1.61</v>
      </c>
    </row>
    <row r="164" spans="1:9" x14ac:dyDescent="0.25">
      <c r="A164">
        <v>1.62</v>
      </c>
    </row>
    <row r="165" spans="1:9" x14ac:dyDescent="0.25">
      <c r="A165">
        <v>1.63</v>
      </c>
    </row>
    <row r="166" spans="1:9" x14ac:dyDescent="0.25">
      <c r="A166">
        <v>1.64</v>
      </c>
    </row>
    <row r="167" spans="1:9" x14ac:dyDescent="0.25">
      <c r="A167">
        <v>1.65</v>
      </c>
      <c r="B167" t="s">
        <v>1</v>
      </c>
      <c r="C167">
        <v>1.454</v>
      </c>
      <c r="D167">
        <v>0.56999999999999995</v>
      </c>
      <c r="E167">
        <v>0.81699999999999995</v>
      </c>
      <c r="F167">
        <v>0.54400000000000004</v>
      </c>
      <c r="G167">
        <f t="shared" si="6"/>
        <v>0.42343230470367554</v>
      </c>
      <c r="H167">
        <f t="shared" si="7"/>
        <v>0.84625000000000006</v>
      </c>
      <c r="I167">
        <f t="shared" si="8"/>
        <v>0.18936468343736448</v>
      </c>
    </row>
    <row r="168" spans="1:9" x14ac:dyDescent="0.25">
      <c r="A168">
        <v>1.66</v>
      </c>
    </row>
    <row r="169" spans="1:9" x14ac:dyDescent="0.25">
      <c r="A169">
        <v>1.67</v>
      </c>
    </row>
    <row r="170" spans="1:9" x14ac:dyDescent="0.25">
      <c r="A170">
        <v>1.68</v>
      </c>
    </row>
    <row r="171" spans="1:9" x14ac:dyDescent="0.25">
      <c r="A171">
        <v>1.69</v>
      </c>
    </row>
    <row r="172" spans="1:9" x14ac:dyDescent="0.25">
      <c r="A172">
        <v>1.7</v>
      </c>
      <c r="B172" t="s">
        <v>1</v>
      </c>
      <c r="C172">
        <v>1.4379999999999999</v>
      </c>
      <c r="D172">
        <v>0.53800000000000003</v>
      </c>
      <c r="E172">
        <v>0.72199999999999998</v>
      </c>
      <c r="F172">
        <v>0.45400000000000001</v>
      </c>
      <c r="G172">
        <f t="shared" si="6"/>
        <v>0.44755334877531644</v>
      </c>
      <c r="H172">
        <f t="shared" si="7"/>
        <v>0.78800000000000003</v>
      </c>
      <c r="I172">
        <f t="shared" si="8"/>
        <v>0.20015194228385597</v>
      </c>
    </row>
    <row r="173" spans="1:9" x14ac:dyDescent="0.25">
      <c r="A173">
        <v>1.71</v>
      </c>
    </row>
    <row r="174" spans="1:9" x14ac:dyDescent="0.25">
      <c r="A174">
        <v>1.72</v>
      </c>
    </row>
    <row r="175" spans="1:9" x14ac:dyDescent="0.25">
      <c r="A175">
        <v>1.73</v>
      </c>
    </row>
    <row r="176" spans="1:9" x14ac:dyDescent="0.25">
      <c r="A176">
        <v>1.74</v>
      </c>
    </row>
    <row r="177" spans="1:9" x14ac:dyDescent="0.25">
      <c r="A177">
        <v>1.75</v>
      </c>
      <c r="B177" t="s">
        <v>1</v>
      </c>
      <c r="C177">
        <v>1.385</v>
      </c>
      <c r="D177">
        <v>0.503</v>
      </c>
      <c r="E177">
        <v>0.628</v>
      </c>
      <c r="F177">
        <v>0.379</v>
      </c>
      <c r="G177">
        <f t="shared" si="6"/>
        <v>0.45240201517382023</v>
      </c>
      <c r="H177">
        <f t="shared" si="7"/>
        <v>0.72375</v>
      </c>
      <c r="I177">
        <f t="shared" si="8"/>
        <v>0.20232033181731066</v>
      </c>
    </row>
    <row r="178" spans="1:9" x14ac:dyDescent="0.25">
      <c r="A178">
        <v>1.76</v>
      </c>
    </row>
    <row r="179" spans="1:9" x14ac:dyDescent="0.25">
      <c r="A179">
        <v>1.77</v>
      </c>
    </row>
    <row r="180" spans="1:9" x14ac:dyDescent="0.25">
      <c r="A180">
        <v>1.78</v>
      </c>
    </row>
    <row r="181" spans="1:9" x14ac:dyDescent="0.25">
      <c r="A181">
        <v>1.79</v>
      </c>
    </row>
    <row r="182" spans="1:9" x14ac:dyDescent="0.25">
      <c r="A182">
        <v>1.8</v>
      </c>
      <c r="B182" t="s">
        <v>1</v>
      </c>
      <c r="C182">
        <v>1.31</v>
      </c>
      <c r="D182">
        <v>0.47</v>
      </c>
      <c r="E182">
        <v>0.54500000000000004</v>
      </c>
      <c r="F182">
        <v>0.33</v>
      </c>
      <c r="G182">
        <f t="shared" si="6"/>
        <v>0.43995028128187402</v>
      </c>
      <c r="H182">
        <f t="shared" si="7"/>
        <v>0.66375000000000006</v>
      </c>
      <c r="I182">
        <f t="shared" si="8"/>
        <v>0.19675174713328472</v>
      </c>
    </row>
    <row r="183" spans="1:9" x14ac:dyDescent="0.25">
      <c r="A183">
        <v>1.81</v>
      </c>
    </row>
    <row r="184" spans="1:9" x14ac:dyDescent="0.25">
      <c r="A184">
        <v>1.82</v>
      </c>
    </row>
    <row r="185" spans="1:9" x14ac:dyDescent="0.25">
      <c r="A185">
        <v>1.83</v>
      </c>
    </row>
    <row r="186" spans="1:9" x14ac:dyDescent="0.25">
      <c r="A186">
        <v>1.84</v>
      </c>
    </row>
    <row r="187" spans="1:9" x14ac:dyDescent="0.25">
      <c r="A187">
        <v>1.85</v>
      </c>
      <c r="B187" t="s">
        <v>1</v>
      </c>
      <c r="C187">
        <v>1.224</v>
      </c>
      <c r="D187">
        <v>0.442</v>
      </c>
      <c r="E187">
        <v>0.48399999999999999</v>
      </c>
      <c r="F187">
        <v>0.307</v>
      </c>
      <c r="G187">
        <f t="shared" si="6"/>
        <v>0.41345404823269055</v>
      </c>
      <c r="H187">
        <f t="shared" si="7"/>
        <v>0.61424999999999996</v>
      </c>
      <c r="I187">
        <f t="shared" si="8"/>
        <v>0.18490227148415456</v>
      </c>
    </row>
    <row r="188" spans="1:9" x14ac:dyDescent="0.25">
      <c r="A188">
        <v>1.86</v>
      </c>
    </row>
    <row r="189" spans="1:9" x14ac:dyDescent="0.25">
      <c r="A189">
        <v>1.87</v>
      </c>
    </row>
    <row r="190" spans="1:9" x14ac:dyDescent="0.25">
      <c r="A190">
        <v>1.88</v>
      </c>
    </row>
    <row r="191" spans="1:9" x14ac:dyDescent="0.25">
      <c r="A191">
        <v>1.89</v>
      </c>
    </row>
    <row r="192" spans="1:9" x14ac:dyDescent="0.25">
      <c r="A192">
        <v>1.9</v>
      </c>
      <c r="B192" t="s">
        <v>1</v>
      </c>
      <c r="C192">
        <v>1.1299999999999999</v>
      </c>
      <c r="D192">
        <v>0.42</v>
      </c>
      <c r="E192">
        <v>0.44500000000000001</v>
      </c>
      <c r="F192">
        <v>0.30199999999999999</v>
      </c>
      <c r="G192">
        <f t="shared" si="6"/>
        <v>0.37571121445422229</v>
      </c>
      <c r="H192">
        <f t="shared" si="7"/>
        <v>0.57424999999999993</v>
      </c>
      <c r="I192">
        <f t="shared" si="8"/>
        <v>0.16802316308572851</v>
      </c>
    </row>
    <row r="193" spans="1:9" x14ac:dyDescent="0.25">
      <c r="A193">
        <v>1.91</v>
      </c>
    </row>
    <row r="194" spans="1:9" x14ac:dyDescent="0.25">
      <c r="A194">
        <v>1.92</v>
      </c>
    </row>
    <row r="195" spans="1:9" x14ac:dyDescent="0.25">
      <c r="A195">
        <v>1.93</v>
      </c>
    </row>
    <row r="196" spans="1:9" x14ac:dyDescent="0.25">
      <c r="A196">
        <v>1.94</v>
      </c>
    </row>
    <row r="197" spans="1:9" x14ac:dyDescent="0.25">
      <c r="A197">
        <v>1.95</v>
      </c>
      <c r="B197" t="s">
        <v>1</v>
      </c>
      <c r="C197">
        <v>1.018</v>
      </c>
      <c r="D197">
        <v>0.39700000000000002</v>
      </c>
      <c r="E197">
        <v>0.42199999999999999</v>
      </c>
      <c r="F197">
        <v>0.308</v>
      </c>
      <c r="G197">
        <f t="shared" ref="G195:G258" si="11">_xlfn.STDEV.S(B197:F197)</f>
        <v>0.32487164131904983</v>
      </c>
      <c r="H197">
        <f t="shared" ref="H195:H258" si="12">AVERAGE(B197:F197)</f>
        <v>0.53625</v>
      </c>
      <c r="I197">
        <f t="shared" ref="I195:I258" si="13">G197/SQRT(5)</f>
        <v>0.14528701479026496</v>
      </c>
    </row>
    <row r="198" spans="1:9" x14ac:dyDescent="0.25">
      <c r="A198">
        <v>1.96</v>
      </c>
    </row>
    <row r="199" spans="1:9" x14ac:dyDescent="0.25">
      <c r="A199">
        <v>1.97</v>
      </c>
    </row>
    <row r="200" spans="1:9" x14ac:dyDescent="0.25">
      <c r="A200">
        <v>1.98</v>
      </c>
    </row>
    <row r="201" spans="1:9" x14ac:dyDescent="0.25">
      <c r="A201">
        <v>1.99</v>
      </c>
    </row>
    <row r="202" spans="1:9" x14ac:dyDescent="0.25">
      <c r="A202">
        <v>2</v>
      </c>
      <c r="B202" t="s">
        <v>1</v>
      </c>
      <c r="C202">
        <v>0.879</v>
      </c>
      <c r="D202">
        <v>0.35499999999999998</v>
      </c>
      <c r="E202">
        <v>0.40600000000000003</v>
      </c>
      <c r="F202">
        <v>0.314</v>
      </c>
      <c r="G202">
        <f t="shared" si="11"/>
        <v>0.26303928730641463</v>
      </c>
      <c r="H202">
        <f t="shared" si="12"/>
        <v>0.48850000000000005</v>
      </c>
      <c r="I202">
        <f t="shared" si="13"/>
        <v>0.11763474543404813</v>
      </c>
    </row>
    <row r="203" spans="1:9" x14ac:dyDescent="0.25">
      <c r="A203">
        <v>2.0099999999999998</v>
      </c>
    </row>
    <row r="204" spans="1:9" x14ac:dyDescent="0.25">
      <c r="A204">
        <v>2.02</v>
      </c>
    </row>
    <row r="205" spans="1:9" x14ac:dyDescent="0.25">
      <c r="A205">
        <v>2.0299999999999998</v>
      </c>
    </row>
    <row r="206" spans="1:9" x14ac:dyDescent="0.25">
      <c r="A206">
        <v>2.04</v>
      </c>
    </row>
    <row r="207" spans="1:9" x14ac:dyDescent="0.25">
      <c r="A207">
        <v>2.0499999999999998</v>
      </c>
      <c r="B207" t="s">
        <v>1</v>
      </c>
      <c r="C207">
        <v>0.71799999999999997</v>
      </c>
      <c r="D207">
        <v>0.27500000000000002</v>
      </c>
      <c r="E207">
        <v>0.39</v>
      </c>
      <c r="F207">
        <v>0.307</v>
      </c>
      <c r="G207">
        <f t="shared" si="11"/>
        <v>0.20287352381882345</v>
      </c>
      <c r="H207">
        <f t="shared" si="12"/>
        <v>0.42249999999999999</v>
      </c>
      <c r="I207">
        <f t="shared" si="13"/>
        <v>9.0727798018762393E-2</v>
      </c>
    </row>
    <row r="208" spans="1:9" x14ac:dyDescent="0.25">
      <c r="A208">
        <v>2.06</v>
      </c>
    </row>
    <row r="209" spans="1:9" x14ac:dyDescent="0.25">
      <c r="A209">
        <v>2.0699999999999998</v>
      </c>
    </row>
    <row r="210" spans="1:9" x14ac:dyDescent="0.25">
      <c r="A210">
        <v>2.08</v>
      </c>
    </row>
    <row r="211" spans="1:9" x14ac:dyDescent="0.25">
      <c r="A211">
        <v>2.09</v>
      </c>
    </row>
    <row r="212" spans="1:9" x14ac:dyDescent="0.25">
      <c r="A212">
        <v>2.1</v>
      </c>
      <c r="B212" t="s">
        <v>1</v>
      </c>
      <c r="C212">
        <v>0.55500000000000005</v>
      </c>
      <c r="D212">
        <v>0.157</v>
      </c>
      <c r="E212">
        <v>0.36599999999999999</v>
      </c>
      <c r="F212">
        <v>0.27800000000000002</v>
      </c>
      <c r="G212">
        <f t="shared" si="11"/>
        <v>0.16756093419012277</v>
      </c>
      <c r="H212">
        <f t="shared" si="12"/>
        <v>0.33900000000000002</v>
      </c>
      <c r="I212">
        <f t="shared" si="13"/>
        <v>7.4935527844496641E-2</v>
      </c>
    </row>
    <row r="213" spans="1:9" x14ac:dyDescent="0.25">
      <c r="A213">
        <v>2.11</v>
      </c>
    </row>
    <row r="214" spans="1:9" x14ac:dyDescent="0.25">
      <c r="A214">
        <v>2.12</v>
      </c>
    </row>
    <row r="215" spans="1:9" x14ac:dyDescent="0.25">
      <c r="A215">
        <v>2.13</v>
      </c>
    </row>
    <row r="216" spans="1:9" x14ac:dyDescent="0.25">
      <c r="A216">
        <v>2.14</v>
      </c>
    </row>
    <row r="217" spans="1:9" x14ac:dyDescent="0.25">
      <c r="A217">
        <v>2.15</v>
      </c>
      <c r="B217" t="s">
        <v>1</v>
      </c>
      <c r="C217">
        <v>0.41599999999999998</v>
      </c>
      <c r="D217">
        <v>3.3000000000000002E-2</v>
      </c>
      <c r="E217">
        <v>0.33300000000000002</v>
      </c>
      <c r="F217">
        <v>0.22700000000000001</v>
      </c>
      <c r="G217">
        <f t="shared" si="11"/>
        <v>0.16537104744583714</v>
      </c>
      <c r="H217">
        <f t="shared" si="12"/>
        <v>0.25225000000000003</v>
      </c>
      <c r="I217">
        <f t="shared" si="13"/>
        <v>7.3956180719846956E-2</v>
      </c>
    </row>
    <row r="218" spans="1:9" x14ac:dyDescent="0.25">
      <c r="A218">
        <v>2.16</v>
      </c>
    </row>
    <row r="219" spans="1:9" x14ac:dyDescent="0.25">
      <c r="A219">
        <v>2.17</v>
      </c>
    </row>
    <row r="220" spans="1:9" x14ac:dyDescent="0.25">
      <c r="A220">
        <v>2.1800000000000002</v>
      </c>
    </row>
    <row r="221" spans="1:9" x14ac:dyDescent="0.25">
      <c r="A221">
        <v>2.19</v>
      </c>
    </row>
    <row r="222" spans="1:9" x14ac:dyDescent="0.25">
      <c r="A222">
        <v>2.2000000000000002</v>
      </c>
      <c r="B222" t="s">
        <v>1</v>
      </c>
      <c r="C222">
        <v>0.314</v>
      </c>
      <c r="D222">
        <v>-6.0999999999999999E-2</v>
      </c>
      <c r="E222">
        <v>0.29499999999999998</v>
      </c>
      <c r="F222">
        <v>0.16700000000000001</v>
      </c>
      <c r="G222">
        <f t="shared" si="11"/>
        <v>0.17265065884612196</v>
      </c>
      <c r="H222">
        <f t="shared" si="12"/>
        <v>0.17875000000000002</v>
      </c>
      <c r="I222">
        <f t="shared" si="13"/>
        <v>7.7211721908010816E-2</v>
      </c>
    </row>
    <row r="223" spans="1:9" x14ac:dyDescent="0.25">
      <c r="A223">
        <v>2.21</v>
      </c>
    </row>
    <row r="224" spans="1:9" x14ac:dyDescent="0.25">
      <c r="A224">
        <v>2.2200000000000002</v>
      </c>
    </row>
    <row r="225" spans="1:9" x14ac:dyDescent="0.25">
      <c r="A225">
        <v>2.23</v>
      </c>
    </row>
    <row r="226" spans="1:9" x14ac:dyDescent="0.25">
      <c r="A226">
        <v>2.2400000000000002</v>
      </c>
    </row>
    <row r="227" spans="1:9" x14ac:dyDescent="0.25">
      <c r="A227">
        <v>2.25</v>
      </c>
      <c r="B227" t="s">
        <v>1</v>
      </c>
      <c r="C227">
        <v>0.249</v>
      </c>
      <c r="D227">
        <v>-0.11</v>
      </c>
      <c r="E227">
        <v>0.25900000000000001</v>
      </c>
      <c r="F227">
        <v>0.112</v>
      </c>
      <c r="G227">
        <f t="shared" si="11"/>
        <v>0.17195057429389413</v>
      </c>
      <c r="H227">
        <f t="shared" si="12"/>
        <v>0.1275</v>
      </c>
      <c r="I227">
        <f t="shared" si="13"/>
        <v>7.6898634578255035E-2</v>
      </c>
    </row>
    <row r="228" spans="1:9" x14ac:dyDescent="0.25">
      <c r="A228">
        <v>2.2599999999999998</v>
      </c>
    </row>
    <row r="229" spans="1:9" x14ac:dyDescent="0.25">
      <c r="A229">
        <v>2.27</v>
      </c>
    </row>
    <row r="230" spans="1:9" x14ac:dyDescent="0.25">
      <c r="A230">
        <v>2.2799999999999998</v>
      </c>
    </row>
    <row r="231" spans="1:9" x14ac:dyDescent="0.25">
      <c r="A231">
        <v>2.29</v>
      </c>
    </row>
    <row r="232" spans="1:9" x14ac:dyDescent="0.25">
      <c r="A232">
        <v>2.2999999999999998</v>
      </c>
      <c r="B232" t="s">
        <v>1</v>
      </c>
      <c r="C232">
        <v>0.20599999999999999</v>
      </c>
      <c r="D232">
        <v>-0.13100000000000001</v>
      </c>
      <c r="E232">
        <v>0.23</v>
      </c>
      <c r="F232">
        <v>7.0000000000000007E-2</v>
      </c>
      <c r="G232">
        <f t="shared" si="11"/>
        <v>0.16557047844749781</v>
      </c>
      <c r="H232">
        <f t="shared" si="12"/>
        <v>9.375E-2</v>
      </c>
      <c r="I232">
        <f t="shared" si="13"/>
        <v>7.4045368975153791E-2</v>
      </c>
    </row>
    <row r="233" spans="1:9" x14ac:dyDescent="0.25">
      <c r="A233">
        <v>2.31</v>
      </c>
    </row>
    <row r="234" spans="1:9" x14ac:dyDescent="0.25">
      <c r="A234">
        <v>2.3199999999999998</v>
      </c>
    </row>
    <row r="235" spans="1:9" x14ac:dyDescent="0.25">
      <c r="A235">
        <v>2.33</v>
      </c>
    </row>
    <row r="236" spans="1:9" x14ac:dyDescent="0.25">
      <c r="A236">
        <v>2.34</v>
      </c>
    </row>
    <row r="237" spans="1:9" x14ac:dyDescent="0.25">
      <c r="A237">
        <v>2.35</v>
      </c>
      <c r="B237" t="s">
        <v>1</v>
      </c>
      <c r="C237">
        <v>0.17599999999999999</v>
      </c>
      <c r="D237" t="s">
        <v>1</v>
      </c>
      <c r="E237">
        <v>0.20899999999999999</v>
      </c>
      <c r="F237">
        <v>4.4999999999999998E-2</v>
      </c>
      <c r="G237">
        <f t="shared" si="11"/>
        <v>8.674291517659144E-2</v>
      </c>
      <c r="H237">
        <f t="shared" si="12"/>
        <v>0.14333333333333334</v>
      </c>
      <c r="I237">
        <f t="shared" si="13"/>
        <v>3.8792610980271328E-2</v>
      </c>
    </row>
    <row r="238" spans="1:9" x14ac:dyDescent="0.25">
      <c r="A238">
        <v>2.36</v>
      </c>
    </row>
    <row r="239" spans="1:9" x14ac:dyDescent="0.25">
      <c r="A239">
        <v>2.37</v>
      </c>
    </row>
    <row r="240" spans="1:9" x14ac:dyDescent="0.25">
      <c r="A240">
        <v>2.38</v>
      </c>
    </row>
    <row r="241" spans="1:9" x14ac:dyDescent="0.25">
      <c r="A241">
        <v>2.39</v>
      </c>
    </row>
    <row r="242" spans="1:9" x14ac:dyDescent="0.25">
      <c r="A242">
        <v>2.4</v>
      </c>
      <c r="B242" t="s">
        <v>1</v>
      </c>
      <c r="C242">
        <v>0.14799999999999999</v>
      </c>
      <c r="D242" t="s">
        <v>1</v>
      </c>
      <c r="E242">
        <v>0.19500000000000001</v>
      </c>
      <c r="F242">
        <v>3.1E-2</v>
      </c>
      <c r="G242">
        <f t="shared" si="11"/>
        <v>8.4453142826855954E-2</v>
      </c>
      <c r="H242">
        <f t="shared" si="12"/>
        <v>0.12466666666666666</v>
      </c>
      <c r="I242">
        <f t="shared" si="13"/>
        <v>3.7768593654869731E-2</v>
      </c>
    </row>
    <row r="243" spans="1:9" x14ac:dyDescent="0.25">
      <c r="A243">
        <v>2.41</v>
      </c>
    </row>
    <row r="244" spans="1:9" x14ac:dyDescent="0.25">
      <c r="A244">
        <v>2.42</v>
      </c>
    </row>
    <row r="245" spans="1:9" x14ac:dyDescent="0.25">
      <c r="A245">
        <v>2.4300000000000002</v>
      </c>
    </row>
    <row r="246" spans="1:9" x14ac:dyDescent="0.25">
      <c r="A246">
        <v>2.44</v>
      </c>
    </row>
    <row r="247" spans="1:9" x14ac:dyDescent="0.25">
      <c r="A247">
        <v>2.4500000000000002</v>
      </c>
      <c r="B247" t="s">
        <v>1</v>
      </c>
      <c r="C247">
        <v>0.11899999999999999</v>
      </c>
      <c r="D247" t="s">
        <v>1</v>
      </c>
      <c r="E247">
        <v>0.182</v>
      </c>
      <c r="F247" t="s">
        <v>1</v>
      </c>
      <c r="G247">
        <f t="shared" si="11"/>
        <v>4.4547727214752572E-2</v>
      </c>
      <c r="H247">
        <f t="shared" si="12"/>
        <v>0.15049999999999999</v>
      </c>
      <c r="I247">
        <f t="shared" si="13"/>
        <v>1.9922349259060824E-2</v>
      </c>
    </row>
    <row r="248" spans="1:9" x14ac:dyDescent="0.25">
      <c r="A248">
        <v>2.46</v>
      </c>
    </row>
    <row r="249" spans="1:9" x14ac:dyDescent="0.25">
      <c r="A249">
        <v>2.4700000000000002</v>
      </c>
    </row>
    <row r="250" spans="1:9" x14ac:dyDescent="0.25">
      <c r="A250">
        <v>2.48</v>
      </c>
    </row>
    <row r="251" spans="1:9" x14ac:dyDescent="0.25">
      <c r="A251">
        <v>2.4900000000000002</v>
      </c>
    </row>
    <row r="252" spans="1:9" x14ac:dyDescent="0.25">
      <c r="A252">
        <v>2.5</v>
      </c>
      <c r="B252" t="s">
        <v>1</v>
      </c>
      <c r="C252">
        <v>8.6999999999999994E-2</v>
      </c>
      <c r="D252" t="s">
        <v>1</v>
      </c>
      <c r="E252">
        <v>0.16</v>
      </c>
      <c r="F252" t="s">
        <v>1</v>
      </c>
      <c r="G252">
        <f t="shared" si="11"/>
        <v>5.1618795026618002E-2</v>
      </c>
      <c r="H252">
        <f t="shared" si="12"/>
        <v>0.1235</v>
      </c>
      <c r="I252">
        <f t="shared" si="13"/>
        <v>2.3084626919229183E-2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Velocidad_procesado_subida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Gomez</dc:creator>
  <cp:lastModifiedBy>Benjamín Andrés Gómez Maturana</cp:lastModifiedBy>
  <dcterms:created xsi:type="dcterms:W3CDTF">2024-05-09T01:54:37Z</dcterms:created>
  <dcterms:modified xsi:type="dcterms:W3CDTF">2024-05-09T02:03:15Z</dcterms:modified>
</cp:coreProperties>
</file>