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 3.5" sheetId="3" r:id="rId6"/>
    <sheet state="visible" name="Sheet3" sheetId="4" r:id="rId7"/>
  </sheets>
  <definedNames>
    <definedName hidden="1" localSheetId="0" name="_xlnm._FilterDatabase">Sheet1!$A$1:$M$151</definedName>
    <definedName hidden="1" localSheetId="1" name="_xlnm._FilterDatabase">Sheet2!$B$1:$B$152</definedName>
  </definedNames>
  <calcPr/>
</workbook>
</file>

<file path=xl/sharedStrings.xml><?xml version="1.0" encoding="utf-8"?>
<sst xmlns="http://schemas.openxmlformats.org/spreadsheetml/2006/main" count="1676" uniqueCount="248">
  <si>
    <t>Number</t>
  </si>
  <si>
    <t>Rank</t>
  </si>
  <si>
    <t>Name</t>
  </si>
  <si>
    <t>Region</t>
  </si>
  <si>
    <t>Country</t>
  </si>
  <si>
    <t>Year</t>
  </si>
  <si>
    <t>age</t>
  </si>
  <si>
    <t>age they started</t>
  </si>
  <si>
    <t>Olympics</t>
  </si>
  <si>
    <t>Event</t>
  </si>
  <si>
    <t>Gender</t>
  </si>
  <si>
    <t>Event 2</t>
  </si>
  <si>
    <t>Years in practice</t>
  </si>
  <si>
    <t>Number of ski resort in the country</t>
  </si>
  <si>
    <t>number of ski resort in the region</t>
  </si>
  <si>
    <t xml:space="preserve">Gold </t>
  </si>
  <si>
    <t>Benjamin Karl</t>
  </si>
  <si>
    <t>Lower Austria</t>
  </si>
  <si>
    <t>Austria</t>
  </si>
  <si>
    <t>Beijing Winter Olympics</t>
  </si>
  <si>
    <t>Parallel Giant Slalom</t>
  </si>
  <si>
    <t>Male</t>
  </si>
  <si>
    <t xml:space="preserve">Silver </t>
  </si>
  <si>
    <t>Tim Mastnak</t>
  </si>
  <si>
    <t>Celje</t>
  </si>
  <si>
    <t>Slovenia</t>
  </si>
  <si>
    <t>Bronze</t>
  </si>
  <si>
    <t>Vic Wild</t>
  </si>
  <si>
    <t>Pacific Coast</t>
  </si>
  <si>
    <t>United States</t>
  </si>
  <si>
    <t>Nevin Galmarini</t>
  </si>
  <si>
    <t>Graubünden</t>
  </si>
  <si>
    <t>Switzerland</t>
  </si>
  <si>
    <t>PyeongChang Winter Olympics</t>
  </si>
  <si>
    <t>Lee Sang-ho</t>
  </si>
  <si>
    <t>Gangwon</t>
  </si>
  <si>
    <t>South Korea</t>
  </si>
  <si>
    <t>Zan Kosir</t>
  </si>
  <si>
    <t>Gorenjska</t>
  </si>
  <si>
    <t>Sochi Winter Olympics</t>
  </si>
  <si>
    <t>Neftali̇y Gaydarzhiev</t>
  </si>
  <si>
    <t>Sofia</t>
  </si>
  <si>
    <t>Bulgaria</t>
  </si>
  <si>
    <t>Jasey-Jay Anderson</t>
  </si>
  <si>
    <t>Quebec</t>
  </si>
  <si>
    <t>Canada</t>
  </si>
  <si>
    <t>Vancouver Winter Olympics</t>
  </si>
  <si>
    <t>Mathieu Bozzetto</t>
  </si>
  <si>
    <t>Auvergne-Rhône-Alpes</t>
  </si>
  <si>
    <t>France</t>
  </si>
  <si>
    <t>Philipp Schoch</t>
  </si>
  <si>
    <t>Zürich</t>
  </si>
  <si>
    <t>Turin Winter Olympics</t>
  </si>
  <si>
    <t>Simon Schoch</t>
  </si>
  <si>
    <t>Siegfried Grabner</t>
  </si>
  <si>
    <t>Carinthia</t>
  </si>
  <si>
    <t>Salt Lake City Winter Olympics</t>
  </si>
  <si>
    <t>Richard Richardsson</t>
  </si>
  <si>
    <t>Västernorrland </t>
  </si>
  <si>
    <t>Sweden</t>
  </si>
  <si>
    <t>Chris Klug</t>
  </si>
  <si>
    <t>Mountain West</t>
  </si>
  <si>
    <t>Ross Rebagliati</t>
  </si>
  <si>
    <t>British Columbia</t>
  </si>
  <si>
    <t>Nagano Winter Olympics</t>
  </si>
  <si>
    <t>Giant Slalom</t>
  </si>
  <si>
    <t>Thomas Prugger</t>
  </si>
  <si>
    <t>South Tyrol</t>
  </si>
  <si>
    <t>Italy</t>
  </si>
  <si>
    <t>Ueli Kestenholz</t>
  </si>
  <si>
    <t>Bern</t>
  </si>
  <si>
    <t>Ayumu Hirano</t>
  </si>
  <si>
    <t>Chūbu</t>
  </si>
  <si>
    <t>Japan</t>
  </si>
  <si>
    <t>Halfpipe</t>
  </si>
  <si>
    <t>Scotty James</t>
  </si>
  <si>
    <t>Victoria</t>
  </si>
  <si>
    <t>Australia</t>
  </si>
  <si>
    <t>Jan Scherrer</t>
  </si>
  <si>
    <t>St. Gallen</t>
  </si>
  <si>
    <t>Iouri Podladtchikov</t>
  </si>
  <si>
    <t>Jamie Anderson</t>
  </si>
  <si>
    <t>Slopestyle</t>
  </si>
  <si>
    <t>Female</t>
  </si>
  <si>
    <t>Taku Hiraoka</t>
  </si>
  <si>
    <t>Kansai</t>
  </si>
  <si>
    <t>Peetu Piiroinen</t>
  </si>
  <si>
    <t>Uusimaa </t>
  </si>
  <si>
    <t>Finland</t>
  </si>
  <si>
    <t>Scott Lago</t>
  </si>
  <si>
    <t>New England</t>
  </si>
  <si>
    <t>Big Air</t>
  </si>
  <si>
    <t>Danny Kass</t>
  </si>
  <si>
    <t>Mid-Atlantic</t>
  </si>
  <si>
    <t>Markus Keller</t>
  </si>
  <si>
    <t>Ross Powers</t>
  </si>
  <si>
    <t>JJ Thomas</t>
  </si>
  <si>
    <t>Gian Simmen</t>
  </si>
  <si>
    <t>Daniel Frank</t>
  </si>
  <si>
    <t>Østlandet</t>
  </si>
  <si>
    <t>Norway</t>
  </si>
  <si>
    <t>Alessandro Hämmerle</t>
  </si>
  <si>
    <t>Vorarlberg</t>
  </si>
  <si>
    <t>Snowboard Cross</t>
  </si>
  <si>
    <t>Éliot Grondin</t>
  </si>
  <si>
    <t>Omar Visintin</t>
  </si>
  <si>
    <t>Pierre Vaultier</t>
  </si>
  <si>
    <t>Provence-Alpes-Côte d'Azur</t>
  </si>
  <si>
    <t>Jarryd Hughes</t>
  </si>
  <si>
    <t>New South Wales</t>
  </si>
  <si>
    <t>Regino Hernández</t>
  </si>
  <si>
    <t>Andalusia</t>
  </si>
  <si>
    <t>Spain</t>
  </si>
  <si>
    <t>Nikolay Olyunin</t>
  </si>
  <si>
    <t>Krasnoyarsk</t>
  </si>
  <si>
    <t>Russia</t>
  </si>
  <si>
    <t>Alex Deibold</t>
  </si>
  <si>
    <t>Seth Wescott</t>
  </si>
  <si>
    <t>Mike Robertson</t>
  </si>
  <si>
    <t>Alberta</t>
  </si>
  <si>
    <t>Tony Ramoin</t>
  </si>
  <si>
    <t>Radek Rakovec</t>
  </si>
  <si>
    <t>Zlín</t>
  </si>
  <si>
    <t>Czech Republic</t>
  </si>
  <si>
    <t>Paul-Henri de Le Rue</t>
  </si>
  <si>
    <t>Nouvelle-Aquitaine</t>
  </si>
  <si>
    <t>Kelly Clark</t>
  </si>
  <si>
    <t>Su Yiming</t>
  </si>
  <si>
    <t>Jilin</t>
  </si>
  <si>
    <t>China</t>
  </si>
  <si>
    <t>Red Gerard</t>
  </si>
  <si>
    <t>Mark McMorris</t>
  </si>
  <si>
    <t>Saskatchewan</t>
  </si>
  <si>
    <t>Sage Kotsenburg</t>
  </si>
  <si>
    <t>Staale Sandbach</t>
  </si>
  <si>
    <t>Gold</t>
  </si>
  <si>
    <t>Mons Røisland</t>
  </si>
  <si>
    <t>Sébastien Toutant</t>
  </si>
  <si>
    <t>Silver Kyle Mack</t>
  </si>
  <si>
    <t>East North Central</t>
  </si>
  <si>
    <t>Billy Morgan</t>
  </si>
  <si>
    <t>England</t>
  </si>
  <si>
    <t>United Kingdom</t>
  </si>
  <si>
    <t>Ester Ledecká</t>
  </si>
  <si>
    <t>Central Bohemia</t>
  </si>
  <si>
    <t>Daniela Ulbing</t>
  </si>
  <si>
    <t>Gloria Kotnik</t>
  </si>
  <si>
    <t>Slovenj Gradec</t>
  </si>
  <si>
    <t>Selina Jörg</t>
  </si>
  <si>
    <t>Bavaria</t>
  </si>
  <si>
    <t>Germany</t>
  </si>
  <si>
    <t>Ramona Theresia Hofmeister</t>
  </si>
  <si>
    <t>Patrizia Kummer</t>
  </si>
  <si>
    <t>Valais</t>
  </si>
  <si>
    <t>Tomoka Takeuchi</t>
  </si>
  <si>
    <t>Hokkaido</t>
  </si>
  <si>
    <t>Alena Zavarzina</t>
  </si>
  <si>
    <t>Novosibirsk</t>
  </si>
  <si>
    <t>Nicolien Sauerbreij</t>
  </si>
  <si>
    <t>Utrecht</t>
  </si>
  <si>
    <t>Netherlands</t>
  </si>
  <si>
    <t>Yekaterina Ilyukhina</t>
  </si>
  <si>
    <t>Marion Kreiner</t>
  </si>
  <si>
    <t>Styria</t>
  </si>
  <si>
    <t>Daniela Meuli</t>
  </si>
  <si>
    <t>Amelie Kober</t>
  </si>
  <si>
    <t>Rosey Fletcher</t>
  </si>
  <si>
    <t>Isabelle Blanc</t>
  </si>
  <si>
    <t>Karine Ruby</t>
  </si>
  <si>
    <t>Lidy Stoppel</t>
  </si>
  <si>
    <t>Heidi Renoth</t>
  </si>
  <si>
    <t>Betsy Shaw</t>
  </si>
  <si>
    <t>Chloe Kim</t>
  </si>
  <si>
    <t>Queralt Castellet</t>
  </si>
  <si>
    <t>Catalonia</t>
  </si>
  <si>
    <t>Senna Leith</t>
  </si>
  <si>
    <t>Liu Jiayu</t>
  </si>
  <si>
    <t>Heilongjiang</t>
  </si>
  <si>
    <t>Arielle Gold</t>
  </si>
  <si>
    <t>Kaitlyn Farrington</t>
  </si>
  <si>
    <t>Torah Bright</t>
  </si>
  <si>
    <t>Max Parrot</t>
  </si>
  <si>
    <t>Hannah Teter</t>
  </si>
  <si>
    <t>Gretchen Bleiler</t>
  </si>
  <si>
    <t>Kjersti Buaas</t>
  </si>
  <si>
    <t>Sør-Trøndelag</t>
  </si>
  <si>
    <t>Doriane Vidal</t>
  </si>
  <si>
    <t>Fabienne Reuteler</t>
  </si>
  <si>
    <t>Nicola Thost</t>
  </si>
  <si>
    <t>Baden-Württemberg</t>
  </si>
  <si>
    <t>Stine Brun Kjeldaas</t>
  </si>
  <si>
    <t>Shannon Dunn-Downing</t>
  </si>
  <si>
    <t>Lindsey Jacobellis</t>
  </si>
  <si>
    <t>Chloé Trespeuch</t>
  </si>
  <si>
    <t>Meryeta O'Dine</t>
  </si>
  <si>
    <t>Michela Moioli</t>
  </si>
  <si>
    <t>Lombardy</t>
  </si>
  <si>
    <t>Julia Pereira de Sousa Mabileau</t>
  </si>
  <si>
    <t>Île-de-France</t>
  </si>
  <si>
    <t>Eva Samková</t>
  </si>
  <si>
    <t>Hradec Králové</t>
  </si>
  <si>
    <t>Dominique Maltais</t>
  </si>
  <si>
    <t>Maëlle Ricker</t>
  </si>
  <si>
    <t>Déborah Anthonioz</t>
  </si>
  <si>
    <t>Olivia Nobs</t>
  </si>
  <si>
    <t>Neuchâtel</t>
  </si>
  <si>
    <t>Tanja Frieden</t>
  </si>
  <si>
    <t>Shaun White</t>
  </si>
  <si>
    <t>Julia Marino</t>
  </si>
  <si>
    <t>Tess Coady</t>
  </si>
  <si>
    <t>Laurie Blouin</t>
  </si>
  <si>
    <t>Enni Rukajärvi</t>
  </si>
  <si>
    <t>Northern Ostrobothnia</t>
  </si>
  <si>
    <t>Jenny Jones</t>
  </si>
  <si>
    <t>Anna Gasser</t>
  </si>
  <si>
    <t>Zoi Sadowski-Synnott</t>
  </si>
  <si>
    <t>Otago</t>
  </si>
  <si>
    <t>New Zealand</t>
  </si>
  <si>
    <t>Kokomo Murase</t>
  </si>
  <si>
    <t>Snowboard Cross Team</t>
  </si>
  <si>
    <t>Nick Baumgartner</t>
  </si>
  <si>
    <t>Number of medals</t>
  </si>
  <si>
    <t>Kuusamo</t>
  </si>
  <si>
    <t>Participants</t>
  </si>
  <si>
    <t>Andorra</t>
  </si>
  <si>
    <t>Argentina</t>
  </si>
  <si>
    <t>Belgium</t>
  </si>
  <si>
    <t>Belarus</t>
  </si>
  <si>
    <t>Brazil</t>
  </si>
  <si>
    <t>Chile</t>
  </si>
  <si>
    <t>Croatia</t>
  </si>
  <si>
    <t>Denmark</t>
  </si>
  <si>
    <t>Greece</t>
  </si>
  <si>
    <t>Hungary</t>
  </si>
  <si>
    <t>Ireland</t>
  </si>
  <si>
    <t>Kazakhstan</t>
  </si>
  <si>
    <t>Lithuania</t>
  </si>
  <si>
    <t>Malta</t>
  </si>
  <si>
    <t>Poland</t>
  </si>
  <si>
    <t>Russian Olympic Committee</t>
  </si>
  <si>
    <t>Romania</t>
  </si>
  <si>
    <t>Serbia</t>
  </si>
  <si>
    <t>Slovakia</t>
  </si>
  <si>
    <t>Turkey</t>
  </si>
  <si>
    <t>Ukraine</t>
  </si>
  <si>
    <t>Men</t>
  </si>
  <si>
    <t>Women</t>
  </si>
  <si>
    <t>Total By Gender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</si>
</sst>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rgb="FF001D35"/>
      <name val="Arial"/>
    </font>
    <font>
      <sz val="11.0"/>
      <color rgb="FF333333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</fills>
  <borders count="7">
    <border/>
    <border>
      <top style="thin">
        <color rgb="FFDDDDDD"/>
      </top>
      <bottom style="thin">
        <color rgb="FF000000"/>
      </bottom>
    </border>
    <border>
      <left style="thin">
        <color rgb="FF000000"/>
      </left>
      <top style="thin">
        <color rgb="FFDDDDDD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top style="thin">
        <color rgb="FFDDDDDD"/>
      </top>
    </border>
    <border>
      <left style="thin">
        <color rgb="FF000000"/>
      </left>
      <top style="thin">
        <color rgb="FFDDDDDD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 readingOrder="0" vertical="top"/>
    </xf>
    <xf borderId="2" fillId="2" fontId="4" numFmtId="0" xfId="0" applyAlignment="1" applyBorder="1" applyFont="1">
      <alignment horizontal="center" readingOrder="0" vertical="top"/>
    </xf>
    <xf borderId="3" fillId="0" fontId="2" numFmtId="0" xfId="0" applyBorder="1" applyFont="1"/>
    <xf borderId="0" fillId="2" fontId="4" numFmtId="0" xfId="0" applyAlignment="1" applyFont="1">
      <alignment readingOrder="0" vertical="top"/>
    </xf>
    <xf borderId="4" fillId="2" fontId="4" numFmtId="0" xfId="0" applyAlignment="1" applyBorder="1" applyFont="1">
      <alignment readingOrder="0" vertical="top"/>
    </xf>
    <xf borderId="5" fillId="2" fontId="4" numFmtId="0" xfId="0" applyAlignment="1" applyBorder="1" applyFont="1">
      <alignment readingOrder="0" vertical="top"/>
    </xf>
    <xf borderId="6" fillId="0" fontId="4" numFmtId="0" xfId="0" applyAlignment="1" applyBorder="1" applyFont="1">
      <alignment readingOrder="0" vertical="top"/>
    </xf>
    <xf borderId="6" fillId="2" fontId="4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0" fillId="2" fontId="4" numFmtId="0" xfId="0" applyAlignment="1" applyFont="1">
      <alignment vertical="top"/>
    </xf>
    <xf borderId="5" fillId="2" fontId="4" numFmtId="0" xfId="0" applyAlignment="1" applyBorder="1" applyFont="1">
      <alignment horizontal="center" readingOrder="0" vertical="top"/>
    </xf>
    <xf borderId="6" fillId="2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readingOrder="0" vertical="top"/>
    </xf>
    <xf borderId="2" fillId="0" fontId="4" numFmtId="0" xfId="0" applyAlignment="1" applyBorder="1" applyFont="1">
      <alignment readingOrder="0" vertical="top"/>
    </xf>
    <xf borderId="5" fillId="0" fontId="4" numFmtId="0" xfId="0" applyAlignment="1" applyBorder="1" applyFont="1">
      <alignment readingOrder="0" vertical="top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2" max="12" width="2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3">
        <v>1.0</v>
      </c>
      <c r="B2" s="1" t="s">
        <v>15</v>
      </c>
      <c r="C2" s="1" t="s">
        <v>16</v>
      </c>
      <c r="D2" s="1" t="s">
        <v>17</v>
      </c>
      <c r="E2" s="1" t="s">
        <v>18</v>
      </c>
      <c r="F2" s="3">
        <v>2022.0</v>
      </c>
      <c r="G2" s="3">
        <v>36.0</v>
      </c>
      <c r="H2" s="3">
        <v>7.0</v>
      </c>
      <c r="I2" s="1" t="s">
        <v>19</v>
      </c>
      <c r="J2" s="1" t="s">
        <v>20</v>
      </c>
      <c r="K2" s="1" t="s">
        <v>21</v>
      </c>
      <c r="L2" s="4" t="str">
        <f t="shared" ref="L2:L151" si="1">CONCATENATE(J2," ",K2)</f>
        <v>Parallel Giant Slalom Male</v>
      </c>
      <c r="M2" s="4">
        <v>29.0</v>
      </c>
      <c r="N2" s="4">
        <v>439.0</v>
      </c>
      <c r="O2" s="4">
        <v>29.0</v>
      </c>
    </row>
    <row r="3" ht="15.75" customHeight="1">
      <c r="A3" s="3">
        <v>2.0</v>
      </c>
      <c r="B3" s="1" t="s">
        <v>22</v>
      </c>
      <c r="C3" s="1" t="s">
        <v>23</v>
      </c>
      <c r="D3" s="1" t="s">
        <v>24</v>
      </c>
      <c r="E3" s="1" t="s">
        <v>25</v>
      </c>
      <c r="F3" s="3">
        <v>2022.0</v>
      </c>
      <c r="G3" s="3">
        <v>30.0</v>
      </c>
      <c r="H3" s="3">
        <v>9.0</v>
      </c>
      <c r="I3" s="1" t="s">
        <v>19</v>
      </c>
      <c r="J3" s="1" t="s">
        <v>20</v>
      </c>
      <c r="K3" s="1" t="s">
        <v>21</v>
      </c>
      <c r="L3" s="4" t="str">
        <f t="shared" si="1"/>
        <v>Parallel Giant Slalom Male</v>
      </c>
      <c r="M3" s="4">
        <v>21.0</v>
      </c>
      <c r="N3" s="4">
        <v>50.0</v>
      </c>
      <c r="O3" s="4">
        <v>1.0</v>
      </c>
    </row>
    <row r="4" ht="15.75" customHeight="1">
      <c r="A4" s="3">
        <v>3.0</v>
      </c>
      <c r="B4" s="1" t="s">
        <v>26</v>
      </c>
      <c r="C4" s="1" t="s">
        <v>27</v>
      </c>
      <c r="D4" s="1" t="s">
        <v>28</v>
      </c>
      <c r="E4" s="1" t="s">
        <v>29</v>
      </c>
      <c r="F4" s="3">
        <v>2022.0</v>
      </c>
      <c r="G4" s="3">
        <v>35.0</v>
      </c>
      <c r="H4" s="3">
        <v>7.0</v>
      </c>
      <c r="I4" s="1" t="s">
        <v>19</v>
      </c>
      <c r="J4" s="1" t="s">
        <v>20</v>
      </c>
      <c r="K4" s="1" t="s">
        <v>21</v>
      </c>
      <c r="L4" s="4" t="str">
        <f t="shared" si="1"/>
        <v>Parallel Giant Slalom Male</v>
      </c>
      <c r="M4" s="4">
        <v>28.0</v>
      </c>
      <c r="N4" s="4">
        <v>531.0</v>
      </c>
      <c r="O4" s="4">
        <v>90.0</v>
      </c>
    </row>
    <row r="5" ht="15.75" customHeight="1">
      <c r="A5" s="3">
        <v>4.0</v>
      </c>
      <c r="B5" s="1" t="s">
        <v>15</v>
      </c>
      <c r="C5" s="1" t="s">
        <v>30</v>
      </c>
      <c r="D5" s="1" t="s">
        <v>31</v>
      </c>
      <c r="E5" s="1" t="s">
        <v>32</v>
      </c>
      <c r="F5" s="3">
        <v>2018.0</v>
      </c>
      <c r="G5" s="3">
        <v>31.0</v>
      </c>
      <c r="H5" s="3">
        <v>8.0</v>
      </c>
      <c r="I5" s="1" t="s">
        <v>33</v>
      </c>
      <c r="J5" s="1" t="s">
        <v>20</v>
      </c>
      <c r="K5" s="1" t="s">
        <v>21</v>
      </c>
      <c r="L5" s="4" t="str">
        <f t="shared" si="1"/>
        <v>Parallel Giant Slalom Male</v>
      </c>
      <c r="M5" s="4">
        <v>23.0</v>
      </c>
      <c r="N5" s="4">
        <v>352.0</v>
      </c>
      <c r="O5" s="4">
        <v>63.0</v>
      </c>
    </row>
    <row r="6" ht="15.75" customHeight="1">
      <c r="A6" s="3">
        <v>5.0</v>
      </c>
      <c r="B6" s="1" t="s">
        <v>22</v>
      </c>
      <c r="C6" s="1" t="s">
        <v>34</v>
      </c>
      <c r="D6" s="1" t="s">
        <v>35</v>
      </c>
      <c r="E6" s="1" t="s">
        <v>36</v>
      </c>
      <c r="F6" s="3">
        <v>2018.0</v>
      </c>
      <c r="G6" s="3">
        <v>22.0</v>
      </c>
      <c r="H6" s="3">
        <v>9.0</v>
      </c>
      <c r="I6" s="1" t="s">
        <v>33</v>
      </c>
      <c r="J6" s="1" t="s">
        <v>20</v>
      </c>
      <c r="K6" s="1" t="s">
        <v>21</v>
      </c>
      <c r="L6" s="4" t="str">
        <f t="shared" si="1"/>
        <v>Parallel Giant Slalom Male</v>
      </c>
      <c r="M6" s="4">
        <v>13.0</v>
      </c>
      <c r="N6" s="4">
        <v>21.0</v>
      </c>
      <c r="O6" s="4">
        <v>10.0</v>
      </c>
    </row>
    <row r="7" ht="15.75" customHeight="1">
      <c r="A7" s="3">
        <v>6.0</v>
      </c>
      <c r="B7" s="1" t="s">
        <v>26</v>
      </c>
      <c r="C7" s="1" t="s">
        <v>37</v>
      </c>
      <c r="D7" s="1" t="s">
        <v>38</v>
      </c>
      <c r="E7" s="1" t="s">
        <v>25</v>
      </c>
      <c r="F7" s="3">
        <v>2018.0</v>
      </c>
      <c r="G7" s="3">
        <v>33.0</v>
      </c>
      <c r="H7" s="3">
        <v>10.0</v>
      </c>
      <c r="I7" s="1" t="s">
        <v>33</v>
      </c>
      <c r="J7" s="1" t="s">
        <v>20</v>
      </c>
      <c r="K7" s="1" t="s">
        <v>21</v>
      </c>
      <c r="L7" s="4" t="str">
        <f t="shared" si="1"/>
        <v>Parallel Giant Slalom Male</v>
      </c>
      <c r="M7" s="4">
        <v>23.0</v>
      </c>
      <c r="N7" s="4">
        <v>50.0</v>
      </c>
      <c r="O7" s="4">
        <v>18.0</v>
      </c>
    </row>
    <row r="8" ht="15.75" customHeight="1">
      <c r="A8" s="3">
        <v>7.0</v>
      </c>
      <c r="B8" s="1" t="s">
        <v>15</v>
      </c>
      <c r="C8" s="1" t="s">
        <v>27</v>
      </c>
      <c r="D8" s="1" t="s">
        <v>28</v>
      </c>
      <c r="E8" s="1" t="s">
        <v>29</v>
      </c>
      <c r="F8" s="3">
        <v>2014.0</v>
      </c>
      <c r="G8" s="3">
        <v>27.0</v>
      </c>
      <c r="H8" s="3">
        <v>7.0</v>
      </c>
      <c r="I8" s="1" t="s">
        <v>39</v>
      </c>
      <c r="J8" s="1" t="s">
        <v>20</v>
      </c>
      <c r="K8" s="1" t="s">
        <v>21</v>
      </c>
      <c r="L8" s="4" t="str">
        <f t="shared" si="1"/>
        <v>Parallel Giant Slalom Male</v>
      </c>
      <c r="M8" s="4">
        <v>20.0</v>
      </c>
      <c r="N8" s="4">
        <v>531.0</v>
      </c>
      <c r="O8" s="4">
        <v>90.0</v>
      </c>
    </row>
    <row r="9" ht="15.75" customHeight="1">
      <c r="A9" s="3">
        <v>8.0</v>
      </c>
      <c r="B9" s="1" t="s">
        <v>22</v>
      </c>
      <c r="C9" s="1" t="s">
        <v>40</v>
      </c>
      <c r="D9" s="1" t="s">
        <v>41</v>
      </c>
      <c r="E9" s="1" t="s">
        <v>42</v>
      </c>
      <c r="F9" s="3">
        <v>2014.0</v>
      </c>
      <c r="G9" s="3">
        <v>26.0</v>
      </c>
      <c r="H9" s="3">
        <v>10.0</v>
      </c>
      <c r="I9" s="1" t="s">
        <v>39</v>
      </c>
      <c r="J9" s="1" t="s">
        <v>20</v>
      </c>
      <c r="K9" s="1" t="s">
        <v>21</v>
      </c>
      <c r="L9" s="4" t="str">
        <f t="shared" si="1"/>
        <v>Parallel Giant Slalom Male</v>
      </c>
      <c r="M9" s="4">
        <v>16.0</v>
      </c>
      <c r="N9" s="4">
        <v>23.0</v>
      </c>
      <c r="O9" s="4">
        <v>3.0</v>
      </c>
    </row>
    <row r="10" ht="15.75" customHeight="1">
      <c r="A10" s="3">
        <v>9.0</v>
      </c>
      <c r="B10" s="1" t="s">
        <v>26</v>
      </c>
      <c r="C10" s="1" t="s">
        <v>37</v>
      </c>
      <c r="D10" s="1" t="s">
        <v>38</v>
      </c>
      <c r="E10" s="1" t="s">
        <v>25</v>
      </c>
      <c r="F10" s="3">
        <v>2014.0</v>
      </c>
      <c r="G10" s="3">
        <v>29.0</v>
      </c>
      <c r="H10" s="3">
        <v>10.0</v>
      </c>
      <c r="I10" s="1" t="s">
        <v>39</v>
      </c>
      <c r="J10" s="1" t="s">
        <v>20</v>
      </c>
      <c r="K10" s="1" t="s">
        <v>21</v>
      </c>
      <c r="L10" s="4" t="str">
        <f t="shared" si="1"/>
        <v>Parallel Giant Slalom Male</v>
      </c>
      <c r="M10" s="4">
        <v>19.0</v>
      </c>
      <c r="N10" s="4">
        <v>50.0</v>
      </c>
      <c r="O10" s="4">
        <v>18.0</v>
      </c>
    </row>
    <row r="11" ht="15.75" customHeight="1">
      <c r="A11" s="3">
        <v>10.0</v>
      </c>
      <c r="B11" s="1" t="s">
        <v>15</v>
      </c>
      <c r="C11" s="1" t="s">
        <v>43</v>
      </c>
      <c r="D11" s="1" t="s">
        <v>44</v>
      </c>
      <c r="E11" s="1" t="s">
        <v>45</v>
      </c>
      <c r="F11" s="3">
        <v>2010.0</v>
      </c>
      <c r="G11" s="3">
        <v>34.0</v>
      </c>
      <c r="H11" s="3">
        <v>9.0</v>
      </c>
      <c r="I11" s="1" t="s">
        <v>46</v>
      </c>
      <c r="J11" s="1" t="s">
        <v>20</v>
      </c>
      <c r="K11" s="1" t="s">
        <v>21</v>
      </c>
      <c r="L11" s="4" t="str">
        <f t="shared" si="1"/>
        <v>Parallel Giant Slalom Male</v>
      </c>
      <c r="M11" s="4">
        <v>25.0</v>
      </c>
      <c r="N11" s="4">
        <v>293.0</v>
      </c>
      <c r="O11" s="4">
        <v>81.0</v>
      </c>
    </row>
    <row r="12" ht="15.75" customHeight="1">
      <c r="A12" s="3">
        <v>11.0</v>
      </c>
      <c r="B12" s="1" t="s">
        <v>22</v>
      </c>
      <c r="C12" s="1" t="s">
        <v>16</v>
      </c>
      <c r="D12" s="1" t="s">
        <v>17</v>
      </c>
      <c r="E12" s="1" t="s">
        <v>18</v>
      </c>
      <c r="F12" s="3">
        <v>2010.0</v>
      </c>
      <c r="G12" s="3">
        <v>24.0</v>
      </c>
      <c r="H12" s="3">
        <v>7.0</v>
      </c>
      <c r="I12" s="1" t="s">
        <v>46</v>
      </c>
      <c r="J12" s="1" t="s">
        <v>20</v>
      </c>
      <c r="K12" s="1" t="s">
        <v>21</v>
      </c>
      <c r="L12" s="4" t="str">
        <f t="shared" si="1"/>
        <v>Parallel Giant Slalom Male</v>
      </c>
      <c r="M12" s="4">
        <v>17.0</v>
      </c>
      <c r="N12" s="4">
        <v>439.0</v>
      </c>
      <c r="O12" s="4">
        <v>29.0</v>
      </c>
    </row>
    <row r="13" ht="15.75" customHeight="1">
      <c r="A13" s="3">
        <v>12.0</v>
      </c>
      <c r="B13" s="1" t="s">
        <v>26</v>
      </c>
      <c r="C13" s="1" t="s">
        <v>47</v>
      </c>
      <c r="D13" s="1" t="s">
        <v>48</v>
      </c>
      <c r="E13" s="1" t="s">
        <v>49</v>
      </c>
      <c r="F13" s="3">
        <v>2010.0</v>
      </c>
      <c r="G13" s="3">
        <v>36.0</v>
      </c>
      <c r="H13" s="3">
        <v>10.0</v>
      </c>
      <c r="I13" s="1" t="s">
        <v>46</v>
      </c>
      <c r="J13" s="1" t="s">
        <v>20</v>
      </c>
      <c r="K13" s="1" t="s">
        <v>21</v>
      </c>
      <c r="L13" s="4" t="str">
        <f t="shared" si="1"/>
        <v>Parallel Giant Slalom Male</v>
      </c>
      <c r="M13" s="4">
        <v>26.0</v>
      </c>
      <c r="N13" s="4">
        <v>249.0</v>
      </c>
      <c r="O13" s="4">
        <v>109.0</v>
      </c>
    </row>
    <row r="14" ht="15.75" customHeight="1">
      <c r="A14" s="3">
        <v>13.0</v>
      </c>
      <c r="B14" s="1" t="s">
        <v>15</v>
      </c>
      <c r="C14" s="1" t="s">
        <v>50</v>
      </c>
      <c r="D14" s="1" t="s">
        <v>51</v>
      </c>
      <c r="E14" s="1" t="s">
        <v>32</v>
      </c>
      <c r="F14" s="3">
        <v>2006.0</v>
      </c>
      <c r="G14" s="3">
        <v>26.0</v>
      </c>
      <c r="H14" s="3">
        <v>12.0</v>
      </c>
      <c r="I14" s="1" t="s">
        <v>52</v>
      </c>
      <c r="J14" s="1" t="s">
        <v>20</v>
      </c>
      <c r="K14" s="1" t="s">
        <v>21</v>
      </c>
      <c r="L14" s="4" t="str">
        <f t="shared" si="1"/>
        <v>Parallel Giant Slalom Male</v>
      </c>
      <c r="M14" s="4">
        <v>14.0</v>
      </c>
      <c r="N14" s="4">
        <v>352.0</v>
      </c>
      <c r="O14" s="4">
        <v>9.0</v>
      </c>
    </row>
    <row r="15" ht="15.75" customHeight="1">
      <c r="A15" s="3">
        <v>14.0</v>
      </c>
      <c r="B15" s="1" t="s">
        <v>22</v>
      </c>
      <c r="C15" s="1" t="s">
        <v>53</v>
      </c>
      <c r="D15" s="1" t="s">
        <v>51</v>
      </c>
      <c r="E15" s="1" t="s">
        <v>32</v>
      </c>
      <c r="F15" s="3">
        <v>2006.0</v>
      </c>
      <c r="G15" s="3">
        <v>27.0</v>
      </c>
      <c r="H15" s="3">
        <v>12.0</v>
      </c>
      <c r="I15" s="1" t="s">
        <v>52</v>
      </c>
      <c r="J15" s="1" t="s">
        <v>20</v>
      </c>
      <c r="K15" s="1" t="s">
        <v>21</v>
      </c>
      <c r="L15" s="4" t="str">
        <f t="shared" si="1"/>
        <v>Parallel Giant Slalom Male</v>
      </c>
      <c r="M15" s="4">
        <v>15.0</v>
      </c>
      <c r="N15" s="4">
        <v>352.0</v>
      </c>
      <c r="O15" s="4">
        <v>9.0</v>
      </c>
    </row>
    <row r="16" ht="15.75" customHeight="1">
      <c r="A16" s="3">
        <v>15.0</v>
      </c>
      <c r="B16" s="1" t="s">
        <v>26</v>
      </c>
      <c r="C16" s="1" t="s">
        <v>54</v>
      </c>
      <c r="D16" s="1" t="s">
        <v>55</v>
      </c>
      <c r="E16" s="1" t="s">
        <v>18</v>
      </c>
      <c r="F16" s="3">
        <v>2006.0</v>
      </c>
      <c r="G16" s="3">
        <v>30.0</v>
      </c>
      <c r="H16" s="3">
        <v>11.0</v>
      </c>
      <c r="I16" s="1" t="s">
        <v>52</v>
      </c>
      <c r="J16" s="1" t="s">
        <v>20</v>
      </c>
      <c r="K16" s="1" t="s">
        <v>21</v>
      </c>
      <c r="L16" s="4" t="str">
        <f t="shared" si="1"/>
        <v>Parallel Giant Slalom Male</v>
      </c>
      <c r="M16" s="4">
        <v>19.0</v>
      </c>
      <c r="N16" s="4">
        <v>439.0</v>
      </c>
      <c r="O16" s="4">
        <v>40.0</v>
      </c>
    </row>
    <row r="17" ht="15.75" customHeight="1">
      <c r="A17" s="3">
        <v>16.0</v>
      </c>
      <c r="B17" s="1" t="s">
        <v>15</v>
      </c>
      <c r="C17" s="1" t="s">
        <v>50</v>
      </c>
      <c r="D17" s="1" t="s">
        <v>51</v>
      </c>
      <c r="E17" s="1" t="s">
        <v>32</v>
      </c>
      <c r="F17" s="3">
        <v>2002.0</v>
      </c>
      <c r="G17" s="3">
        <v>22.0</v>
      </c>
      <c r="H17" s="3">
        <v>12.0</v>
      </c>
      <c r="I17" s="1" t="s">
        <v>56</v>
      </c>
      <c r="J17" s="1" t="s">
        <v>20</v>
      </c>
      <c r="K17" s="1" t="s">
        <v>21</v>
      </c>
      <c r="L17" s="4" t="str">
        <f t="shared" si="1"/>
        <v>Parallel Giant Slalom Male</v>
      </c>
      <c r="M17" s="4">
        <v>10.0</v>
      </c>
      <c r="N17" s="4">
        <v>352.0</v>
      </c>
      <c r="O17" s="4">
        <v>9.0</v>
      </c>
    </row>
    <row r="18" ht="15.75" customHeight="1">
      <c r="A18" s="3">
        <v>17.0</v>
      </c>
      <c r="B18" s="1" t="s">
        <v>22</v>
      </c>
      <c r="C18" s="1" t="s">
        <v>57</v>
      </c>
      <c r="D18" s="1" t="s">
        <v>58</v>
      </c>
      <c r="E18" s="1" t="s">
        <v>59</v>
      </c>
      <c r="F18" s="3">
        <v>2002.0</v>
      </c>
      <c r="G18" s="3">
        <v>27.0</v>
      </c>
      <c r="H18" s="3">
        <v>11.0</v>
      </c>
      <c r="I18" s="1" t="s">
        <v>56</v>
      </c>
      <c r="J18" s="1" t="s">
        <v>20</v>
      </c>
      <c r="K18" s="1" t="s">
        <v>21</v>
      </c>
      <c r="L18" s="4" t="str">
        <f t="shared" si="1"/>
        <v>Parallel Giant Slalom Male</v>
      </c>
      <c r="M18" s="4">
        <v>16.0</v>
      </c>
      <c r="N18" s="4">
        <v>256.0</v>
      </c>
      <c r="O18" s="4">
        <v>19.0</v>
      </c>
    </row>
    <row r="19" ht="15.75" customHeight="1">
      <c r="A19" s="3">
        <v>18.0</v>
      </c>
      <c r="B19" s="1" t="s">
        <v>26</v>
      </c>
      <c r="C19" s="1" t="s">
        <v>60</v>
      </c>
      <c r="D19" s="1" t="s">
        <v>61</v>
      </c>
      <c r="E19" s="1" t="s">
        <v>29</v>
      </c>
      <c r="F19" s="3">
        <v>2002.0</v>
      </c>
      <c r="G19" s="3">
        <v>29.0</v>
      </c>
      <c r="H19" s="3">
        <v>9.0</v>
      </c>
      <c r="I19" s="1" t="s">
        <v>56</v>
      </c>
      <c r="J19" s="1" t="s">
        <v>20</v>
      </c>
      <c r="K19" s="1" t="s">
        <v>21</v>
      </c>
      <c r="L19" s="4" t="str">
        <f t="shared" si="1"/>
        <v>Parallel Giant Slalom Male</v>
      </c>
      <c r="M19" s="4">
        <v>20.0</v>
      </c>
      <c r="N19" s="4">
        <v>531.0</v>
      </c>
      <c r="O19" s="4">
        <v>129.0</v>
      </c>
    </row>
    <row r="20" ht="15.75" customHeight="1">
      <c r="A20" s="3">
        <v>19.0</v>
      </c>
      <c r="B20" s="1" t="s">
        <v>15</v>
      </c>
      <c r="C20" s="1" t="s">
        <v>62</v>
      </c>
      <c r="D20" s="1" t="s">
        <v>63</v>
      </c>
      <c r="E20" s="1" t="s">
        <v>45</v>
      </c>
      <c r="F20" s="3">
        <v>1998.0</v>
      </c>
      <c r="G20" s="3">
        <v>26.0</v>
      </c>
      <c r="H20" s="3">
        <v>15.0</v>
      </c>
      <c r="I20" s="1" t="s">
        <v>64</v>
      </c>
      <c r="J20" s="1" t="s">
        <v>65</v>
      </c>
      <c r="K20" s="1" t="s">
        <v>21</v>
      </c>
      <c r="L20" s="4" t="str">
        <f t="shared" si="1"/>
        <v>Giant Slalom Male</v>
      </c>
      <c r="M20" s="4">
        <v>11.0</v>
      </c>
      <c r="N20" s="4">
        <v>293.0</v>
      </c>
      <c r="O20" s="4">
        <v>87.0</v>
      </c>
    </row>
    <row r="21" ht="15.75" customHeight="1">
      <c r="A21" s="3">
        <v>20.0</v>
      </c>
      <c r="B21" s="1" t="s">
        <v>22</v>
      </c>
      <c r="C21" s="1" t="s">
        <v>66</v>
      </c>
      <c r="D21" s="1" t="s">
        <v>67</v>
      </c>
      <c r="E21" s="1" t="s">
        <v>68</v>
      </c>
      <c r="F21" s="3">
        <v>1998.0</v>
      </c>
      <c r="G21" s="3">
        <v>27.0</v>
      </c>
      <c r="H21" s="3">
        <v>13.0</v>
      </c>
      <c r="I21" s="1" t="s">
        <v>64</v>
      </c>
      <c r="J21" s="1" t="s">
        <v>65</v>
      </c>
      <c r="K21" s="1" t="s">
        <v>21</v>
      </c>
      <c r="L21" s="4" t="str">
        <f t="shared" si="1"/>
        <v>Giant Slalom Male</v>
      </c>
      <c r="M21" s="4">
        <v>14.0</v>
      </c>
      <c r="N21" s="4">
        <v>285.0</v>
      </c>
      <c r="O21" s="4">
        <v>48.0</v>
      </c>
    </row>
    <row r="22" ht="15.75" customHeight="1">
      <c r="A22" s="3">
        <v>21.0</v>
      </c>
      <c r="B22" s="1" t="s">
        <v>26</v>
      </c>
      <c r="C22" s="1" t="s">
        <v>69</v>
      </c>
      <c r="D22" s="1" t="s">
        <v>70</v>
      </c>
      <c r="E22" s="1" t="s">
        <v>32</v>
      </c>
      <c r="F22" s="3">
        <v>1998.0</v>
      </c>
      <c r="G22" s="3">
        <v>22.0</v>
      </c>
      <c r="H22" s="3">
        <v>9.0</v>
      </c>
      <c r="I22" s="1" t="s">
        <v>64</v>
      </c>
      <c r="J22" s="1" t="s">
        <v>65</v>
      </c>
      <c r="K22" s="1" t="s">
        <v>21</v>
      </c>
      <c r="L22" s="4" t="str">
        <f t="shared" si="1"/>
        <v>Giant Slalom Male</v>
      </c>
      <c r="M22" s="4">
        <v>13.0</v>
      </c>
      <c r="N22" s="4">
        <v>352.0</v>
      </c>
      <c r="O22" s="4">
        <v>67.0</v>
      </c>
    </row>
    <row r="23" ht="15.75" customHeight="1">
      <c r="A23" s="3">
        <v>22.0</v>
      </c>
      <c r="B23" s="1" t="s">
        <v>15</v>
      </c>
      <c r="C23" s="1" t="s">
        <v>71</v>
      </c>
      <c r="D23" s="1" t="s">
        <v>72</v>
      </c>
      <c r="E23" s="1" t="s">
        <v>73</v>
      </c>
      <c r="F23" s="3">
        <v>2022.0</v>
      </c>
      <c r="G23" s="3">
        <v>23.0</v>
      </c>
      <c r="H23" s="3">
        <v>4.0</v>
      </c>
      <c r="I23" s="1" t="s">
        <v>19</v>
      </c>
      <c r="J23" s="1" t="s">
        <v>74</v>
      </c>
      <c r="K23" s="1" t="s">
        <v>21</v>
      </c>
      <c r="L23" s="4" t="str">
        <f t="shared" si="1"/>
        <v>Halfpipe Male</v>
      </c>
      <c r="M23" s="4">
        <v>19.0</v>
      </c>
      <c r="N23" s="4">
        <v>559.0</v>
      </c>
      <c r="O23" s="4">
        <v>178.0</v>
      </c>
    </row>
    <row r="24" ht="15.75" customHeight="1">
      <c r="A24" s="3">
        <v>23.0</v>
      </c>
      <c r="B24" s="1" t="s">
        <v>22</v>
      </c>
      <c r="C24" s="1" t="s">
        <v>75</v>
      </c>
      <c r="D24" s="1" t="s">
        <v>76</v>
      </c>
      <c r="E24" s="1" t="s">
        <v>77</v>
      </c>
      <c r="F24" s="3">
        <v>2022.0</v>
      </c>
      <c r="G24" s="3">
        <v>27.0</v>
      </c>
      <c r="H24" s="3">
        <v>3.0</v>
      </c>
      <c r="I24" s="1" t="s">
        <v>19</v>
      </c>
      <c r="J24" s="1" t="s">
        <v>74</v>
      </c>
      <c r="K24" s="1" t="s">
        <v>21</v>
      </c>
      <c r="L24" s="4" t="str">
        <f t="shared" si="1"/>
        <v>Halfpipe Male</v>
      </c>
      <c r="M24" s="4">
        <v>24.0</v>
      </c>
      <c r="N24" s="4">
        <v>15.0</v>
      </c>
      <c r="O24" s="4">
        <v>5.0</v>
      </c>
    </row>
    <row r="25" ht="15.75" customHeight="1">
      <c r="A25" s="3">
        <v>24.0</v>
      </c>
      <c r="B25" s="1" t="s">
        <v>26</v>
      </c>
      <c r="C25" s="1" t="s">
        <v>78</v>
      </c>
      <c r="D25" s="1" t="s">
        <v>79</v>
      </c>
      <c r="E25" s="1" t="s">
        <v>32</v>
      </c>
      <c r="F25" s="3">
        <v>2022.0</v>
      </c>
      <c r="G25" s="3">
        <v>27.0</v>
      </c>
      <c r="H25" s="3">
        <v>9.0</v>
      </c>
      <c r="I25" s="1" t="s">
        <v>19</v>
      </c>
      <c r="J25" s="1" t="s">
        <v>74</v>
      </c>
      <c r="K25" s="1" t="s">
        <v>21</v>
      </c>
      <c r="L25" s="4" t="str">
        <f t="shared" si="1"/>
        <v>Halfpipe Male</v>
      </c>
      <c r="M25" s="4">
        <v>18.0</v>
      </c>
      <c r="N25" s="4">
        <v>352.0</v>
      </c>
      <c r="O25" s="4">
        <v>26.0</v>
      </c>
    </row>
    <row r="26" ht="15.75" customHeight="1">
      <c r="A26" s="3">
        <v>26.0</v>
      </c>
      <c r="B26" s="1" t="s">
        <v>22</v>
      </c>
      <c r="C26" s="1" t="s">
        <v>71</v>
      </c>
      <c r="D26" s="1" t="s">
        <v>72</v>
      </c>
      <c r="E26" s="1" t="s">
        <v>73</v>
      </c>
      <c r="F26" s="3">
        <v>2018.0</v>
      </c>
      <c r="G26" s="3">
        <v>19.0</v>
      </c>
      <c r="H26" s="3">
        <v>4.0</v>
      </c>
      <c r="I26" s="1" t="s">
        <v>33</v>
      </c>
      <c r="J26" s="1" t="s">
        <v>74</v>
      </c>
      <c r="K26" s="1" t="s">
        <v>21</v>
      </c>
      <c r="L26" s="4" t="str">
        <f t="shared" si="1"/>
        <v>Halfpipe Male</v>
      </c>
      <c r="M26" s="4">
        <v>15.0</v>
      </c>
      <c r="N26" s="4">
        <v>531.0</v>
      </c>
      <c r="O26" s="4">
        <v>90.0</v>
      </c>
    </row>
    <row r="27" ht="15.75" customHeight="1">
      <c r="A27" s="3">
        <v>29.0</v>
      </c>
      <c r="B27" s="1" t="s">
        <v>22</v>
      </c>
      <c r="C27" s="1" t="s">
        <v>71</v>
      </c>
      <c r="D27" s="1" t="s">
        <v>72</v>
      </c>
      <c r="E27" s="1" t="s">
        <v>73</v>
      </c>
      <c r="F27" s="3">
        <v>2014.0</v>
      </c>
      <c r="G27" s="3">
        <v>15.0</v>
      </c>
      <c r="H27" s="3">
        <v>4.0</v>
      </c>
      <c r="I27" s="1" t="s">
        <v>39</v>
      </c>
      <c r="J27" s="1" t="s">
        <v>74</v>
      </c>
      <c r="K27" s="1" t="s">
        <v>21</v>
      </c>
      <c r="L27" s="4" t="str">
        <f t="shared" si="1"/>
        <v>Halfpipe Male</v>
      </c>
      <c r="M27" s="4">
        <v>11.0</v>
      </c>
      <c r="N27" s="4">
        <v>559.0</v>
      </c>
      <c r="O27" s="4">
        <v>178.0</v>
      </c>
    </row>
    <row r="28" ht="15.75" customHeight="1">
      <c r="A28" s="3">
        <v>27.0</v>
      </c>
      <c r="B28" s="1" t="s">
        <v>26</v>
      </c>
      <c r="C28" s="1" t="s">
        <v>75</v>
      </c>
      <c r="D28" s="1" t="s">
        <v>76</v>
      </c>
      <c r="E28" s="1" t="s">
        <v>77</v>
      </c>
      <c r="F28" s="3">
        <v>2018.0</v>
      </c>
      <c r="G28" s="3">
        <v>23.0</v>
      </c>
      <c r="H28" s="3">
        <v>3.0</v>
      </c>
      <c r="I28" s="1" t="s">
        <v>33</v>
      </c>
      <c r="J28" s="1" t="s">
        <v>74</v>
      </c>
      <c r="K28" s="1" t="s">
        <v>21</v>
      </c>
      <c r="L28" s="4" t="str">
        <f t="shared" si="1"/>
        <v>Halfpipe Male</v>
      </c>
      <c r="M28" s="4">
        <v>20.0</v>
      </c>
      <c r="N28" s="4">
        <v>15.0</v>
      </c>
      <c r="O28" s="4">
        <v>5.0</v>
      </c>
    </row>
    <row r="29" ht="15.75" customHeight="1">
      <c r="A29" s="3">
        <v>28.0</v>
      </c>
      <c r="B29" s="1" t="s">
        <v>15</v>
      </c>
      <c r="C29" s="1" t="s">
        <v>80</v>
      </c>
      <c r="D29" s="1" t="s">
        <v>51</v>
      </c>
      <c r="E29" s="1" t="s">
        <v>32</v>
      </c>
      <c r="F29" s="3">
        <v>2014.0</v>
      </c>
      <c r="G29" s="3">
        <v>25.0</v>
      </c>
      <c r="H29" s="3">
        <v>12.0</v>
      </c>
      <c r="I29" s="1" t="s">
        <v>39</v>
      </c>
      <c r="J29" s="1" t="s">
        <v>74</v>
      </c>
      <c r="K29" s="1" t="s">
        <v>21</v>
      </c>
      <c r="L29" s="4" t="str">
        <f t="shared" si="1"/>
        <v>Halfpipe Male</v>
      </c>
      <c r="M29" s="4">
        <v>13.0</v>
      </c>
      <c r="N29" s="4">
        <v>352.0</v>
      </c>
      <c r="O29" s="4">
        <v>9.0</v>
      </c>
    </row>
    <row r="30" ht="15.75" customHeight="1">
      <c r="A30" s="3">
        <v>133.0</v>
      </c>
      <c r="B30" s="1" t="s">
        <v>15</v>
      </c>
      <c r="C30" s="1" t="s">
        <v>81</v>
      </c>
      <c r="D30" s="1" t="s">
        <v>28</v>
      </c>
      <c r="E30" s="1" t="s">
        <v>29</v>
      </c>
      <c r="F30" s="3">
        <v>2018.0</v>
      </c>
      <c r="G30" s="3">
        <v>27.0</v>
      </c>
      <c r="H30" s="3">
        <v>9.0</v>
      </c>
      <c r="I30" s="1" t="s">
        <v>33</v>
      </c>
      <c r="J30" s="1" t="s">
        <v>82</v>
      </c>
      <c r="K30" s="1" t="s">
        <v>83</v>
      </c>
      <c r="L30" s="4" t="str">
        <f t="shared" si="1"/>
        <v>Slopestyle Female</v>
      </c>
      <c r="M30" s="4">
        <v>18.0</v>
      </c>
      <c r="N30" s="4">
        <v>559.0</v>
      </c>
      <c r="O30" s="4">
        <v>178.0</v>
      </c>
    </row>
    <row r="31" ht="15.75" customHeight="1">
      <c r="A31" s="3">
        <v>30.0</v>
      </c>
      <c r="B31" s="1" t="s">
        <v>26</v>
      </c>
      <c r="C31" s="1" t="s">
        <v>84</v>
      </c>
      <c r="D31" s="1" t="s">
        <v>85</v>
      </c>
      <c r="E31" s="1" t="s">
        <v>73</v>
      </c>
      <c r="F31" s="3">
        <v>2014.0</v>
      </c>
      <c r="G31" s="3">
        <v>18.0</v>
      </c>
      <c r="H31" s="3">
        <v>5.0</v>
      </c>
      <c r="I31" s="1" t="s">
        <v>39</v>
      </c>
      <c r="J31" s="1" t="s">
        <v>74</v>
      </c>
      <c r="K31" s="1" t="s">
        <v>21</v>
      </c>
      <c r="L31" s="4" t="str">
        <f t="shared" si="1"/>
        <v>Halfpipe Male</v>
      </c>
      <c r="M31" s="4">
        <v>13.0</v>
      </c>
      <c r="N31" s="4">
        <v>559.0</v>
      </c>
      <c r="O31" s="4">
        <v>27.0</v>
      </c>
    </row>
    <row r="32" ht="15.75" customHeight="1">
      <c r="A32" s="3">
        <v>136.0</v>
      </c>
      <c r="B32" s="1" t="s">
        <v>15</v>
      </c>
      <c r="C32" s="1" t="s">
        <v>81</v>
      </c>
      <c r="D32" s="1" t="s">
        <v>28</v>
      </c>
      <c r="E32" s="1" t="s">
        <v>29</v>
      </c>
      <c r="F32" s="3">
        <v>2014.0</v>
      </c>
      <c r="G32" s="3">
        <v>23.0</v>
      </c>
      <c r="H32" s="3">
        <v>9.0</v>
      </c>
      <c r="I32" s="1" t="s">
        <v>39</v>
      </c>
      <c r="J32" s="1" t="s">
        <v>82</v>
      </c>
      <c r="K32" s="1" t="s">
        <v>83</v>
      </c>
      <c r="L32" s="4" t="str">
        <f t="shared" si="1"/>
        <v>Slopestyle Female</v>
      </c>
      <c r="M32" s="4">
        <v>14.0</v>
      </c>
      <c r="N32" s="4">
        <v>531.0</v>
      </c>
      <c r="O32" s="4">
        <v>90.0</v>
      </c>
    </row>
    <row r="33" ht="15.75" customHeight="1">
      <c r="A33" s="3">
        <v>32.0</v>
      </c>
      <c r="B33" s="1" t="s">
        <v>22</v>
      </c>
      <c r="C33" s="1" t="s">
        <v>86</v>
      </c>
      <c r="D33" s="1" t="s">
        <v>87</v>
      </c>
      <c r="E33" s="1" t="s">
        <v>88</v>
      </c>
      <c r="F33" s="3">
        <v>2010.0</v>
      </c>
      <c r="G33" s="3">
        <v>21.0</v>
      </c>
      <c r="H33" s="3">
        <v>10.0</v>
      </c>
      <c r="I33" s="1" t="s">
        <v>46</v>
      </c>
      <c r="J33" s="1" t="s">
        <v>74</v>
      </c>
      <c r="K33" s="1" t="s">
        <v>21</v>
      </c>
      <c r="L33" s="4" t="str">
        <f t="shared" si="1"/>
        <v>Halfpipe Male</v>
      </c>
      <c r="M33" s="4">
        <v>11.0</v>
      </c>
      <c r="N33" s="4">
        <v>80.0</v>
      </c>
      <c r="O33" s="4">
        <v>11.0</v>
      </c>
    </row>
    <row r="34" ht="15.75" customHeight="1">
      <c r="A34" s="3">
        <v>33.0</v>
      </c>
      <c r="B34" s="1" t="s">
        <v>26</v>
      </c>
      <c r="C34" s="1" t="s">
        <v>89</v>
      </c>
      <c r="D34" s="1" t="s">
        <v>90</v>
      </c>
      <c r="E34" s="1" t="s">
        <v>29</v>
      </c>
      <c r="F34" s="3">
        <v>2010.0</v>
      </c>
      <c r="G34" s="3">
        <v>21.0</v>
      </c>
      <c r="H34" s="3">
        <v>10.0</v>
      </c>
      <c r="I34" s="1" t="s">
        <v>46</v>
      </c>
      <c r="J34" s="1" t="s">
        <v>74</v>
      </c>
      <c r="K34" s="1" t="s">
        <v>21</v>
      </c>
      <c r="L34" s="4" t="str">
        <f t="shared" si="1"/>
        <v>Halfpipe Male</v>
      </c>
      <c r="M34" s="4">
        <v>11.0</v>
      </c>
      <c r="N34" s="4">
        <v>531.0</v>
      </c>
      <c r="O34" s="4">
        <v>90.0</v>
      </c>
    </row>
    <row r="35" ht="15.75" customHeight="1">
      <c r="A35" s="3">
        <v>143.0</v>
      </c>
      <c r="B35" s="1" t="s">
        <v>22</v>
      </c>
      <c r="C35" s="1" t="s">
        <v>81</v>
      </c>
      <c r="D35" s="1" t="s">
        <v>28</v>
      </c>
      <c r="E35" s="1" t="s">
        <v>29</v>
      </c>
      <c r="F35" s="3">
        <v>2018.0</v>
      </c>
      <c r="G35" s="3">
        <v>27.0</v>
      </c>
      <c r="H35" s="3">
        <v>9.0</v>
      </c>
      <c r="I35" s="1" t="s">
        <v>33</v>
      </c>
      <c r="J35" s="1" t="s">
        <v>91</v>
      </c>
      <c r="K35" s="1" t="s">
        <v>83</v>
      </c>
      <c r="L35" s="4" t="str">
        <f t="shared" si="1"/>
        <v>Big Air Female</v>
      </c>
      <c r="M35" s="4">
        <v>18.0</v>
      </c>
      <c r="N35" s="4">
        <v>531.0</v>
      </c>
      <c r="O35" s="4">
        <v>90.0</v>
      </c>
    </row>
    <row r="36" ht="15.75" customHeight="1">
      <c r="A36" s="3">
        <v>35.0</v>
      </c>
      <c r="B36" s="1" t="s">
        <v>22</v>
      </c>
      <c r="C36" s="1" t="s">
        <v>92</v>
      </c>
      <c r="D36" s="1" t="s">
        <v>93</v>
      </c>
      <c r="E36" s="1" t="s">
        <v>29</v>
      </c>
      <c r="F36" s="3">
        <v>2006.0</v>
      </c>
      <c r="G36" s="3">
        <v>23.0</v>
      </c>
      <c r="H36" s="3">
        <v>12.0</v>
      </c>
      <c r="I36" s="1" t="s">
        <v>52</v>
      </c>
      <c r="J36" s="1" t="s">
        <v>74</v>
      </c>
      <c r="K36" s="1" t="s">
        <v>21</v>
      </c>
      <c r="L36" s="4" t="str">
        <f t="shared" si="1"/>
        <v>Halfpipe Male</v>
      </c>
      <c r="M36" s="4">
        <v>11.0</v>
      </c>
      <c r="N36" s="4">
        <v>531.0</v>
      </c>
      <c r="O36" s="4">
        <v>87.0</v>
      </c>
    </row>
    <row r="37" ht="15.75" customHeight="1">
      <c r="A37" s="3">
        <v>36.0</v>
      </c>
      <c r="B37" s="1" t="s">
        <v>26</v>
      </c>
      <c r="C37" s="1" t="s">
        <v>94</v>
      </c>
      <c r="D37" s="1" t="s">
        <v>79</v>
      </c>
      <c r="E37" s="1" t="s">
        <v>32</v>
      </c>
      <c r="F37" s="3">
        <v>2006.0</v>
      </c>
      <c r="G37" s="3">
        <v>24.0</v>
      </c>
      <c r="H37" s="3">
        <v>9.0</v>
      </c>
      <c r="I37" s="1" t="s">
        <v>52</v>
      </c>
      <c r="J37" s="1" t="s">
        <v>74</v>
      </c>
      <c r="K37" s="1" t="s">
        <v>21</v>
      </c>
      <c r="L37" s="4" t="str">
        <f t="shared" si="1"/>
        <v>Halfpipe Male</v>
      </c>
      <c r="M37" s="4">
        <v>15.0</v>
      </c>
      <c r="N37" s="4">
        <v>352.0</v>
      </c>
      <c r="O37" s="4">
        <v>26.0</v>
      </c>
    </row>
    <row r="38" ht="15.75" customHeight="1">
      <c r="A38" s="3">
        <v>37.0</v>
      </c>
      <c r="B38" s="1" t="s">
        <v>15</v>
      </c>
      <c r="C38" s="1" t="s">
        <v>95</v>
      </c>
      <c r="D38" s="1" t="s">
        <v>90</v>
      </c>
      <c r="E38" s="1" t="s">
        <v>29</v>
      </c>
      <c r="F38" s="3">
        <v>2002.0</v>
      </c>
      <c r="G38" s="3">
        <v>23.0</v>
      </c>
      <c r="H38" s="3">
        <v>9.0</v>
      </c>
      <c r="I38" s="1" t="s">
        <v>56</v>
      </c>
      <c r="J38" s="1" t="s">
        <v>74</v>
      </c>
      <c r="K38" s="1" t="s">
        <v>21</v>
      </c>
      <c r="L38" s="4" t="str">
        <f t="shared" si="1"/>
        <v>Halfpipe Male</v>
      </c>
      <c r="M38" s="4">
        <v>14.0</v>
      </c>
      <c r="N38" s="4">
        <v>531.0</v>
      </c>
      <c r="O38" s="4">
        <v>90.0</v>
      </c>
    </row>
    <row r="39" ht="15.75" customHeight="1">
      <c r="A39" s="3">
        <v>38.0</v>
      </c>
      <c r="B39" s="1" t="s">
        <v>22</v>
      </c>
      <c r="C39" s="1" t="s">
        <v>92</v>
      </c>
      <c r="D39" s="1" t="s">
        <v>93</v>
      </c>
      <c r="E39" s="1" t="s">
        <v>29</v>
      </c>
      <c r="F39" s="3">
        <v>2002.0</v>
      </c>
      <c r="G39" s="3">
        <v>19.0</v>
      </c>
      <c r="H39" s="3">
        <v>12.0</v>
      </c>
      <c r="I39" s="1" t="s">
        <v>56</v>
      </c>
      <c r="J39" s="1" t="s">
        <v>74</v>
      </c>
      <c r="K39" s="1" t="s">
        <v>21</v>
      </c>
      <c r="L39" s="4" t="str">
        <f t="shared" si="1"/>
        <v>Halfpipe Male</v>
      </c>
      <c r="M39" s="4">
        <v>7.0</v>
      </c>
      <c r="N39" s="4">
        <v>531.0</v>
      </c>
      <c r="O39" s="4">
        <v>87.0</v>
      </c>
    </row>
    <row r="40" ht="15.75" customHeight="1">
      <c r="A40" s="3">
        <v>39.0</v>
      </c>
      <c r="B40" s="1" t="s">
        <v>26</v>
      </c>
      <c r="C40" s="1" t="s">
        <v>96</v>
      </c>
      <c r="D40" s="1" t="s">
        <v>61</v>
      </c>
      <c r="E40" s="1" t="s">
        <v>29</v>
      </c>
      <c r="F40" s="3">
        <v>2002.0</v>
      </c>
      <c r="G40" s="3">
        <v>20.0</v>
      </c>
      <c r="H40" s="3">
        <v>7.0</v>
      </c>
      <c r="I40" s="1" t="s">
        <v>56</v>
      </c>
      <c r="J40" s="1" t="s">
        <v>74</v>
      </c>
      <c r="K40" s="1" t="s">
        <v>21</v>
      </c>
      <c r="L40" s="4" t="str">
        <f t="shared" si="1"/>
        <v>Halfpipe Male</v>
      </c>
      <c r="M40" s="4">
        <v>13.0</v>
      </c>
      <c r="N40" s="4">
        <v>531.0</v>
      </c>
      <c r="O40" s="4">
        <v>129.0</v>
      </c>
    </row>
    <row r="41" ht="15.75" customHeight="1">
      <c r="A41" s="3">
        <v>40.0</v>
      </c>
      <c r="B41" s="1" t="s">
        <v>15</v>
      </c>
      <c r="C41" s="1" t="s">
        <v>97</v>
      </c>
      <c r="D41" s="1" t="s">
        <v>51</v>
      </c>
      <c r="E41" s="1" t="s">
        <v>32</v>
      </c>
      <c r="F41" s="3">
        <v>1998.0</v>
      </c>
      <c r="G41" s="3">
        <v>21.0</v>
      </c>
      <c r="H41" s="3">
        <v>10.0</v>
      </c>
      <c r="I41" s="1" t="s">
        <v>64</v>
      </c>
      <c r="J41" s="1" t="s">
        <v>74</v>
      </c>
      <c r="K41" s="1" t="s">
        <v>21</v>
      </c>
      <c r="L41" s="4" t="str">
        <f t="shared" si="1"/>
        <v>Halfpipe Male</v>
      </c>
      <c r="M41" s="4">
        <v>11.0</v>
      </c>
      <c r="N41" s="4">
        <v>352.0</v>
      </c>
      <c r="O41" s="4">
        <v>9.0</v>
      </c>
    </row>
    <row r="42" ht="15.75" customHeight="1">
      <c r="A42" s="3">
        <v>41.0</v>
      </c>
      <c r="B42" s="1" t="s">
        <v>22</v>
      </c>
      <c r="C42" s="1" t="s">
        <v>98</v>
      </c>
      <c r="D42" s="1" t="s">
        <v>99</v>
      </c>
      <c r="E42" s="1" t="s">
        <v>100</v>
      </c>
      <c r="F42" s="3">
        <v>1998.0</v>
      </c>
      <c r="G42" s="3">
        <v>23.0</v>
      </c>
      <c r="H42" s="3">
        <v>11.0</v>
      </c>
      <c r="I42" s="1" t="s">
        <v>64</v>
      </c>
      <c r="J42" s="1" t="s">
        <v>74</v>
      </c>
      <c r="K42" s="1" t="s">
        <v>21</v>
      </c>
      <c r="L42" s="4" t="str">
        <f t="shared" si="1"/>
        <v>Halfpipe Male</v>
      </c>
      <c r="M42" s="4">
        <v>12.0</v>
      </c>
      <c r="N42" s="4">
        <v>171.0</v>
      </c>
      <c r="O42" s="4">
        <v>89.0</v>
      </c>
    </row>
    <row r="43" ht="15.75" customHeight="1">
      <c r="A43" s="3">
        <v>42.0</v>
      </c>
      <c r="B43" s="1" t="s">
        <v>26</v>
      </c>
      <c r="C43" s="1" t="s">
        <v>95</v>
      </c>
      <c r="D43" s="1" t="s">
        <v>90</v>
      </c>
      <c r="E43" s="1" t="s">
        <v>29</v>
      </c>
      <c r="F43" s="3">
        <v>1998.0</v>
      </c>
      <c r="G43" s="3">
        <v>18.0</v>
      </c>
      <c r="H43" s="3">
        <v>9.0</v>
      </c>
      <c r="I43" s="1" t="s">
        <v>64</v>
      </c>
      <c r="J43" s="1" t="s">
        <v>74</v>
      </c>
      <c r="K43" s="1" t="s">
        <v>21</v>
      </c>
      <c r="L43" s="4" t="str">
        <f t="shared" si="1"/>
        <v>Halfpipe Male</v>
      </c>
      <c r="M43" s="4">
        <v>9.0</v>
      </c>
      <c r="N43" s="4">
        <v>531.0</v>
      </c>
      <c r="O43" s="4">
        <v>90.0</v>
      </c>
    </row>
    <row r="44" ht="15.75" customHeight="1">
      <c r="A44" s="3">
        <v>43.0</v>
      </c>
      <c r="B44" s="1" t="s">
        <v>15</v>
      </c>
      <c r="C44" s="1" t="s">
        <v>101</v>
      </c>
      <c r="D44" s="1" t="s">
        <v>102</v>
      </c>
      <c r="E44" s="1" t="s">
        <v>18</v>
      </c>
      <c r="F44" s="3">
        <v>2022.0</v>
      </c>
      <c r="G44" s="3">
        <v>28.0</v>
      </c>
      <c r="H44" s="3">
        <v>9.0</v>
      </c>
      <c r="I44" s="1" t="s">
        <v>19</v>
      </c>
      <c r="J44" s="1" t="s">
        <v>103</v>
      </c>
      <c r="K44" s="1" t="s">
        <v>21</v>
      </c>
      <c r="L44" s="4" t="str">
        <f t="shared" si="1"/>
        <v>Snowboard Cross Male</v>
      </c>
      <c r="M44" s="4">
        <v>19.0</v>
      </c>
      <c r="N44" s="4">
        <v>439.0</v>
      </c>
      <c r="O44" s="4">
        <v>42.0</v>
      </c>
    </row>
    <row r="45" ht="15.75" customHeight="1">
      <c r="A45" s="3">
        <v>44.0</v>
      </c>
      <c r="B45" s="1" t="s">
        <v>22</v>
      </c>
      <c r="C45" s="1" t="s">
        <v>104</v>
      </c>
      <c r="D45" s="1" t="s">
        <v>44</v>
      </c>
      <c r="E45" s="1" t="s">
        <v>45</v>
      </c>
      <c r="F45" s="3">
        <v>2022.0</v>
      </c>
      <c r="G45" s="3">
        <v>20.0</v>
      </c>
      <c r="H45" s="3">
        <v>4.0</v>
      </c>
      <c r="I45" s="1" t="s">
        <v>19</v>
      </c>
      <c r="J45" s="1" t="s">
        <v>103</v>
      </c>
      <c r="K45" s="1" t="s">
        <v>21</v>
      </c>
      <c r="L45" s="4" t="str">
        <f t="shared" si="1"/>
        <v>Snowboard Cross Male</v>
      </c>
      <c r="M45" s="4">
        <v>16.0</v>
      </c>
      <c r="N45" s="4">
        <v>293.0</v>
      </c>
      <c r="O45" s="4">
        <v>81.0</v>
      </c>
    </row>
    <row r="46" ht="15.75" customHeight="1">
      <c r="A46" s="3">
        <v>45.0</v>
      </c>
      <c r="B46" s="1" t="s">
        <v>26</v>
      </c>
      <c r="C46" s="1" t="s">
        <v>105</v>
      </c>
      <c r="D46" s="1" t="s">
        <v>67</v>
      </c>
      <c r="E46" s="1" t="s">
        <v>68</v>
      </c>
      <c r="F46" s="3">
        <v>2022.0</v>
      </c>
      <c r="G46" s="3">
        <v>32.0</v>
      </c>
      <c r="H46" s="3">
        <v>12.0</v>
      </c>
      <c r="I46" s="1" t="s">
        <v>19</v>
      </c>
      <c r="J46" s="1" t="s">
        <v>103</v>
      </c>
      <c r="K46" s="1" t="s">
        <v>21</v>
      </c>
      <c r="L46" s="4" t="str">
        <f t="shared" si="1"/>
        <v>Snowboard Cross Male</v>
      </c>
      <c r="M46" s="4">
        <v>20.0</v>
      </c>
      <c r="N46" s="4">
        <v>285.0</v>
      </c>
      <c r="O46" s="4">
        <v>48.0</v>
      </c>
    </row>
    <row r="47" ht="15.75" customHeight="1">
      <c r="A47" s="3">
        <v>46.0</v>
      </c>
      <c r="B47" s="1" t="s">
        <v>15</v>
      </c>
      <c r="C47" s="1" t="s">
        <v>106</v>
      </c>
      <c r="D47" s="1" t="s">
        <v>107</v>
      </c>
      <c r="E47" s="1" t="s">
        <v>49</v>
      </c>
      <c r="F47" s="3">
        <v>2018.0</v>
      </c>
      <c r="G47" s="3">
        <v>30.0</v>
      </c>
      <c r="H47" s="3">
        <v>6.0</v>
      </c>
      <c r="I47" s="1" t="s">
        <v>33</v>
      </c>
      <c r="J47" s="1" t="s">
        <v>103</v>
      </c>
      <c r="K47" s="1" t="s">
        <v>21</v>
      </c>
      <c r="L47" s="4" t="str">
        <f t="shared" si="1"/>
        <v>Snowboard Cross Male</v>
      </c>
      <c r="M47" s="4">
        <v>24.0</v>
      </c>
      <c r="N47" s="4">
        <v>249.0</v>
      </c>
      <c r="O47" s="4">
        <v>47.0</v>
      </c>
    </row>
    <row r="48" ht="15.75" customHeight="1">
      <c r="A48" s="3">
        <v>47.0</v>
      </c>
      <c r="B48" s="1" t="s">
        <v>22</v>
      </c>
      <c r="C48" s="1" t="s">
        <v>108</v>
      </c>
      <c r="D48" s="1" t="s">
        <v>109</v>
      </c>
      <c r="E48" s="1" t="s">
        <v>77</v>
      </c>
      <c r="F48" s="3">
        <v>2018.0</v>
      </c>
      <c r="G48" s="3">
        <v>22.0</v>
      </c>
      <c r="H48" s="3">
        <v>6.0</v>
      </c>
      <c r="I48" s="1" t="s">
        <v>33</v>
      </c>
      <c r="J48" s="1" t="s">
        <v>103</v>
      </c>
      <c r="K48" s="1" t="s">
        <v>21</v>
      </c>
      <c r="L48" s="4" t="str">
        <f t="shared" si="1"/>
        <v>Snowboard Cross Male</v>
      </c>
      <c r="M48" s="4">
        <v>16.0</v>
      </c>
      <c r="N48" s="4">
        <v>15.0</v>
      </c>
      <c r="O48" s="4">
        <v>5.0</v>
      </c>
    </row>
    <row r="49" ht="15.75" customHeight="1">
      <c r="A49" s="3">
        <v>48.0</v>
      </c>
      <c r="B49" s="1" t="s">
        <v>26</v>
      </c>
      <c r="C49" s="1" t="s">
        <v>110</v>
      </c>
      <c r="D49" s="1" t="s">
        <v>111</v>
      </c>
      <c r="E49" s="1" t="s">
        <v>112</v>
      </c>
      <c r="F49" s="3">
        <v>2018.0</v>
      </c>
      <c r="G49" s="3">
        <v>26.0</v>
      </c>
      <c r="H49" s="3">
        <v>4.0</v>
      </c>
      <c r="I49" s="1" t="s">
        <v>33</v>
      </c>
      <c r="J49" s="1" t="s">
        <v>103</v>
      </c>
      <c r="K49" s="1" t="s">
        <v>21</v>
      </c>
      <c r="L49" s="4" t="str">
        <f t="shared" si="1"/>
        <v>Snowboard Cross Male</v>
      </c>
      <c r="M49" s="4">
        <v>22.0</v>
      </c>
      <c r="N49" s="4">
        <v>33.0</v>
      </c>
      <c r="O49" s="4">
        <v>1.0</v>
      </c>
    </row>
    <row r="50" ht="15.75" customHeight="1">
      <c r="A50" s="3">
        <v>49.0</v>
      </c>
      <c r="B50" s="1" t="s">
        <v>15</v>
      </c>
      <c r="C50" s="1" t="s">
        <v>106</v>
      </c>
      <c r="D50" s="1" t="s">
        <v>107</v>
      </c>
      <c r="E50" s="1" t="s">
        <v>49</v>
      </c>
      <c r="F50" s="3">
        <v>2014.0</v>
      </c>
      <c r="G50" s="3">
        <v>26.0</v>
      </c>
      <c r="H50" s="3">
        <v>6.0</v>
      </c>
      <c r="I50" s="1" t="s">
        <v>39</v>
      </c>
      <c r="J50" s="1" t="s">
        <v>103</v>
      </c>
      <c r="K50" s="1" t="s">
        <v>21</v>
      </c>
      <c r="L50" s="4" t="str">
        <f t="shared" si="1"/>
        <v>Snowboard Cross Male</v>
      </c>
      <c r="M50" s="4">
        <v>20.0</v>
      </c>
      <c r="N50" s="4">
        <v>249.0</v>
      </c>
      <c r="O50" s="4">
        <v>47.0</v>
      </c>
    </row>
    <row r="51" ht="15.75" customHeight="1">
      <c r="A51" s="3">
        <v>50.0</v>
      </c>
      <c r="B51" s="1" t="s">
        <v>22</v>
      </c>
      <c r="C51" s="1" t="s">
        <v>113</v>
      </c>
      <c r="D51" s="1" t="s">
        <v>114</v>
      </c>
      <c r="E51" s="1" t="s">
        <v>115</v>
      </c>
      <c r="F51" s="3">
        <v>2014.0</v>
      </c>
      <c r="G51" s="3">
        <v>22.0</v>
      </c>
      <c r="H51" s="3">
        <v>12.0</v>
      </c>
      <c r="I51" s="1" t="s">
        <v>39</v>
      </c>
      <c r="J51" s="1" t="s">
        <v>103</v>
      </c>
      <c r="K51" s="1" t="s">
        <v>21</v>
      </c>
      <c r="L51" s="4" t="str">
        <f t="shared" si="1"/>
        <v>Snowboard Cross Male</v>
      </c>
      <c r="M51" s="4">
        <v>10.0</v>
      </c>
      <c r="N51" s="4">
        <v>176.0</v>
      </c>
      <c r="O51" s="4">
        <v>3.0</v>
      </c>
    </row>
    <row r="52" ht="15.75" customHeight="1">
      <c r="A52" s="3">
        <v>51.0</v>
      </c>
      <c r="B52" s="1" t="s">
        <v>26</v>
      </c>
      <c r="C52" s="1" t="s">
        <v>116</v>
      </c>
      <c r="D52" s="1" t="s">
        <v>90</v>
      </c>
      <c r="E52" s="1" t="s">
        <v>29</v>
      </c>
      <c r="F52" s="3">
        <v>2014.0</v>
      </c>
      <c r="G52" s="3">
        <v>27.0</v>
      </c>
      <c r="H52" s="3">
        <v>8.0</v>
      </c>
      <c r="I52" s="1" t="s">
        <v>39</v>
      </c>
      <c r="J52" s="1" t="s">
        <v>103</v>
      </c>
      <c r="K52" s="1" t="s">
        <v>21</v>
      </c>
      <c r="L52" s="4" t="str">
        <f t="shared" si="1"/>
        <v>Snowboard Cross Male</v>
      </c>
      <c r="M52" s="4">
        <v>19.0</v>
      </c>
      <c r="N52" s="4">
        <v>531.0</v>
      </c>
      <c r="O52" s="4">
        <v>90.0</v>
      </c>
    </row>
    <row r="53" ht="15.75" customHeight="1">
      <c r="A53" s="3">
        <v>52.0</v>
      </c>
      <c r="B53" s="1" t="s">
        <v>15</v>
      </c>
      <c r="C53" s="1" t="s">
        <v>117</v>
      </c>
      <c r="D53" s="1" t="s">
        <v>90</v>
      </c>
      <c r="E53" s="1" t="s">
        <v>29</v>
      </c>
      <c r="F53" s="3">
        <v>2010.0</v>
      </c>
      <c r="G53" s="3">
        <v>33.0</v>
      </c>
      <c r="H53" s="3">
        <v>10.0</v>
      </c>
      <c r="I53" s="1" t="s">
        <v>46</v>
      </c>
      <c r="J53" s="1" t="s">
        <v>103</v>
      </c>
      <c r="K53" s="1" t="s">
        <v>21</v>
      </c>
      <c r="L53" s="4" t="str">
        <f t="shared" si="1"/>
        <v>Snowboard Cross Male</v>
      </c>
      <c r="M53" s="4">
        <v>23.0</v>
      </c>
      <c r="N53" s="4">
        <v>531.0</v>
      </c>
      <c r="O53" s="4">
        <v>90.0</v>
      </c>
    </row>
    <row r="54" ht="15.75" customHeight="1">
      <c r="A54" s="3">
        <v>53.0</v>
      </c>
      <c r="B54" s="1" t="s">
        <v>22</v>
      </c>
      <c r="C54" s="1" t="s">
        <v>118</v>
      </c>
      <c r="D54" s="1" t="s">
        <v>119</v>
      </c>
      <c r="E54" s="1" t="s">
        <v>45</v>
      </c>
      <c r="F54" s="3">
        <v>2010.0</v>
      </c>
      <c r="G54" s="3">
        <v>24.0</v>
      </c>
      <c r="H54" s="3">
        <v>9.0</v>
      </c>
      <c r="I54" s="1" t="s">
        <v>46</v>
      </c>
      <c r="J54" s="1" t="s">
        <v>103</v>
      </c>
      <c r="K54" s="1" t="s">
        <v>21</v>
      </c>
      <c r="L54" s="4" t="str">
        <f t="shared" si="1"/>
        <v>Snowboard Cross Male</v>
      </c>
      <c r="M54" s="4">
        <v>15.0</v>
      </c>
      <c r="N54" s="4">
        <v>293.0</v>
      </c>
      <c r="O54" s="4">
        <v>34.0</v>
      </c>
    </row>
    <row r="55" ht="15.75" customHeight="1">
      <c r="A55" s="3">
        <v>54.0</v>
      </c>
      <c r="B55" s="1" t="s">
        <v>26</v>
      </c>
      <c r="C55" s="1" t="s">
        <v>120</v>
      </c>
      <c r="D55" s="1" t="s">
        <v>107</v>
      </c>
      <c r="E55" s="1" t="s">
        <v>49</v>
      </c>
      <c r="F55" s="3">
        <v>2010.0</v>
      </c>
      <c r="G55" s="3">
        <v>21.0</v>
      </c>
      <c r="H55" s="3">
        <v>8.0</v>
      </c>
      <c r="I55" s="1" t="s">
        <v>46</v>
      </c>
      <c r="J55" s="1" t="s">
        <v>103</v>
      </c>
      <c r="K55" s="1" t="s">
        <v>21</v>
      </c>
      <c r="L55" s="4" t="str">
        <f t="shared" si="1"/>
        <v>Snowboard Cross Male</v>
      </c>
      <c r="M55" s="4">
        <v>13.0</v>
      </c>
      <c r="N55" s="4">
        <v>249.0</v>
      </c>
      <c r="O55" s="4">
        <v>47.0</v>
      </c>
    </row>
    <row r="56" ht="15.75" customHeight="1">
      <c r="A56" s="3">
        <v>55.0</v>
      </c>
      <c r="B56" s="1" t="s">
        <v>15</v>
      </c>
      <c r="C56" s="1" t="s">
        <v>117</v>
      </c>
      <c r="D56" s="1" t="s">
        <v>90</v>
      </c>
      <c r="E56" s="1" t="s">
        <v>29</v>
      </c>
      <c r="F56" s="3">
        <v>2006.0</v>
      </c>
      <c r="G56" s="3">
        <v>29.0</v>
      </c>
      <c r="H56" s="3">
        <v>10.0</v>
      </c>
      <c r="I56" s="1" t="s">
        <v>52</v>
      </c>
      <c r="J56" s="1" t="s">
        <v>103</v>
      </c>
      <c r="K56" s="1" t="s">
        <v>21</v>
      </c>
      <c r="L56" s="4" t="str">
        <f t="shared" si="1"/>
        <v>Snowboard Cross Male</v>
      </c>
      <c r="M56" s="4">
        <v>19.0</v>
      </c>
      <c r="N56" s="4">
        <v>531.0</v>
      </c>
      <c r="O56" s="4">
        <v>90.0</v>
      </c>
    </row>
    <row r="57" ht="15.75" customHeight="1">
      <c r="A57" s="3">
        <v>56.0</v>
      </c>
      <c r="B57" s="1" t="s">
        <v>22</v>
      </c>
      <c r="C57" s="1" t="s">
        <v>121</v>
      </c>
      <c r="D57" s="1" t="s">
        <v>122</v>
      </c>
      <c r="E57" s="1" t="s">
        <v>123</v>
      </c>
      <c r="F57" s="3">
        <v>2006.0</v>
      </c>
      <c r="G57" s="3">
        <v>24.0</v>
      </c>
      <c r="H57" s="3">
        <v>10.0</v>
      </c>
      <c r="I57" s="1" t="s">
        <v>52</v>
      </c>
      <c r="J57" s="1" t="s">
        <v>103</v>
      </c>
      <c r="K57" s="1" t="s">
        <v>21</v>
      </c>
      <c r="L57" s="4" t="str">
        <f t="shared" si="1"/>
        <v>Snowboard Cross Male</v>
      </c>
      <c r="M57" s="4">
        <v>14.0</v>
      </c>
      <c r="N57" s="4">
        <v>316.0</v>
      </c>
      <c r="O57" s="4">
        <v>30.0</v>
      </c>
    </row>
    <row r="58" ht="15.75" customHeight="1">
      <c r="A58" s="3">
        <v>57.0</v>
      </c>
      <c r="B58" s="1" t="s">
        <v>26</v>
      </c>
      <c r="C58" s="1" t="s">
        <v>124</v>
      </c>
      <c r="D58" s="1" t="s">
        <v>125</v>
      </c>
      <c r="E58" s="1" t="s">
        <v>49</v>
      </c>
      <c r="F58" s="3">
        <v>2006.0</v>
      </c>
      <c r="G58" s="3">
        <v>24.0</v>
      </c>
      <c r="H58" s="3">
        <v>10.0</v>
      </c>
      <c r="I58" s="1" t="s">
        <v>52</v>
      </c>
      <c r="J58" s="1" t="s">
        <v>103</v>
      </c>
      <c r="K58" s="1" t="s">
        <v>21</v>
      </c>
      <c r="L58" s="4" t="str">
        <f t="shared" si="1"/>
        <v>Snowboard Cross Male</v>
      </c>
      <c r="M58" s="4">
        <v>14.0</v>
      </c>
      <c r="N58" s="4">
        <v>249.0</v>
      </c>
      <c r="O58" s="4">
        <v>3.0</v>
      </c>
    </row>
    <row r="59" ht="15.75" customHeight="1">
      <c r="A59" s="3">
        <v>102.0</v>
      </c>
      <c r="B59" s="1" t="s">
        <v>26</v>
      </c>
      <c r="C59" s="1" t="s">
        <v>126</v>
      </c>
      <c r="D59" s="1" t="s">
        <v>90</v>
      </c>
      <c r="E59" s="1" t="s">
        <v>29</v>
      </c>
      <c r="F59" s="3">
        <v>2014.0</v>
      </c>
      <c r="G59" s="3">
        <v>30.0</v>
      </c>
      <c r="H59" s="3">
        <v>7.0</v>
      </c>
      <c r="I59" s="1" t="s">
        <v>39</v>
      </c>
      <c r="J59" s="1" t="s">
        <v>74</v>
      </c>
      <c r="K59" s="1" t="s">
        <v>83</v>
      </c>
      <c r="L59" s="4" t="str">
        <f t="shared" si="1"/>
        <v>Halfpipe Female</v>
      </c>
      <c r="M59" s="4">
        <v>23.0</v>
      </c>
      <c r="N59" s="4">
        <v>293.0</v>
      </c>
      <c r="O59" s="4">
        <v>81.0</v>
      </c>
    </row>
    <row r="60" ht="15.75" customHeight="1">
      <c r="A60" s="3">
        <v>59.0</v>
      </c>
      <c r="B60" s="1" t="s">
        <v>22</v>
      </c>
      <c r="C60" s="1" t="s">
        <v>127</v>
      </c>
      <c r="D60" s="1" t="s">
        <v>128</v>
      </c>
      <c r="E60" s="1" t="s">
        <v>129</v>
      </c>
      <c r="F60" s="3">
        <v>2022.0</v>
      </c>
      <c r="G60" s="3">
        <v>17.0</v>
      </c>
      <c r="H60" s="3">
        <v>4.0</v>
      </c>
      <c r="I60" s="1" t="s">
        <v>19</v>
      </c>
      <c r="J60" s="1" t="s">
        <v>82</v>
      </c>
      <c r="K60" s="1" t="s">
        <v>21</v>
      </c>
      <c r="L60" s="4" t="str">
        <f t="shared" si="1"/>
        <v>Slopestyle Male</v>
      </c>
      <c r="M60" s="4">
        <v>13.0</v>
      </c>
      <c r="N60" s="4">
        <v>388.0</v>
      </c>
      <c r="O60" s="4">
        <v>13.0</v>
      </c>
    </row>
    <row r="61" ht="15.75" customHeight="1">
      <c r="A61" s="3">
        <v>105.0</v>
      </c>
      <c r="B61" s="1" t="s">
        <v>26</v>
      </c>
      <c r="C61" s="1" t="s">
        <v>126</v>
      </c>
      <c r="D61" s="1" t="s">
        <v>90</v>
      </c>
      <c r="E61" s="1" t="s">
        <v>29</v>
      </c>
      <c r="F61" s="3">
        <v>2010.0</v>
      </c>
      <c r="G61" s="3">
        <v>26.0</v>
      </c>
      <c r="H61" s="3">
        <v>7.0</v>
      </c>
      <c r="I61" s="1" t="s">
        <v>46</v>
      </c>
      <c r="J61" s="1" t="s">
        <v>74</v>
      </c>
      <c r="K61" s="1" t="s">
        <v>83</v>
      </c>
      <c r="L61" s="4" t="str">
        <f t="shared" si="1"/>
        <v>Halfpipe Female</v>
      </c>
      <c r="M61" s="4">
        <v>19.0</v>
      </c>
      <c r="N61" s="4">
        <v>293.0</v>
      </c>
      <c r="O61" s="1">
        <v>9.0</v>
      </c>
    </row>
    <row r="62" ht="15.75" customHeight="1">
      <c r="A62" s="3">
        <v>61.0</v>
      </c>
      <c r="B62" s="1" t="s">
        <v>15</v>
      </c>
      <c r="C62" s="1" t="s">
        <v>130</v>
      </c>
      <c r="D62" s="1" t="s">
        <v>61</v>
      </c>
      <c r="E62" s="1" t="s">
        <v>29</v>
      </c>
      <c r="F62" s="3">
        <v>2018.0</v>
      </c>
      <c r="G62" s="3">
        <v>17.0</v>
      </c>
      <c r="H62" s="3">
        <v>2.0</v>
      </c>
      <c r="I62" s="1" t="s">
        <v>33</v>
      </c>
      <c r="J62" s="1" t="s">
        <v>82</v>
      </c>
      <c r="K62" s="1" t="s">
        <v>21</v>
      </c>
      <c r="L62" s="4" t="str">
        <f t="shared" si="1"/>
        <v>Slopestyle Male</v>
      </c>
      <c r="M62" s="4">
        <v>15.0</v>
      </c>
      <c r="N62" s="4">
        <v>531.0</v>
      </c>
      <c r="O62" s="4">
        <v>129.0</v>
      </c>
    </row>
    <row r="63" ht="15.75" customHeight="1">
      <c r="A63" s="3">
        <v>109.0</v>
      </c>
      <c r="B63" s="1" t="s">
        <v>15</v>
      </c>
      <c r="C63" s="1" t="s">
        <v>126</v>
      </c>
      <c r="D63" s="1" t="s">
        <v>90</v>
      </c>
      <c r="E63" s="1" t="s">
        <v>29</v>
      </c>
      <c r="F63" s="3">
        <v>2002.0</v>
      </c>
      <c r="G63" s="3">
        <v>18.0</v>
      </c>
      <c r="H63" s="3">
        <v>7.0</v>
      </c>
      <c r="I63" s="1" t="s">
        <v>56</v>
      </c>
      <c r="J63" s="1" t="s">
        <v>74</v>
      </c>
      <c r="K63" s="1" t="s">
        <v>83</v>
      </c>
      <c r="L63" s="4" t="str">
        <f t="shared" si="1"/>
        <v>Halfpipe Female</v>
      </c>
      <c r="M63" s="4">
        <v>11.0</v>
      </c>
      <c r="N63" s="4">
        <v>293.0</v>
      </c>
      <c r="O63" s="4">
        <v>81.0</v>
      </c>
    </row>
    <row r="64" ht="15.75" customHeight="1">
      <c r="A64" s="3">
        <v>60.0</v>
      </c>
      <c r="B64" s="1" t="s">
        <v>26</v>
      </c>
      <c r="C64" s="1" t="s">
        <v>131</v>
      </c>
      <c r="D64" s="1" t="s">
        <v>132</v>
      </c>
      <c r="E64" s="1" t="s">
        <v>45</v>
      </c>
      <c r="F64" s="3">
        <v>2022.0</v>
      </c>
      <c r="G64" s="3">
        <v>28.0</v>
      </c>
      <c r="H64" s="3">
        <v>6.0</v>
      </c>
      <c r="I64" s="1" t="s">
        <v>19</v>
      </c>
      <c r="J64" s="1" t="s">
        <v>82</v>
      </c>
      <c r="K64" s="1" t="s">
        <v>21</v>
      </c>
      <c r="L64" s="4" t="str">
        <f t="shared" si="1"/>
        <v>Slopestyle Male</v>
      </c>
      <c r="M64" s="4">
        <v>22.0</v>
      </c>
      <c r="N64" s="4">
        <v>293.0</v>
      </c>
      <c r="O64" s="4">
        <v>9.0</v>
      </c>
    </row>
    <row r="65" ht="15.75" customHeight="1">
      <c r="A65" s="3">
        <v>64.0</v>
      </c>
      <c r="B65" s="1" t="s">
        <v>15</v>
      </c>
      <c r="C65" s="1" t="s">
        <v>133</v>
      </c>
      <c r="D65" s="1" t="s">
        <v>61</v>
      </c>
      <c r="E65" s="1" t="s">
        <v>29</v>
      </c>
      <c r="F65" s="3">
        <v>2014.0</v>
      </c>
      <c r="G65" s="3">
        <v>20.0</v>
      </c>
      <c r="H65" s="3">
        <v>5.0</v>
      </c>
      <c r="I65" s="1" t="s">
        <v>39</v>
      </c>
      <c r="J65" s="1" t="s">
        <v>82</v>
      </c>
      <c r="K65" s="1" t="s">
        <v>21</v>
      </c>
      <c r="L65" s="4" t="str">
        <f t="shared" si="1"/>
        <v>Slopestyle Male</v>
      </c>
      <c r="M65" s="4">
        <v>15.0</v>
      </c>
      <c r="N65" s="4">
        <v>531.0</v>
      </c>
      <c r="O65" s="4">
        <v>129.0</v>
      </c>
    </row>
    <row r="66" ht="15.75" customHeight="1">
      <c r="A66" s="3">
        <v>65.0</v>
      </c>
      <c r="B66" s="1" t="s">
        <v>22</v>
      </c>
      <c r="C66" s="1" t="s">
        <v>134</v>
      </c>
      <c r="D66" s="1" t="s">
        <v>99</v>
      </c>
      <c r="E66" s="1" t="s">
        <v>100</v>
      </c>
      <c r="F66" s="3">
        <v>2014.0</v>
      </c>
      <c r="G66" s="3">
        <v>20.0</v>
      </c>
      <c r="H66" s="3">
        <v>8.0</v>
      </c>
      <c r="I66" s="1" t="s">
        <v>39</v>
      </c>
      <c r="J66" s="1" t="s">
        <v>82</v>
      </c>
      <c r="K66" s="1" t="s">
        <v>21</v>
      </c>
      <c r="L66" s="4" t="str">
        <f t="shared" si="1"/>
        <v>Slopestyle Male</v>
      </c>
      <c r="M66" s="4">
        <v>12.0</v>
      </c>
      <c r="N66" s="4">
        <v>171.0</v>
      </c>
      <c r="O66" s="4">
        <v>89.0</v>
      </c>
    </row>
    <row r="67" ht="15.75" customHeight="1">
      <c r="A67" s="3">
        <v>63.0</v>
      </c>
      <c r="B67" s="1" t="s">
        <v>26</v>
      </c>
      <c r="C67" s="1" t="s">
        <v>131</v>
      </c>
      <c r="D67" s="1" t="s">
        <v>132</v>
      </c>
      <c r="E67" s="1" t="s">
        <v>45</v>
      </c>
      <c r="F67" s="3">
        <v>2018.0</v>
      </c>
      <c r="G67" s="3">
        <v>24.0</v>
      </c>
      <c r="H67" s="3">
        <v>6.0</v>
      </c>
      <c r="I67" s="1" t="s">
        <v>33</v>
      </c>
      <c r="J67" s="1" t="s">
        <v>82</v>
      </c>
      <c r="K67" s="1" t="s">
        <v>21</v>
      </c>
      <c r="L67" s="4" t="str">
        <f t="shared" si="1"/>
        <v>Slopestyle Male</v>
      </c>
      <c r="M67" s="4">
        <v>18.0</v>
      </c>
      <c r="N67" s="4">
        <v>293.0</v>
      </c>
      <c r="O67" s="4">
        <v>9.0</v>
      </c>
    </row>
    <row r="68" ht="15.75" customHeight="1">
      <c r="A68" s="3">
        <v>67.0</v>
      </c>
      <c r="B68" s="1" t="s">
        <v>135</v>
      </c>
      <c r="C68" s="1" t="s">
        <v>127</v>
      </c>
      <c r="D68" s="1" t="s">
        <v>128</v>
      </c>
      <c r="E68" s="1" t="s">
        <v>129</v>
      </c>
      <c r="F68" s="3">
        <v>2022.0</v>
      </c>
      <c r="G68" s="3">
        <v>17.0</v>
      </c>
      <c r="H68" s="3">
        <v>4.0</v>
      </c>
      <c r="I68" s="1" t="s">
        <v>19</v>
      </c>
      <c r="J68" s="1" t="s">
        <v>91</v>
      </c>
      <c r="K68" s="1" t="s">
        <v>21</v>
      </c>
      <c r="L68" s="4" t="str">
        <f t="shared" si="1"/>
        <v>Big Air Male</v>
      </c>
      <c r="M68" s="4">
        <v>13.0</v>
      </c>
      <c r="N68" s="4">
        <v>388.0</v>
      </c>
      <c r="O68" s="4">
        <v>13.0</v>
      </c>
    </row>
    <row r="69" ht="15.75" customHeight="1">
      <c r="A69" s="3">
        <v>68.0</v>
      </c>
      <c r="B69" s="1" t="s">
        <v>22</v>
      </c>
      <c r="C69" s="1" t="s">
        <v>136</v>
      </c>
      <c r="D69" s="1" t="s">
        <v>99</v>
      </c>
      <c r="E69" s="1" t="s">
        <v>100</v>
      </c>
      <c r="F69" s="3">
        <v>2022.0</v>
      </c>
      <c r="G69" s="3">
        <v>24.0</v>
      </c>
      <c r="H69" s="3">
        <v>8.0</v>
      </c>
      <c r="I69" s="1" t="s">
        <v>19</v>
      </c>
      <c r="J69" s="1" t="s">
        <v>91</v>
      </c>
      <c r="K69" s="1" t="s">
        <v>21</v>
      </c>
      <c r="L69" s="4" t="str">
        <f t="shared" si="1"/>
        <v>Big Air Male</v>
      </c>
      <c r="M69" s="4">
        <v>16.0</v>
      </c>
      <c r="N69" s="4">
        <v>171.0</v>
      </c>
      <c r="O69" s="4">
        <v>89.0</v>
      </c>
    </row>
    <row r="70" ht="15.75" customHeight="1">
      <c r="A70" s="3">
        <v>66.0</v>
      </c>
      <c r="B70" s="1" t="s">
        <v>26</v>
      </c>
      <c r="C70" s="1" t="s">
        <v>131</v>
      </c>
      <c r="D70" s="1" t="s">
        <v>132</v>
      </c>
      <c r="E70" s="1" t="s">
        <v>45</v>
      </c>
      <c r="F70" s="3">
        <v>2014.0</v>
      </c>
      <c r="G70" s="3">
        <v>20.0</v>
      </c>
      <c r="H70" s="3">
        <v>6.0</v>
      </c>
      <c r="I70" s="1" t="s">
        <v>39</v>
      </c>
      <c r="J70" s="1" t="s">
        <v>82</v>
      </c>
      <c r="K70" s="1" t="s">
        <v>21</v>
      </c>
      <c r="L70" s="4" t="str">
        <f t="shared" si="1"/>
        <v>Slopestyle Male</v>
      </c>
      <c r="M70" s="4">
        <v>14.0</v>
      </c>
      <c r="N70" s="4">
        <v>293.0</v>
      </c>
      <c r="O70" s="4">
        <v>81.0</v>
      </c>
    </row>
    <row r="71" ht="15.75" customHeight="1">
      <c r="A71" s="3">
        <v>70.0</v>
      </c>
      <c r="B71" s="1" t="s">
        <v>135</v>
      </c>
      <c r="C71" s="1" t="s">
        <v>137</v>
      </c>
      <c r="D71" s="1" t="s">
        <v>44</v>
      </c>
      <c r="E71" s="1" t="s">
        <v>45</v>
      </c>
      <c r="F71" s="3">
        <v>2018.0</v>
      </c>
      <c r="G71" s="3">
        <v>25.0</v>
      </c>
      <c r="H71" s="3">
        <v>9.0</v>
      </c>
      <c r="I71" s="1" t="s">
        <v>33</v>
      </c>
      <c r="J71" s="1" t="s">
        <v>91</v>
      </c>
      <c r="K71" s="1" t="s">
        <v>21</v>
      </c>
      <c r="L71" s="4" t="str">
        <f t="shared" si="1"/>
        <v>Big Air Male</v>
      </c>
      <c r="M71" s="4">
        <v>16.0</v>
      </c>
      <c r="N71" s="4">
        <v>293.0</v>
      </c>
      <c r="O71" s="4">
        <v>81.0</v>
      </c>
    </row>
    <row r="72" ht="15.75" customHeight="1">
      <c r="A72" s="3">
        <v>71.0</v>
      </c>
      <c r="B72" s="1" t="s">
        <v>22</v>
      </c>
      <c r="C72" s="1" t="s">
        <v>138</v>
      </c>
      <c r="D72" s="1" t="s">
        <v>139</v>
      </c>
      <c r="E72" s="1" t="s">
        <v>29</v>
      </c>
      <c r="F72" s="3">
        <v>2018.0</v>
      </c>
      <c r="G72" s="3">
        <v>20.0</v>
      </c>
      <c r="H72" s="3">
        <v>5.0</v>
      </c>
      <c r="I72" s="1" t="s">
        <v>33</v>
      </c>
      <c r="J72" s="1" t="s">
        <v>91</v>
      </c>
      <c r="K72" s="1" t="s">
        <v>21</v>
      </c>
      <c r="L72" s="4" t="str">
        <f t="shared" si="1"/>
        <v>Big Air Male</v>
      </c>
      <c r="M72" s="4">
        <v>15.0</v>
      </c>
      <c r="N72" s="4">
        <v>531.0</v>
      </c>
      <c r="O72" s="4">
        <v>92.0</v>
      </c>
    </row>
    <row r="73" ht="15.75" customHeight="1">
      <c r="A73" s="3">
        <v>72.0</v>
      </c>
      <c r="B73" s="1" t="s">
        <v>26</v>
      </c>
      <c r="C73" s="1" t="s">
        <v>140</v>
      </c>
      <c r="D73" s="1" t="s">
        <v>141</v>
      </c>
      <c r="E73" s="1" t="s">
        <v>142</v>
      </c>
      <c r="F73" s="3">
        <v>2018.0</v>
      </c>
      <c r="G73" s="3">
        <v>28.0</v>
      </c>
      <c r="H73" s="3">
        <v>14.0</v>
      </c>
      <c r="I73" s="1" t="s">
        <v>33</v>
      </c>
      <c r="J73" s="1" t="s">
        <v>91</v>
      </c>
      <c r="K73" s="1" t="s">
        <v>21</v>
      </c>
      <c r="L73" s="4" t="str">
        <f t="shared" si="1"/>
        <v>Big Air Male</v>
      </c>
      <c r="M73" s="4">
        <v>14.0</v>
      </c>
      <c r="N73" s="4">
        <v>84.0</v>
      </c>
      <c r="O73" s="4">
        <v>57.0</v>
      </c>
    </row>
    <row r="74" ht="15.75" customHeight="1">
      <c r="A74" s="3">
        <v>73.0</v>
      </c>
      <c r="B74" s="1" t="s">
        <v>15</v>
      </c>
      <c r="C74" s="1" t="s">
        <v>143</v>
      </c>
      <c r="D74" s="1" t="s">
        <v>144</v>
      </c>
      <c r="E74" s="1" t="s">
        <v>123</v>
      </c>
      <c r="F74" s="3">
        <v>2022.0</v>
      </c>
      <c r="G74" s="3">
        <v>26.0</v>
      </c>
      <c r="H74" s="3">
        <v>5.0</v>
      </c>
      <c r="I74" s="1" t="s">
        <v>19</v>
      </c>
      <c r="J74" s="1" t="s">
        <v>20</v>
      </c>
      <c r="K74" s="1" t="s">
        <v>83</v>
      </c>
      <c r="L74" s="4" t="str">
        <f t="shared" si="1"/>
        <v>Parallel Giant Slalom Female</v>
      </c>
      <c r="M74" s="4">
        <v>21.0</v>
      </c>
      <c r="N74" s="4">
        <v>316.0</v>
      </c>
      <c r="O74" s="4">
        <v>4.0</v>
      </c>
    </row>
    <row r="75" ht="15.75" customHeight="1">
      <c r="A75" s="3">
        <v>74.0</v>
      </c>
      <c r="B75" s="1" t="s">
        <v>22</v>
      </c>
      <c r="C75" s="1" t="s">
        <v>145</v>
      </c>
      <c r="D75" s="1" t="s">
        <v>55</v>
      </c>
      <c r="E75" s="1" t="s">
        <v>18</v>
      </c>
      <c r="F75" s="3">
        <v>2022.0</v>
      </c>
      <c r="G75" s="3">
        <v>23.0</v>
      </c>
      <c r="H75" s="3">
        <v>6.0</v>
      </c>
      <c r="I75" s="1" t="s">
        <v>19</v>
      </c>
      <c r="J75" s="1" t="s">
        <v>20</v>
      </c>
      <c r="K75" s="1" t="s">
        <v>83</v>
      </c>
      <c r="L75" s="4" t="str">
        <f t="shared" si="1"/>
        <v>Parallel Giant Slalom Female</v>
      </c>
      <c r="M75" s="4">
        <v>17.0</v>
      </c>
      <c r="N75" s="4">
        <v>439.0</v>
      </c>
      <c r="O75" s="4">
        <v>40.0</v>
      </c>
    </row>
    <row r="76" ht="15.75" customHeight="1">
      <c r="A76" s="3">
        <v>75.0</v>
      </c>
      <c r="B76" s="1" t="s">
        <v>26</v>
      </c>
      <c r="C76" s="1" t="s">
        <v>146</v>
      </c>
      <c r="D76" s="1" t="s">
        <v>147</v>
      </c>
      <c r="E76" s="1" t="s">
        <v>25</v>
      </c>
      <c r="F76" s="3">
        <v>2022.0</v>
      </c>
      <c r="G76" s="3">
        <v>32.0</v>
      </c>
      <c r="H76" s="3">
        <v>10.0</v>
      </c>
      <c r="I76" s="1" t="s">
        <v>19</v>
      </c>
      <c r="J76" s="1" t="s">
        <v>20</v>
      </c>
      <c r="K76" s="1" t="s">
        <v>83</v>
      </c>
      <c r="L76" s="4" t="str">
        <f t="shared" si="1"/>
        <v>Parallel Giant Slalom Female</v>
      </c>
      <c r="M76" s="4">
        <v>22.0</v>
      </c>
      <c r="N76" s="4">
        <v>50.0</v>
      </c>
      <c r="O76" s="4">
        <v>7.0</v>
      </c>
    </row>
    <row r="77" ht="15.75" customHeight="1">
      <c r="A77" s="3">
        <v>76.0</v>
      </c>
      <c r="B77" s="1" t="s">
        <v>15</v>
      </c>
      <c r="C77" s="1" t="s">
        <v>143</v>
      </c>
      <c r="D77" s="1" t="s">
        <v>144</v>
      </c>
      <c r="E77" s="1" t="s">
        <v>123</v>
      </c>
      <c r="F77" s="3">
        <v>2018.0</v>
      </c>
      <c r="G77" s="3">
        <v>22.0</v>
      </c>
      <c r="H77" s="3">
        <v>5.0</v>
      </c>
      <c r="I77" s="1" t="s">
        <v>33</v>
      </c>
      <c r="J77" s="1" t="s">
        <v>20</v>
      </c>
      <c r="K77" s="1" t="s">
        <v>83</v>
      </c>
      <c r="L77" s="4" t="str">
        <f t="shared" si="1"/>
        <v>Parallel Giant Slalom Female</v>
      </c>
      <c r="M77" s="4">
        <v>17.0</v>
      </c>
      <c r="N77" s="4">
        <v>316.0</v>
      </c>
      <c r="O77" s="4">
        <v>4.0</v>
      </c>
    </row>
    <row r="78" ht="15.75" customHeight="1">
      <c r="A78" s="3">
        <v>77.0</v>
      </c>
      <c r="B78" s="1" t="s">
        <v>22</v>
      </c>
      <c r="C78" s="1" t="s">
        <v>148</v>
      </c>
      <c r="D78" s="1" t="s">
        <v>149</v>
      </c>
      <c r="E78" s="1" t="s">
        <v>150</v>
      </c>
      <c r="F78" s="3">
        <v>2018.0</v>
      </c>
      <c r="G78" s="3">
        <v>30.0</v>
      </c>
      <c r="H78" s="3">
        <v>9.0</v>
      </c>
      <c r="I78" s="1" t="s">
        <v>33</v>
      </c>
      <c r="J78" s="1" t="s">
        <v>20</v>
      </c>
      <c r="K78" s="1" t="s">
        <v>83</v>
      </c>
      <c r="L78" s="4" t="str">
        <f t="shared" si="1"/>
        <v>Parallel Giant Slalom Female</v>
      </c>
      <c r="M78" s="4">
        <v>21.0</v>
      </c>
      <c r="N78" s="4">
        <v>650.0</v>
      </c>
      <c r="O78" s="4">
        <v>252.0</v>
      </c>
    </row>
    <row r="79" ht="15.75" customHeight="1">
      <c r="A79" s="3">
        <v>78.0</v>
      </c>
      <c r="B79" s="1" t="s">
        <v>26</v>
      </c>
      <c r="C79" s="1" t="s">
        <v>151</v>
      </c>
      <c r="D79" s="1" t="s">
        <v>149</v>
      </c>
      <c r="E79" s="1" t="s">
        <v>150</v>
      </c>
      <c r="F79" s="3">
        <v>2018.0</v>
      </c>
      <c r="G79" s="3">
        <v>21.0</v>
      </c>
      <c r="H79" s="3">
        <v>7.0</v>
      </c>
      <c r="I79" s="1" t="s">
        <v>33</v>
      </c>
      <c r="J79" s="1" t="s">
        <v>20</v>
      </c>
      <c r="K79" s="1" t="s">
        <v>83</v>
      </c>
      <c r="L79" s="4" t="str">
        <f t="shared" si="1"/>
        <v>Parallel Giant Slalom Female</v>
      </c>
      <c r="M79" s="4">
        <v>14.0</v>
      </c>
      <c r="N79" s="4">
        <v>650.0</v>
      </c>
      <c r="O79" s="4">
        <v>252.0</v>
      </c>
    </row>
    <row r="80" ht="15.75" customHeight="1">
      <c r="A80" s="3">
        <v>79.0</v>
      </c>
      <c r="B80" s="1" t="s">
        <v>15</v>
      </c>
      <c r="C80" s="1" t="s">
        <v>152</v>
      </c>
      <c r="D80" s="1" t="s">
        <v>153</v>
      </c>
      <c r="E80" s="1" t="s">
        <v>32</v>
      </c>
      <c r="F80" s="3">
        <v>2014.0</v>
      </c>
      <c r="G80" s="3">
        <v>26.0</v>
      </c>
      <c r="H80" s="3">
        <v>9.0</v>
      </c>
      <c r="I80" s="1" t="s">
        <v>39</v>
      </c>
      <c r="J80" s="1" t="s">
        <v>20</v>
      </c>
      <c r="K80" s="1" t="s">
        <v>83</v>
      </c>
      <c r="L80" s="4" t="str">
        <f t="shared" si="1"/>
        <v>Parallel Giant Slalom Female</v>
      </c>
      <c r="M80" s="4">
        <v>17.0</v>
      </c>
      <c r="N80" s="4">
        <v>352.0</v>
      </c>
      <c r="O80" s="4">
        <v>49.0</v>
      </c>
    </row>
    <row r="81" ht="15.75" customHeight="1">
      <c r="A81" s="3">
        <v>80.0</v>
      </c>
      <c r="B81" s="1" t="s">
        <v>22</v>
      </c>
      <c r="C81" s="1" t="s">
        <v>154</v>
      </c>
      <c r="D81" s="1" t="s">
        <v>155</v>
      </c>
      <c r="E81" s="1" t="s">
        <v>73</v>
      </c>
      <c r="F81" s="3">
        <v>2014.0</v>
      </c>
      <c r="G81" s="3">
        <v>30.0</v>
      </c>
      <c r="H81" s="3">
        <v>11.0</v>
      </c>
      <c r="I81" s="1" t="s">
        <v>39</v>
      </c>
      <c r="J81" s="1" t="s">
        <v>20</v>
      </c>
      <c r="K81" s="1" t="s">
        <v>83</v>
      </c>
      <c r="L81" s="4" t="str">
        <f t="shared" si="1"/>
        <v>Parallel Giant Slalom Female</v>
      </c>
      <c r="M81" s="4">
        <v>19.0</v>
      </c>
      <c r="N81" s="4">
        <v>559.0</v>
      </c>
      <c r="O81" s="4">
        <v>115.0</v>
      </c>
    </row>
    <row r="82" ht="15.75" customHeight="1">
      <c r="A82" s="3">
        <v>81.0</v>
      </c>
      <c r="B82" s="1" t="s">
        <v>26</v>
      </c>
      <c r="C82" s="1" t="s">
        <v>156</v>
      </c>
      <c r="D82" s="1" t="s">
        <v>157</v>
      </c>
      <c r="E82" s="1" t="s">
        <v>115</v>
      </c>
      <c r="F82" s="3">
        <v>2014.0</v>
      </c>
      <c r="G82" s="3">
        <v>24.0</v>
      </c>
      <c r="H82" s="3">
        <v>10.0</v>
      </c>
      <c r="I82" s="1" t="s">
        <v>39</v>
      </c>
      <c r="J82" s="1" t="s">
        <v>20</v>
      </c>
      <c r="K82" s="1" t="s">
        <v>83</v>
      </c>
      <c r="L82" s="4" t="str">
        <f t="shared" si="1"/>
        <v>Parallel Giant Slalom Female</v>
      </c>
      <c r="M82" s="4">
        <v>14.0</v>
      </c>
      <c r="N82" s="4">
        <v>176.0</v>
      </c>
      <c r="O82" s="4">
        <v>2.0</v>
      </c>
    </row>
    <row r="83" ht="15.75" customHeight="1">
      <c r="A83" s="3">
        <v>82.0</v>
      </c>
      <c r="B83" s="1" t="s">
        <v>15</v>
      </c>
      <c r="C83" s="1" t="s">
        <v>158</v>
      </c>
      <c r="D83" s="1" t="s">
        <v>159</v>
      </c>
      <c r="E83" s="1" t="s">
        <v>160</v>
      </c>
      <c r="F83" s="3">
        <v>2010.0</v>
      </c>
      <c r="G83" s="3">
        <v>30.0</v>
      </c>
      <c r="H83" s="3">
        <v>12.0</v>
      </c>
      <c r="I83" s="1" t="s">
        <v>46</v>
      </c>
      <c r="J83" s="1" t="s">
        <v>20</v>
      </c>
      <c r="K83" s="1" t="s">
        <v>83</v>
      </c>
      <c r="L83" s="4" t="str">
        <f t="shared" si="1"/>
        <v>Parallel Giant Slalom Female</v>
      </c>
      <c r="M83" s="4">
        <v>18.0</v>
      </c>
      <c r="N83" s="4">
        <v>63.0</v>
      </c>
      <c r="O83" s="4">
        <v>6.0</v>
      </c>
    </row>
    <row r="84" ht="15.75" customHeight="1">
      <c r="A84" s="3">
        <v>83.0</v>
      </c>
      <c r="B84" s="1" t="s">
        <v>22</v>
      </c>
      <c r="C84" s="1" t="s">
        <v>161</v>
      </c>
      <c r="D84" s="1" t="s">
        <v>157</v>
      </c>
      <c r="E84" s="1" t="s">
        <v>115</v>
      </c>
      <c r="F84" s="3">
        <v>2010.0</v>
      </c>
      <c r="G84" s="3">
        <v>22.0</v>
      </c>
      <c r="H84" s="3">
        <v>10.0</v>
      </c>
      <c r="I84" s="1" t="s">
        <v>46</v>
      </c>
      <c r="J84" s="1" t="s">
        <v>20</v>
      </c>
      <c r="K84" s="1" t="s">
        <v>83</v>
      </c>
      <c r="L84" s="4" t="str">
        <f t="shared" si="1"/>
        <v>Parallel Giant Slalom Female</v>
      </c>
      <c r="M84" s="4">
        <v>12.0</v>
      </c>
      <c r="N84" s="4">
        <v>176.0</v>
      </c>
      <c r="O84" s="4">
        <v>2.0</v>
      </c>
    </row>
    <row r="85" ht="15.75" customHeight="1">
      <c r="A85" s="3">
        <v>84.0</v>
      </c>
      <c r="B85" s="1" t="s">
        <v>26</v>
      </c>
      <c r="C85" s="1" t="s">
        <v>162</v>
      </c>
      <c r="D85" s="1" t="s">
        <v>163</v>
      </c>
      <c r="E85" s="1" t="s">
        <v>18</v>
      </c>
      <c r="F85" s="3">
        <v>2010.0</v>
      </c>
      <c r="G85" s="3">
        <v>28.0</v>
      </c>
      <c r="H85" s="3">
        <v>11.0</v>
      </c>
      <c r="I85" s="1" t="s">
        <v>46</v>
      </c>
      <c r="J85" s="1" t="s">
        <v>20</v>
      </c>
      <c r="K85" s="1" t="s">
        <v>83</v>
      </c>
      <c r="L85" s="4" t="str">
        <f t="shared" si="1"/>
        <v>Parallel Giant Slalom Female</v>
      </c>
      <c r="M85" s="4">
        <v>17.0</v>
      </c>
      <c r="N85" s="4">
        <v>439.0</v>
      </c>
      <c r="O85" s="4">
        <v>73.0</v>
      </c>
    </row>
    <row r="86" ht="15.75" customHeight="1">
      <c r="A86" s="3">
        <v>85.0</v>
      </c>
      <c r="B86" s="1" t="s">
        <v>15</v>
      </c>
      <c r="C86" s="1" t="s">
        <v>164</v>
      </c>
      <c r="D86" s="1" t="s">
        <v>31</v>
      </c>
      <c r="E86" s="1" t="s">
        <v>32</v>
      </c>
      <c r="F86" s="3">
        <v>2006.0</v>
      </c>
      <c r="G86" s="3">
        <v>24.0</v>
      </c>
      <c r="H86" s="3">
        <v>9.0</v>
      </c>
      <c r="I86" s="1" t="s">
        <v>52</v>
      </c>
      <c r="J86" s="1" t="s">
        <v>20</v>
      </c>
      <c r="K86" s="1" t="s">
        <v>83</v>
      </c>
      <c r="L86" s="4" t="str">
        <f t="shared" si="1"/>
        <v>Parallel Giant Slalom Female</v>
      </c>
      <c r="M86" s="4">
        <v>15.0</v>
      </c>
      <c r="N86" s="4">
        <v>352.0</v>
      </c>
      <c r="O86" s="4">
        <v>63.0</v>
      </c>
    </row>
    <row r="87" ht="15.75" customHeight="1">
      <c r="A87" s="3">
        <v>86.0</v>
      </c>
      <c r="B87" s="1" t="s">
        <v>22</v>
      </c>
      <c r="C87" s="1" t="s">
        <v>165</v>
      </c>
      <c r="D87" s="1" t="s">
        <v>149</v>
      </c>
      <c r="E87" s="1" t="s">
        <v>150</v>
      </c>
      <c r="F87" s="3">
        <v>2006.0</v>
      </c>
      <c r="G87" s="3">
        <v>18.0</v>
      </c>
      <c r="H87" s="3">
        <v>7.0</v>
      </c>
      <c r="I87" s="1" t="s">
        <v>52</v>
      </c>
      <c r="J87" s="1" t="s">
        <v>20</v>
      </c>
      <c r="K87" s="1" t="s">
        <v>83</v>
      </c>
      <c r="L87" s="4" t="str">
        <f t="shared" si="1"/>
        <v>Parallel Giant Slalom Female</v>
      </c>
      <c r="M87" s="4">
        <v>11.0</v>
      </c>
      <c r="N87" s="4">
        <v>650.0</v>
      </c>
      <c r="O87" s="4">
        <v>252.0</v>
      </c>
    </row>
    <row r="88" ht="15.75" customHeight="1">
      <c r="A88" s="3">
        <v>87.0</v>
      </c>
      <c r="B88" s="1" t="s">
        <v>26</v>
      </c>
      <c r="C88" s="1" t="s">
        <v>166</v>
      </c>
      <c r="D88" s="1" t="s">
        <v>28</v>
      </c>
      <c r="E88" s="1" t="s">
        <v>29</v>
      </c>
      <c r="F88" s="3">
        <v>2006.0</v>
      </c>
      <c r="G88" s="3">
        <v>30.0</v>
      </c>
      <c r="H88" s="3">
        <v>11.0</v>
      </c>
      <c r="I88" s="1" t="s">
        <v>52</v>
      </c>
      <c r="J88" s="1" t="s">
        <v>20</v>
      </c>
      <c r="K88" s="1" t="s">
        <v>83</v>
      </c>
      <c r="L88" s="4" t="str">
        <f t="shared" si="1"/>
        <v>Parallel Giant Slalom Female</v>
      </c>
      <c r="M88" s="4">
        <v>19.0</v>
      </c>
      <c r="N88" s="4">
        <v>531.0</v>
      </c>
      <c r="O88" s="4">
        <v>90.0</v>
      </c>
    </row>
    <row r="89" ht="15.75" customHeight="1">
      <c r="A89" s="3">
        <v>88.0</v>
      </c>
      <c r="B89" s="1" t="s">
        <v>15</v>
      </c>
      <c r="C89" s="1" t="s">
        <v>167</v>
      </c>
      <c r="D89" s="1" t="s">
        <v>107</v>
      </c>
      <c r="E89" s="1" t="s">
        <v>49</v>
      </c>
      <c r="F89" s="3">
        <v>2002.0</v>
      </c>
      <c r="G89" s="3">
        <v>28.0</v>
      </c>
      <c r="H89" s="3">
        <v>10.0</v>
      </c>
      <c r="I89" s="1" t="s">
        <v>56</v>
      </c>
      <c r="J89" s="1" t="s">
        <v>20</v>
      </c>
      <c r="K89" s="1" t="s">
        <v>83</v>
      </c>
      <c r="L89" s="4" t="str">
        <f t="shared" si="1"/>
        <v>Parallel Giant Slalom Female</v>
      </c>
      <c r="M89" s="4">
        <v>18.0</v>
      </c>
      <c r="N89" s="4">
        <v>249.0</v>
      </c>
      <c r="O89" s="4">
        <v>47.0</v>
      </c>
    </row>
    <row r="90" ht="15.75" customHeight="1">
      <c r="A90" s="3">
        <v>89.0</v>
      </c>
      <c r="B90" s="1" t="s">
        <v>22</v>
      </c>
      <c r="C90" s="1" t="s">
        <v>168</v>
      </c>
      <c r="D90" s="1" t="s">
        <v>48</v>
      </c>
      <c r="E90" s="1" t="s">
        <v>49</v>
      </c>
      <c r="F90" s="3">
        <v>2002.0</v>
      </c>
      <c r="G90" s="3">
        <v>23.0</v>
      </c>
      <c r="H90" s="3">
        <v>9.0</v>
      </c>
      <c r="I90" s="1" t="s">
        <v>56</v>
      </c>
      <c r="J90" s="1" t="s">
        <v>20</v>
      </c>
      <c r="K90" s="1" t="s">
        <v>83</v>
      </c>
      <c r="L90" s="4" t="str">
        <f t="shared" si="1"/>
        <v>Parallel Giant Slalom Female</v>
      </c>
      <c r="M90" s="4">
        <v>14.0</v>
      </c>
      <c r="N90" s="4">
        <v>249.0</v>
      </c>
      <c r="O90" s="4">
        <v>109.0</v>
      </c>
    </row>
    <row r="91" ht="15.75" customHeight="1">
      <c r="A91" s="3">
        <v>90.0</v>
      </c>
      <c r="B91" s="1" t="s">
        <v>26</v>
      </c>
      <c r="C91" s="1" t="s">
        <v>169</v>
      </c>
      <c r="D91" s="1" t="s">
        <v>51</v>
      </c>
      <c r="E91" s="1" t="s">
        <v>32</v>
      </c>
      <c r="F91" s="3">
        <v>2002.0</v>
      </c>
      <c r="G91" s="3">
        <v>27.0</v>
      </c>
      <c r="H91" s="3">
        <v>11.0</v>
      </c>
      <c r="I91" s="1" t="s">
        <v>56</v>
      </c>
      <c r="J91" s="1" t="s">
        <v>20</v>
      </c>
      <c r="K91" s="1" t="s">
        <v>83</v>
      </c>
      <c r="L91" s="4" t="str">
        <f t="shared" si="1"/>
        <v>Parallel Giant Slalom Female</v>
      </c>
      <c r="M91" s="4">
        <v>16.0</v>
      </c>
      <c r="N91" s="4">
        <v>352.0</v>
      </c>
      <c r="O91" s="4">
        <v>9.0</v>
      </c>
    </row>
    <row r="92" ht="15.75" customHeight="1">
      <c r="A92" s="3">
        <v>91.0</v>
      </c>
      <c r="B92" s="1" t="s">
        <v>15</v>
      </c>
      <c r="C92" s="1" t="s">
        <v>168</v>
      </c>
      <c r="D92" s="1" t="s">
        <v>48</v>
      </c>
      <c r="E92" s="1" t="s">
        <v>49</v>
      </c>
      <c r="F92" s="3">
        <v>1998.0</v>
      </c>
      <c r="G92" s="3">
        <v>20.0</v>
      </c>
      <c r="H92" s="3">
        <v>9.0</v>
      </c>
      <c r="I92" s="1" t="s">
        <v>64</v>
      </c>
      <c r="J92" s="1" t="s">
        <v>65</v>
      </c>
      <c r="K92" s="1" t="s">
        <v>83</v>
      </c>
      <c r="L92" s="4" t="str">
        <f t="shared" si="1"/>
        <v>Giant Slalom Female</v>
      </c>
      <c r="M92" s="4">
        <v>11.0</v>
      </c>
      <c r="N92" s="4">
        <v>249.0</v>
      </c>
      <c r="O92" s="4">
        <v>109.0</v>
      </c>
    </row>
    <row r="93" ht="15.75" customHeight="1">
      <c r="A93" s="3">
        <v>92.0</v>
      </c>
      <c r="B93" s="1" t="s">
        <v>22</v>
      </c>
      <c r="C93" s="1" t="s">
        <v>170</v>
      </c>
      <c r="D93" s="1" t="s">
        <v>149</v>
      </c>
      <c r="E93" s="1" t="s">
        <v>150</v>
      </c>
      <c r="F93" s="3">
        <v>1998.0</v>
      </c>
      <c r="G93" s="3">
        <v>19.0</v>
      </c>
      <c r="H93" s="3">
        <v>11.0</v>
      </c>
      <c r="I93" s="1" t="s">
        <v>64</v>
      </c>
      <c r="J93" s="1" t="s">
        <v>65</v>
      </c>
      <c r="K93" s="1" t="s">
        <v>83</v>
      </c>
      <c r="L93" s="4" t="str">
        <f t="shared" si="1"/>
        <v>Giant Slalom Female</v>
      </c>
      <c r="M93" s="4">
        <v>8.0</v>
      </c>
      <c r="N93" s="4">
        <v>650.0</v>
      </c>
      <c r="O93" s="4">
        <v>252.0</v>
      </c>
    </row>
    <row r="94" ht="15.75" customHeight="1">
      <c r="A94" s="3">
        <v>93.0</v>
      </c>
      <c r="B94" s="1" t="s">
        <v>26</v>
      </c>
      <c r="C94" s="1" t="s">
        <v>171</v>
      </c>
      <c r="D94" s="1" t="s">
        <v>90</v>
      </c>
      <c r="E94" s="1" t="s">
        <v>29</v>
      </c>
      <c r="F94" s="3">
        <v>1998.0</v>
      </c>
      <c r="G94" s="3">
        <v>29.0</v>
      </c>
      <c r="H94" s="3">
        <v>15.0</v>
      </c>
      <c r="I94" s="1" t="s">
        <v>64</v>
      </c>
      <c r="J94" s="1" t="s">
        <v>65</v>
      </c>
      <c r="K94" s="1" t="s">
        <v>83</v>
      </c>
      <c r="L94" s="4" t="str">
        <f t="shared" si="1"/>
        <v>Giant Slalom Female</v>
      </c>
      <c r="M94" s="4">
        <v>14.0</v>
      </c>
      <c r="N94" s="4">
        <v>531.0</v>
      </c>
      <c r="O94" s="4">
        <v>90.0</v>
      </c>
    </row>
    <row r="95" ht="15.75" customHeight="1">
      <c r="A95" s="3">
        <v>94.0</v>
      </c>
      <c r="B95" s="1" t="s">
        <v>15</v>
      </c>
      <c r="C95" s="1" t="s">
        <v>172</v>
      </c>
      <c r="D95" s="1" t="s">
        <v>28</v>
      </c>
      <c r="E95" s="1" t="s">
        <v>29</v>
      </c>
      <c r="F95" s="3">
        <v>2022.0</v>
      </c>
      <c r="G95" s="3">
        <v>21.0</v>
      </c>
      <c r="H95" s="3">
        <v>4.0</v>
      </c>
      <c r="I95" s="1" t="s">
        <v>19</v>
      </c>
      <c r="J95" s="1" t="s">
        <v>74</v>
      </c>
      <c r="K95" s="1" t="s">
        <v>83</v>
      </c>
      <c r="L95" s="4" t="str">
        <f t="shared" si="1"/>
        <v>Halfpipe Female</v>
      </c>
      <c r="M95" s="4">
        <v>17.0</v>
      </c>
      <c r="N95" s="4">
        <v>531.0</v>
      </c>
      <c r="O95" s="4">
        <v>90.0</v>
      </c>
    </row>
    <row r="96" ht="15.75" customHeight="1">
      <c r="A96" s="3">
        <v>95.0</v>
      </c>
      <c r="B96" s="1" t="s">
        <v>22</v>
      </c>
      <c r="C96" s="1" t="s">
        <v>173</v>
      </c>
      <c r="D96" s="1" t="s">
        <v>174</v>
      </c>
      <c r="E96" s="1" t="s">
        <v>112</v>
      </c>
      <c r="F96" s="3">
        <v>2022.0</v>
      </c>
      <c r="G96" s="3">
        <v>32.0</v>
      </c>
      <c r="H96" s="3">
        <v>6.0</v>
      </c>
      <c r="I96" s="1" t="s">
        <v>19</v>
      </c>
      <c r="J96" s="1" t="s">
        <v>74</v>
      </c>
      <c r="K96" s="1" t="s">
        <v>83</v>
      </c>
      <c r="L96" s="4" t="str">
        <f t="shared" si="1"/>
        <v>Halfpipe Female</v>
      </c>
      <c r="M96" s="4">
        <v>26.0</v>
      </c>
      <c r="N96" s="4">
        <v>33.0</v>
      </c>
      <c r="O96" s="4">
        <v>10.0</v>
      </c>
    </row>
    <row r="97" ht="15.75" customHeight="1">
      <c r="A97" s="3">
        <v>96.0</v>
      </c>
      <c r="B97" s="1" t="s">
        <v>26</v>
      </c>
      <c r="C97" s="1" t="s">
        <v>175</v>
      </c>
      <c r="D97" s="1" t="s">
        <v>61</v>
      </c>
      <c r="E97" s="1" t="s">
        <v>29</v>
      </c>
      <c r="F97" s="3">
        <v>2022.0</v>
      </c>
      <c r="G97" s="3">
        <v>25.0</v>
      </c>
      <c r="H97" s="3">
        <v>8.0</v>
      </c>
      <c r="I97" s="1" t="s">
        <v>19</v>
      </c>
      <c r="J97" s="1" t="s">
        <v>74</v>
      </c>
      <c r="K97" s="1" t="s">
        <v>83</v>
      </c>
      <c r="L97" s="4" t="str">
        <f t="shared" si="1"/>
        <v>Halfpipe Female</v>
      </c>
      <c r="M97" s="4">
        <v>17.0</v>
      </c>
      <c r="N97" s="4">
        <v>531.0</v>
      </c>
      <c r="O97" s="4">
        <v>129.0</v>
      </c>
    </row>
    <row r="98" ht="15.75" customHeight="1">
      <c r="A98" s="3">
        <v>97.0</v>
      </c>
      <c r="B98" s="1" t="s">
        <v>15</v>
      </c>
      <c r="C98" s="1" t="s">
        <v>172</v>
      </c>
      <c r="D98" s="1" t="s">
        <v>28</v>
      </c>
      <c r="E98" s="1" t="s">
        <v>29</v>
      </c>
      <c r="F98" s="3">
        <v>2018.0</v>
      </c>
      <c r="G98" s="3">
        <v>17.0</v>
      </c>
      <c r="H98" s="3">
        <v>4.0</v>
      </c>
      <c r="I98" s="1" t="s">
        <v>33</v>
      </c>
      <c r="J98" s="1" t="s">
        <v>74</v>
      </c>
      <c r="K98" s="1" t="s">
        <v>83</v>
      </c>
      <c r="L98" s="4" t="str">
        <f t="shared" si="1"/>
        <v>Halfpipe Female</v>
      </c>
      <c r="M98" s="4">
        <v>13.0</v>
      </c>
      <c r="N98" s="4">
        <v>531.0</v>
      </c>
      <c r="O98" s="4">
        <v>90.0</v>
      </c>
    </row>
    <row r="99" ht="15.75" customHeight="1">
      <c r="A99" s="3">
        <v>98.0</v>
      </c>
      <c r="B99" s="1" t="s">
        <v>22</v>
      </c>
      <c r="C99" s="1" t="s">
        <v>176</v>
      </c>
      <c r="D99" s="1" t="s">
        <v>177</v>
      </c>
      <c r="E99" s="1" t="s">
        <v>129</v>
      </c>
      <c r="F99" s="3">
        <v>2018.0</v>
      </c>
      <c r="G99" s="3">
        <v>25.0</v>
      </c>
      <c r="H99" s="3">
        <v>11.0</v>
      </c>
      <c r="I99" s="1" t="s">
        <v>33</v>
      </c>
      <c r="J99" s="1" t="s">
        <v>74</v>
      </c>
      <c r="K99" s="1" t="s">
        <v>83</v>
      </c>
      <c r="L99" s="4" t="str">
        <f t="shared" si="1"/>
        <v>Halfpipe Female</v>
      </c>
      <c r="M99" s="4">
        <v>14.0</v>
      </c>
      <c r="N99" s="4">
        <v>388.0</v>
      </c>
      <c r="O99" s="4">
        <v>51.0</v>
      </c>
    </row>
    <row r="100" ht="15.75" customHeight="1">
      <c r="A100" s="3">
        <v>99.0</v>
      </c>
      <c r="B100" s="1" t="s">
        <v>26</v>
      </c>
      <c r="C100" s="1" t="s">
        <v>178</v>
      </c>
      <c r="D100" s="1" t="s">
        <v>61</v>
      </c>
      <c r="E100" s="1" t="s">
        <v>29</v>
      </c>
      <c r="F100" s="3">
        <v>2018.0</v>
      </c>
      <c r="G100" s="3">
        <v>21.0</v>
      </c>
      <c r="H100" s="3">
        <v>7.0</v>
      </c>
      <c r="I100" s="1" t="s">
        <v>33</v>
      </c>
      <c r="J100" s="1" t="s">
        <v>74</v>
      </c>
      <c r="K100" s="1" t="s">
        <v>83</v>
      </c>
      <c r="L100" s="4" t="str">
        <f t="shared" si="1"/>
        <v>Halfpipe Female</v>
      </c>
      <c r="M100" s="4">
        <v>14.0</v>
      </c>
      <c r="N100" s="4">
        <v>531.0</v>
      </c>
      <c r="O100" s="4">
        <v>129.0</v>
      </c>
    </row>
    <row r="101" ht="15.75" customHeight="1">
      <c r="A101" s="3">
        <v>100.0</v>
      </c>
      <c r="B101" s="1" t="s">
        <v>15</v>
      </c>
      <c r="C101" s="1" t="s">
        <v>179</v>
      </c>
      <c r="D101" s="1" t="s">
        <v>61</v>
      </c>
      <c r="E101" s="1" t="s">
        <v>29</v>
      </c>
      <c r="F101" s="3">
        <v>2014.0</v>
      </c>
      <c r="G101" s="3">
        <v>24.0</v>
      </c>
      <c r="H101" s="3">
        <v>10.0</v>
      </c>
      <c r="I101" s="1" t="s">
        <v>39</v>
      </c>
      <c r="J101" s="1" t="s">
        <v>74</v>
      </c>
      <c r="K101" s="1" t="s">
        <v>83</v>
      </c>
      <c r="L101" s="4" t="str">
        <f t="shared" si="1"/>
        <v>Halfpipe Female</v>
      </c>
      <c r="M101" s="4">
        <v>14.0</v>
      </c>
      <c r="N101" s="4">
        <v>531.0</v>
      </c>
      <c r="O101" s="4">
        <v>129.0</v>
      </c>
    </row>
    <row r="102" ht="15.75" customHeight="1">
      <c r="A102" s="3">
        <v>101.0</v>
      </c>
      <c r="B102" s="1" t="s">
        <v>22</v>
      </c>
      <c r="C102" s="1" t="s">
        <v>180</v>
      </c>
      <c r="D102" s="1" t="s">
        <v>109</v>
      </c>
      <c r="E102" s="1" t="s">
        <v>77</v>
      </c>
      <c r="F102" s="3">
        <v>2014.0</v>
      </c>
      <c r="G102" s="3">
        <v>27.0</v>
      </c>
      <c r="H102" s="3">
        <v>11.0</v>
      </c>
      <c r="I102" s="1" t="s">
        <v>39</v>
      </c>
      <c r="J102" s="1" t="s">
        <v>74</v>
      </c>
      <c r="K102" s="1" t="s">
        <v>83</v>
      </c>
      <c r="L102" s="4" t="str">
        <f t="shared" si="1"/>
        <v>Halfpipe Female</v>
      </c>
      <c r="M102" s="4">
        <v>16.0</v>
      </c>
      <c r="N102" s="4">
        <v>15.0</v>
      </c>
      <c r="O102" s="4">
        <v>5.0</v>
      </c>
    </row>
    <row r="103" ht="15.75" customHeight="1">
      <c r="A103" s="3">
        <v>58.0</v>
      </c>
      <c r="B103" s="1" t="s">
        <v>15</v>
      </c>
      <c r="C103" s="1" t="s">
        <v>181</v>
      </c>
      <c r="D103" s="1" t="s">
        <v>44</v>
      </c>
      <c r="E103" s="1" t="s">
        <v>45</v>
      </c>
      <c r="F103" s="3">
        <v>2022.0</v>
      </c>
      <c r="G103" s="3">
        <v>27.0</v>
      </c>
      <c r="H103" s="3">
        <v>9.0</v>
      </c>
      <c r="I103" s="1" t="s">
        <v>19</v>
      </c>
      <c r="J103" s="1" t="s">
        <v>82</v>
      </c>
      <c r="K103" s="1" t="s">
        <v>21</v>
      </c>
      <c r="L103" s="4" t="str">
        <f t="shared" si="1"/>
        <v>Slopestyle Male</v>
      </c>
      <c r="M103" s="4">
        <v>18.0</v>
      </c>
      <c r="N103" s="4">
        <v>531.0</v>
      </c>
      <c r="O103" s="4">
        <v>90.0</v>
      </c>
    </row>
    <row r="104" ht="15.75" customHeight="1">
      <c r="A104" s="3">
        <v>103.0</v>
      </c>
      <c r="B104" s="1" t="s">
        <v>15</v>
      </c>
      <c r="C104" s="1" t="s">
        <v>180</v>
      </c>
      <c r="D104" s="1" t="s">
        <v>109</v>
      </c>
      <c r="E104" s="1" t="s">
        <v>77</v>
      </c>
      <c r="F104" s="3">
        <v>2010.0</v>
      </c>
      <c r="G104" s="3">
        <v>23.0</v>
      </c>
      <c r="H104" s="3">
        <v>11.0</v>
      </c>
      <c r="I104" s="1" t="s">
        <v>46</v>
      </c>
      <c r="J104" s="1" t="s">
        <v>74</v>
      </c>
      <c r="K104" s="1" t="s">
        <v>83</v>
      </c>
      <c r="L104" s="4" t="str">
        <f t="shared" si="1"/>
        <v>Halfpipe Female</v>
      </c>
      <c r="M104" s="4">
        <v>12.0</v>
      </c>
      <c r="N104" s="4">
        <v>15.0</v>
      </c>
      <c r="O104" s="4">
        <v>5.0</v>
      </c>
    </row>
    <row r="105" ht="15.75" customHeight="1">
      <c r="A105" s="3">
        <v>104.0</v>
      </c>
      <c r="B105" s="1" t="s">
        <v>22</v>
      </c>
      <c r="C105" s="1" t="s">
        <v>182</v>
      </c>
      <c r="D105" s="1" t="s">
        <v>90</v>
      </c>
      <c r="E105" s="1" t="s">
        <v>29</v>
      </c>
      <c r="F105" s="3">
        <v>2010.0</v>
      </c>
      <c r="G105" s="3">
        <v>23.0</v>
      </c>
      <c r="H105" s="3">
        <v>8.0</v>
      </c>
      <c r="I105" s="1" t="s">
        <v>46</v>
      </c>
      <c r="J105" s="1" t="s">
        <v>74</v>
      </c>
      <c r="K105" s="1" t="s">
        <v>83</v>
      </c>
      <c r="L105" s="4" t="str">
        <f t="shared" si="1"/>
        <v>Halfpipe Female</v>
      </c>
      <c r="M105" s="4">
        <v>15.0</v>
      </c>
      <c r="N105" s="4">
        <v>531.0</v>
      </c>
      <c r="O105" s="4">
        <v>90.0</v>
      </c>
    </row>
    <row r="106" ht="15.75" customHeight="1">
      <c r="A106" s="3">
        <v>62.0</v>
      </c>
      <c r="B106" s="1" t="s">
        <v>22</v>
      </c>
      <c r="C106" s="1" t="s">
        <v>181</v>
      </c>
      <c r="D106" s="1" t="s">
        <v>44</v>
      </c>
      <c r="E106" s="1" t="s">
        <v>45</v>
      </c>
      <c r="F106" s="3">
        <v>2018.0</v>
      </c>
      <c r="G106" s="3">
        <v>23.0</v>
      </c>
      <c r="H106" s="3">
        <v>9.0</v>
      </c>
      <c r="I106" s="1" t="s">
        <v>33</v>
      </c>
      <c r="J106" s="1" t="s">
        <v>82</v>
      </c>
      <c r="K106" s="1" t="s">
        <v>21</v>
      </c>
      <c r="L106" s="4" t="str">
        <f t="shared" si="1"/>
        <v>Slopestyle Male</v>
      </c>
      <c r="M106" s="4">
        <v>14.0</v>
      </c>
      <c r="N106" s="4">
        <v>531.0</v>
      </c>
      <c r="O106" s="4">
        <v>90.0</v>
      </c>
    </row>
    <row r="107" ht="15.75" customHeight="1">
      <c r="A107" s="3">
        <v>106.0</v>
      </c>
      <c r="B107" s="1" t="s">
        <v>15</v>
      </c>
      <c r="C107" s="1" t="s">
        <v>182</v>
      </c>
      <c r="D107" s="1" t="s">
        <v>90</v>
      </c>
      <c r="E107" s="1" t="s">
        <v>29</v>
      </c>
      <c r="F107" s="3">
        <v>2006.0</v>
      </c>
      <c r="G107" s="3">
        <v>19.0</v>
      </c>
      <c r="H107" s="3">
        <v>11.0</v>
      </c>
      <c r="I107" s="1" t="s">
        <v>52</v>
      </c>
      <c r="J107" s="1" t="s">
        <v>74</v>
      </c>
      <c r="K107" s="1" t="s">
        <v>83</v>
      </c>
      <c r="L107" s="4" t="str">
        <f t="shared" si="1"/>
        <v>Halfpipe Female</v>
      </c>
      <c r="M107" s="4">
        <v>8.0</v>
      </c>
      <c r="N107" s="4">
        <v>531.0</v>
      </c>
      <c r="O107" s="4">
        <v>90.0</v>
      </c>
    </row>
    <row r="108" ht="15.75" customHeight="1">
      <c r="A108" s="3">
        <v>107.0</v>
      </c>
      <c r="B108" s="1" t="s">
        <v>22</v>
      </c>
      <c r="C108" s="1" t="s">
        <v>183</v>
      </c>
      <c r="D108" s="1" t="s">
        <v>61</v>
      </c>
      <c r="E108" s="1" t="s">
        <v>29</v>
      </c>
      <c r="F108" s="3">
        <v>2006.0</v>
      </c>
      <c r="G108" s="3">
        <v>24.0</v>
      </c>
      <c r="H108" s="3">
        <v>11.0</v>
      </c>
      <c r="I108" s="1" t="s">
        <v>52</v>
      </c>
      <c r="J108" s="1" t="s">
        <v>74</v>
      </c>
      <c r="K108" s="1" t="s">
        <v>83</v>
      </c>
      <c r="L108" s="4" t="str">
        <f t="shared" si="1"/>
        <v>Halfpipe Female</v>
      </c>
      <c r="M108" s="4">
        <v>13.0</v>
      </c>
      <c r="N108" s="4">
        <v>531.0</v>
      </c>
      <c r="O108" s="4">
        <v>129.0</v>
      </c>
    </row>
    <row r="109" ht="15.75" customHeight="1">
      <c r="A109" s="3">
        <v>108.0</v>
      </c>
      <c r="B109" s="1" t="s">
        <v>26</v>
      </c>
      <c r="C109" s="1" t="s">
        <v>184</v>
      </c>
      <c r="D109" s="1" t="s">
        <v>185</v>
      </c>
      <c r="E109" s="1" t="s">
        <v>100</v>
      </c>
      <c r="F109" s="3">
        <v>2006.0</v>
      </c>
      <c r="G109" s="3">
        <v>24.0</v>
      </c>
      <c r="H109" s="3">
        <v>9.0</v>
      </c>
      <c r="I109" s="1" t="s">
        <v>52</v>
      </c>
      <c r="J109" s="1" t="s">
        <v>74</v>
      </c>
      <c r="K109" s="1" t="s">
        <v>83</v>
      </c>
      <c r="L109" s="4" t="str">
        <f t="shared" si="1"/>
        <v>Halfpipe Female</v>
      </c>
      <c r="M109" s="4">
        <v>15.0</v>
      </c>
      <c r="N109" s="4">
        <v>171.0</v>
      </c>
      <c r="O109" s="4">
        <v>7.0</v>
      </c>
    </row>
    <row r="110" ht="15.75" customHeight="1">
      <c r="A110" s="3">
        <v>69.0</v>
      </c>
      <c r="B110" s="1" t="s">
        <v>26</v>
      </c>
      <c r="C110" s="1" t="s">
        <v>181</v>
      </c>
      <c r="D110" s="1" t="s">
        <v>44</v>
      </c>
      <c r="E110" s="1" t="s">
        <v>45</v>
      </c>
      <c r="F110" s="3">
        <v>2022.0</v>
      </c>
      <c r="G110" s="3">
        <v>27.0</v>
      </c>
      <c r="H110" s="3">
        <v>9.0</v>
      </c>
      <c r="I110" s="1" t="s">
        <v>19</v>
      </c>
      <c r="J110" s="1" t="s">
        <v>91</v>
      </c>
      <c r="K110" s="1" t="s">
        <v>21</v>
      </c>
      <c r="L110" s="4" t="str">
        <f t="shared" si="1"/>
        <v>Big Air Male</v>
      </c>
      <c r="M110" s="4">
        <v>18.0</v>
      </c>
      <c r="N110" s="4">
        <v>531.0</v>
      </c>
      <c r="O110" s="4">
        <v>90.0</v>
      </c>
    </row>
    <row r="111" ht="15.75" customHeight="1">
      <c r="A111" s="3">
        <v>110.0</v>
      </c>
      <c r="B111" s="1" t="s">
        <v>22</v>
      </c>
      <c r="C111" s="1" t="s">
        <v>186</v>
      </c>
      <c r="D111" s="1" t="s">
        <v>48</v>
      </c>
      <c r="E111" s="1" t="s">
        <v>49</v>
      </c>
      <c r="F111" s="3">
        <v>2002.0</v>
      </c>
      <c r="G111" s="3">
        <v>27.0</v>
      </c>
      <c r="H111" s="3">
        <v>10.0</v>
      </c>
      <c r="I111" s="1" t="s">
        <v>56</v>
      </c>
      <c r="J111" s="1" t="s">
        <v>74</v>
      </c>
      <c r="K111" s="1" t="s">
        <v>83</v>
      </c>
      <c r="L111" s="4" t="str">
        <f t="shared" si="1"/>
        <v>Halfpipe Female</v>
      </c>
      <c r="M111" s="4">
        <v>17.0</v>
      </c>
      <c r="N111" s="4">
        <v>249.0</v>
      </c>
      <c r="O111" s="4">
        <v>109.0</v>
      </c>
    </row>
    <row r="112" ht="15.75" customHeight="1">
      <c r="A112" s="3">
        <v>111.0</v>
      </c>
      <c r="B112" s="1" t="s">
        <v>26</v>
      </c>
      <c r="C112" s="1" t="s">
        <v>187</v>
      </c>
      <c r="D112" s="1" t="s">
        <v>51</v>
      </c>
      <c r="E112" s="1" t="s">
        <v>32</v>
      </c>
      <c r="F112" s="3">
        <v>2002.0</v>
      </c>
      <c r="G112" s="3">
        <v>22.0</v>
      </c>
      <c r="H112" s="3">
        <v>12.0</v>
      </c>
      <c r="I112" s="1" t="s">
        <v>56</v>
      </c>
      <c r="J112" s="1" t="s">
        <v>74</v>
      </c>
      <c r="K112" s="1" t="s">
        <v>83</v>
      </c>
      <c r="L112" s="4" t="str">
        <f t="shared" si="1"/>
        <v>Halfpipe Female</v>
      </c>
      <c r="M112" s="4">
        <v>10.0</v>
      </c>
      <c r="N112" s="4">
        <v>352.0</v>
      </c>
      <c r="O112" s="4">
        <v>9.0</v>
      </c>
    </row>
    <row r="113" ht="15.75" customHeight="1">
      <c r="A113" s="3">
        <v>112.0</v>
      </c>
      <c r="B113" s="1" t="s">
        <v>15</v>
      </c>
      <c r="C113" s="1" t="s">
        <v>188</v>
      </c>
      <c r="D113" s="1" t="s">
        <v>189</v>
      </c>
      <c r="E113" s="1" t="s">
        <v>150</v>
      </c>
      <c r="F113" s="3">
        <v>1998.0</v>
      </c>
      <c r="G113" s="3">
        <v>21.0</v>
      </c>
      <c r="H113" s="3">
        <v>14.0</v>
      </c>
      <c r="I113" s="1" t="s">
        <v>64</v>
      </c>
      <c r="J113" s="1" t="s">
        <v>74</v>
      </c>
      <c r="K113" s="1" t="s">
        <v>83</v>
      </c>
      <c r="L113" s="4" t="str">
        <f t="shared" si="1"/>
        <v>Halfpipe Female</v>
      </c>
      <c r="M113" s="4">
        <v>7.0</v>
      </c>
      <c r="N113" s="4">
        <v>650.0</v>
      </c>
      <c r="O113" s="4">
        <v>176.0</v>
      </c>
    </row>
    <row r="114" ht="15.75" customHeight="1">
      <c r="A114" s="3">
        <v>113.0</v>
      </c>
      <c r="B114" s="1" t="s">
        <v>22</v>
      </c>
      <c r="C114" s="1" t="s">
        <v>190</v>
      </c>
      <c r="D114" s="1" t="s">
        <v>99</v>
      </c>
      <c r="E114" s="1" t="s">
        <v>100</v>
      </c>
      <c r="F114" s="3">
        <v>1998.0</v>
      </c>
      <c r="G114" s="3">
        <v>22.0</v>
      </c>
      <c r="H114" s="3">
        <v>10.0</v>
      </c>
      <c r="I114" s="1" t="s">
        <v>64</v>
      </c>
      <c r="J114" s="1" t="s">
        <v>74</v>
      </c>
      <c r="K114" s="1" t="s">
        <v>83</v>
      </c>
      <c r="L114" s="4" t="str">
        <f t="shared" si="1"/>
        <v>Halfpipe Female</v>
      </c>
      <c r="M114" s="4">
        <v>12.0</v>
      </c>
      <c r="N114" s="4">
        <v>171.0</v>
      </c>
      <c r="O114" s="4">
        <v>89.0</v>
      </c>
    </row>
    <row r="115" ht="15.75" customHeight="1">
      <c r="A115" s="3">
        <v>114.0</v>
      </c>
      <c r="B115" s="1" t="s">
        <v>26</v>
      </c>
      <c r="C115" s="1" t="s">
        <v>191</v>
      </c>
      <c r="D115" s="1" t="s">
        <v>61</v>
      </c>
      <c r="E115" s="1" t="s">
        <v>29</v>
      </c>
      <c r="F115" s="3">
        <v>1998.0</v>
      </c>
      <c r="G115" s="3">
        <v>25.0</v>
      </c>
      <c r="H115" s="3">
        <v>12.0</v>
      </c>
      <c r="I115" s="1" t="s">
        <v>64</v>
      </c>
      <c r="J115" s="1" t="s">
        <v>74</v>
      </c>
      <c r="K115" s="1" t="s">
        <v>83</v>
      </c>
      <c r="L115" s="4" t="str">
        <f t="shared" si="1"/>
        <v>Halfpipe Female</v>
      </c>
      <c r="M115" s="4">
        <v>13.0</v>
      </c>
      <c r="N115" s="4">
        <v>531.0</v>
      </c>
      <c r="O115" s="4">
        <v>129.0</v>
      </c>
    </row>
    <row r="116" ht="15.75" customHeight="1">
      <c r="A116" s="3">
        <v>115.0</v>
      </c>
      <c r="B116" s="1" t="s">
        <v>15</v>
      </c>
      <c r="C116" s="1" t="s">
        <v>192</v>
      </c>
      <c r="D116" s="1" t="s">
        <v>90</v>
      </c>
      <c r="E116" s="1" t="s">
        <v>29</v>
      </c>
      <c r="F116" s="3">
        <v>2022.0</v>
      </c>
      <c r="G116" s="3">
        <v>36.0</v>
      </c>
      <c r="H116" s="3">
        <v>8.0</v>
      </c>
      <c r="I116" s="1" t="s">
        <v>19</v>
      </c>
      <c r="J116" s="1" t="s">
        <v>103</v>
      </c>
      <c r="K116" s="1" t="s">
        <v>83</v>
      </c>
      <c r="L116" s="4" t="str">
        <f t="shared" si="1"/>
        <v>Snowboard Cross Female</v>
      </c>
      <c r="M116" s="4">
        <v>28.0</v>
      </c>
      <c r="N116" s="4">
        <v>531.0</v>
      </c>
      <c r="O116" s="4">
        <v>90.0</v>
      </c>
    </row>
    <row r="117" ht="15.75" customHeight="1">
      <c r="A117" s="3">
        <v>116.0</v>
      </c>
      <c r="B117" s="1" t="s">
        <v>22</v>
      </c>
      <c r="C117" s="1" t="s">
        <v>193</v>
      </c>
      <c r="D117" s="1" t="s">
        <v>48</v>
      </c>
      <c r="E117" s="1" t="s">
        <v>49</v>
      </c>
      <c r="F117" s="3">
        <v>2022.0</v>
      </c>
      <c r="G117" s="3">
        <v>27.0</v>
      </c>
      <c r="H117" s="3">
        <v>11.0</v>
      </c>
      <c r="I117" s="1" t="s">
        <v>19</v>
      </c>
      <c r="J117" s="1" t="s">
        <v>103</v>
      </c>
      <c r="K117" s="1" t="s">
        <v>83</v>
      </c>
      <c r="L117" s="4" t="str">
        <f t="shared" si="1"/>
        <v>Snowboard Cross Female</v>
      </c>
      <c r="M117" s="4">
        <v>16.0</v>
      </c>
      <c r="N117" s="4">
        <v>249.0</v>
      </c>
      <c r="O117" s="4">
        <v>109.0</v>
      </c>
    </row>
    <row r="118" ht="15.75" customHeight="1">
      <c r="A118" s="3">
        <v>117.0</v>
      </c>
      <c r="B118" s="1" t="s">
        <v>26</v>
      </c>
      <c r="C118" s="1" t="s">
        <v>194</v>
      </c>
      <c r="D118" s="1" t="s">
        <v>63</v>
      </c>
      <c r="E118" s="1" t="s">
        <v>45</v>
      </c>
      <c r="F118" s="3">
        <v>2022.0</v>
      </c>
      <c r="G118" s="3">
        <v>24.0</v>
      </c>
      <c r="H118" s="3">
        <v>12.0</v>
      </c>
      <c r="I118" s="1" t="s">
        <v>19</v>
      </c>
      <c r="J118" s="1" t="s">
        <v>103</v>
      </c>
      <c r="K118" s="1" t="s">
        <v>83</v>
      </c>
      <c r="L118" s="4" t="str">
        <f t="shared" si="1"/>
        <v>Snowboard Cross Female</v>
      </c>
      <c r="M118" s="4">
        <v>12.0</v>
      </c>
      <c r="N118" s="4">
        <v>293.0</v>
      </c>
      <c r="O118" s="4">
        <v>87.0</v>
      </c>
    </row>
    <row r="119" ht="15.75" customHeight="1">
      <c r="A119" s="3">
        <v>118.0</v>
      </c>
      <c r="B119" s="1" t="s">
        <v>15</v>
      </c>
      <c r="C119" s="1" t="s">
        <v>195</v>
      </c>
      <c r="D119" s="1" t="s">
        <v>196</v>
      </c>
      <c r="E119" s="1" t="s">
        <v>68</v>
      </c>
      <c r="F119" s="3">
        <v>2018.0</v>
      </c>
      <c r="G119" s="3">
        <v>22.0</v>
      </c>
      <c r="H119" s="3">
        <v>9.0</v>
      </c>
      <c r="I119" s="1" t="s">
        <v>33</v>
      </c>
      <c r="J119" s="1" t="s">
        <v>103</v>
      </c>
      <c r="K119" s="1" t="s">
        <v>83</v>
      </c>
      <c r="L119" s="4" t="str">
        <f t="shared" si="1"/>
        <v>Snowboard Cross Female</v>
      </c>
      <c r="M119" s="4">
        <v>13.0</v>
      </c>
      <c r="N119" s="4">
        <v>285.0</v>
      </c>
      <c r="O119" s="4">
        <v>34.0</v>
      </c>
    </row>
    <row r="120" ht="15.75" customHeight="1">
      <c r="A120" s="3">
        <v>119.0</v>
      </c>
      <c r="B120" s="1" t="s">
        <v>22</v>
      </c>
      <c r="C120" s="1" t="s">
        <v>197</v>
      </c>
      <c r="D120" s="1" t="s">
        <v>198</v>
      </c>
      <c r="E120" s="1" t="s">
        <v>49</v>
      </c>
      <c r="F120" s="3">
        <v>2018.0</v>
      </c>
      <c r="G120" s="3">
        <v>16.0</v>
      </c>
      <c r="H120" s="3">
        <v>8.0</v>
      </c>
      <c r="I120" s="1" t="s">
        <v>33</v>
      </c>
      <c r="J120" s="1" t="s">
        <v>103</v>
      </c>
      <c r="K120" s="1" t="s">
        <v>83</v>
      </c>
      <c r="L120" s="4" t="str">
        <f t="shared" si="1"/>
        <v>Snowboard Cross Female</v>
      </c>
      <c r="M120" s="4">
        <v>8.0</v>
      </c>
      <c r="N120" s="4">
        <v>249.0</v>
      </c>
      <c r="O120" s="4">
        <v>0.0</v>
      </c>
    </row>
    <row r="121" ht="15.75" customHeight="1">
      <c r="A121" s="3">
        <v>120.0</v>
      </c>
      <c r="B121" s="1" t="s">
        <v>26</v>
      </c>
      <c r="C121" s="1" t="s">
        <v>199</v>
      </c>
      <c r="D121" s="1" t="s">
        <v>200</v>
      </c>
      <c r="E121" s="1" t="s">
        <v>123</v>
      </c>
      <c r="F121" s="3">
        <v>2018.0</v>
      </c>
      <c r="G121" s="3">
        <v>24.0</v>
      </c>
      <c r="H121" s="3">
        <v>6.0</v>
      </c>
      <c r="I121" s="1" t="s">
        <v>33</v>
      </c>
      <c r="J121" s="1" t="s">
        <v>103</v>
      </c>
      <c r="K121" s="1" t="s">
        <v>83</v>
      </c>
      <c r="L121" s="4" t="str">
        <f t="shared" si="1"/>
        <v>Snowboard Cross Female</v>
      </c>
      <c r="M121" s="4">
        <v>18.0</v>
      </c>
      <c r="N121" s="4">
        <v>316.0</v>
      </c>
      <c r="O121" s="4">
        <v>44.0</v>
      </c>
    </row>
    <row r="122" ht="15.75" customHeight="1">
      <c r="A122" s="3">
        <v>121.0</v>
      </c>
      <c r="B122" s="1" t="s">
        <v>15</v>
      </c>
      <c r="C122" s="1" t="s">
        <v>199</v>
      </c>
      <c r="D122" s="1" t="s">
        <v>200</v>
      </c>
      <c r="E122" s="1" t="s">
        <v>123</v>
      </c>
      <c r="F122" s="3">
        <v>2014.0</v>
      </c>
      <c r="G122" s="3">
        <v>20.0</v>
      </c>
      <c r="H122" s="3">
        <v>6.0</v>
      </c>
      <c r="I122" s="1" t="s">
        <v>39</v>
      </c>
      <c r="J122" s="1" t="s">
        <v>103</v>
      </c>
      <c r="K122" s="1" t="s">
        <v>83</v>
      </c>
      <c r="L122" s="4" t="str">
        <f t="shared" si="1"/>
        <v>Snowboard Cross Female</v>
      </c>
      <c r="M122" s="4">
        <v>14.0</v>
      </c>
      <c r="N122" s="4">
        <v>316.0</v>
      </c>
      <c r="O122" s="4">
        <v>44.0</v>
      </c>
    </row>
    <row r="123" ht="15.75" customHeight="1">
      <c r="A123" s="3">
        <v>122.0</v>
      </c>
      <c r="B123" s="1" t="s">
        <v>22</v>
      </c>
      <c r="C123" s="1" t="s">
        <v>201</v>
      </c>
      <c r="D123" s="1" t="s">
        <v>44</v>
      </c>
      <c r="E123" s="1" t="s">
        <v>45</v>
      </c>
      <c r="F123" s="3">
        <v>2014.0</v>
      </c>
      <c r="G123" s="3">
        <v>20.0</v>
      </c>
      <c r="H123" s="3">
        <v>6.0</v>
      </c>
      <c r="I123" s="1" t="s">
        <v>39</v>
      </c>
      <c r="J123" s="1" t="s">
        <v>103</v>
      </c>
      <c r="K123" s="1" t="s">
        <v>83</v>
      </c>
      <c r="L123" s="4" t="str">
        <f t="shared" si="1"/>
        <v>Snowboard Cross Female</v>
      </c>
      <c r="M123" s="4">
        <v>14.0</v>
      </c>
      <c r="N123" s="4">
        <v>293.0</v>
      </c>
      <c r="O123" s="4">
        <v>81.0</v>
      </c>
    </row>
    <row r="124" ht="15.75" customHeight="1">
      <c r="A124" s="3">
        <v>123.0</v>
      </c>
      <c r="B124" s="1" t="s">
        <v>26</v>
      </c>
      <c r="C124" s="1" t="s">
        <v>193</v>
      </c>
      <c r="D124" s="1" t="s">
        <v>48</v>
      </c>
      <c r="E124" s="1" t="s">
        <v>49</v>
      </c>
      <c r="F124" s="3">
        <v>2014.0</v>
      </c>
      <c r="G124" s="3">
        <v>19.0</v>
      </c>
      <c r="H124" s="3">
        <v>11.0</v>
      </c>
      <c r="I124" s="1" t="s">
        <v>39</v>
      </c>
      <c r="J124" s="1" t="s">
        <v>103</v>
      </c>
      <c r="K124" s="1" t="s">
        <v>83</v>
      </c>
      <c r="L124" s="4" t="str">
        <f t="shared" si="1"/>
        <v>Snowboard Cross Female</v>
      </c>
      <c r="M124" s="4">
        <v>8.0</v>
      </c>
      <c r="N124" s="4">
        <v>249.0</v>
      </c>
      <c r="O124" s="4">
        <v>109.0</v>
      </c>
    </row>
    <row r="125" ht="15.75" customHeight="1">
      <c r="A125" s="3">
        <v>124.0</v>
      </c>
      <c r="B125" s="1" t="s">
        <v>15</v>
      </c>
      <c r="C125" s="1" t="s">
        <v>202</v>
      </c>
      <c r="D125" s="1" t="s">
        <v>63</v>
      </c>
      <c r="E125" s="1" t="s">
        <v>45</v>
      </c>
      <c r="F125" s="3">
        <v>2010.0</v>
      </c>
      <c r="G125" s="3">
        <v>31.0</v>
      </c>
      <c r="H125" s="3">
        <v>11.0</v>
      </c>
      <c r="I125" s="1" t="s">
        <v>46</v>
      </c>
      <c r="J125" s="1" t="s">
        <v>103</v>
      </c>
      <c r="K125" s="1" t="s">
        <v>83</v>
      </c>
      <c r="L125" s="4" t="str">
        <f t="shared" si="1"/>
        <v>Snowboard Cross Female</v>
      </c>
      <c r="M125" s="4">
        <v>20.0</v>
      </c>
      <c r="N125" s="4">
        <v>293.0</v>
      </c>
      <c r="O125" s="4">
        <v>87.0</v>
      </c>
    </row>
    <row r="126" ht="15.75" customHeight="1">
      <c r="A126" s="3">
        <v>125.0</v>
      </c>
      <c r="B126" s="1" t="s">
        <v>22</v>
      </c>
      <c r="C126" s="1" t="s">
        <v>203</v>
      </c>
      <c r="D126" s="1" t="s">
        <v>48</v>
      </c>
      <c r="E126" s="1" t="s">
        <v>49</v>
      </c>
      <c r="F126" s="3">
        <v>2010.0</v>
      </c>
      <c r="G126" s="3">
        <v>31.0</v>
      </c>
      <c r="H126" s="3">
        <v>12.0</v>
      </c>
      <c r="I126" s="1" t="s">
        <v>46</v>
      </c>
      <c r="J126" s="1" t="s">
        <v>103</v>
      </c>
      <c r="K126" s="1" t="s">
        <v>83</v>
      </c>
      <c r="L126" s="4" t="str">
        <f t="shared" si="1"/>
        <v>Snowboard Cross Female</v>
      </c>
      <c r="M126" s="4">
        <v>19.0</v>
      </c>
      <c r="N126" s="4">
        <v>249.0</v>
      </c>
      <c r="O126" s="4">
        <v>109.0</v>
      </c>
    </row>
    <row r="127" ht="15.75" customHeight="1">
      <c r="A127" s="3">
        <v>126.0</v>
      </c>
      <c r="B127" s="1" t="s">
        <v>26</v>
      </c>
      <c r="C127" s="1" t="s">
        <v>204</v>
      </c>
      <c r="D127" s="1" t="s">
        <v>205</v>
      </c>
      <c r="E127" s="1" t="s">
        <v>32</v>
      </c>
      <c r="F127" s="3">
        <v>2010.0</v>
      </c>
      <c r="G127" s="3">
        <v>27.0</v>
      </c>
      <c r="H127" s="3">
        <v>13.0</v>
      </c>
      <c r="I127" s="1" t="s">
        <v>46</v>
      </c>
      <c r="J127" s="1" t="s">
        <v>103</v>
      </c>
      <c r="K127" s="1" t="s">
        <v>83</v>
      </c>
      <c r="L127" s="4" t="str">
        <f t="shared" si="1"/>
        <v>Snowboard Cross Female</v>
      </c>
      <c r="M127" s="4">
        <v>14.0</v>
      </c>
      <c r="N127" s="4">
        <v>352.0</v>
      </c>
      <c r="O127" s="4">
        <v>5.0</v>
      </c>
    </row>
    <row r="128" ht="15.75" customHeight="1">
      <c r="A128" s="3">
        <v>127.0</v>
      </c>
      <c r="B128" s="1" t="s">
        <v>15</v>
      </c>
      <c r="C128" s="1" t="s">
        <v>206</v>
      </c>
      <c r="D128" s="1" t="s">
        <v>70</v>
      </c>
      <c r="E128" s="1" t="s">
        <v>32</v>
      </c>
      <c r="F128" s="3">
        <v>2006.0</v>
      </c>
      <c r="G128" s="3">
        <v>30.0</v>
      </c>
      <c r="H128" s="3">
        <v>10.0</v>
      </c>
      <c r="I128" s="1" t="s">
        <v>52</v>
      </c>
      <c r="J128" s="1" t="s">
        <v>103</v>
      </c>
      <c r="K128" s="1" t="s">
        <v>83</v>
      </c>
      <c r="L128" s="4" t="str">
        <f t="shared" si="1"/>
        <v>Snowboard Cross Female</v>
      </c>
      <c r="M128" s="4">
        <v>20.0</v>
      </c>
      <c r="N128" s="4">
        <v>352.0</v>
      </c>
      <c r="O128" s="4">
        <v>67.0</v>
      </c>
    </row>
    <row r="129" ht="15.75" customHeight="1">
      <c r="A129" s="3">
        <v>128.0</v>
      </c>
      <c r="B129" s="1" t="s">
        <v>22</v>
      </c>
      <c r="C129" s="1" t="s">
        <v>192</v>
      </c>
      <c r="D129" s="1" t="s">
        <v>90</v>
      </c>
      <c r="E129" s="1" t="s">
        <v>29</v>
      </c>
      <c r="F129" s="3">
        <v>2006.0</v>
      </c>
      <c r="G129" s="3">
        <v>20.0</v>
      </c>
      <c r="H129" s="3">
        <v>8.0</v>
      </c>
      <c r="I129" s="1" t="s">
        <v>52</v>
      </c>
      <c r="J129" s="1" t="s">
        <v>103</v>
      </c>
      <c r="K129" s="1" t="s">
        <v>83</v>
      </c>
      <c r="L129" s="4" t="str">
        <f t="shared" si="1"/>
        <v>Snowboard Cross Female</v>
      </c>
      <c r="M129" s="4">
        <v>12.0</v>
      </c>
      <c r="N129" s="4">
        <v>531.0</v>
      </c>
      <c r="O129" s="4">
        <v>90.0</v>
      </c>
    </row>
    <row r="130" ht="15.75" customHeight="1">
      <c r="A130" s="3">
        <v>129.0</v>
      </c>
      <c r="B130" s="1" t="s">
        <v>26</v>
      </c>
      <c r="C130" s="1" t="s">
        <v>201</v>
      </c>
      <c r="D130" s="1" t="s">
        <v>44</v>
      </c>
      <c r="E130" s="1" t="s">
        <v>45</v>
      </c>
      <c r="F130" s="3">
        <v>2006.0</v>
      </c>
      <c r="G130" s="3">
        <v>25.0</v>
      </c>
      <c r="H130" s="3">
        <v>12.0</v>
      </c>
      <c r="I130" s="1" t="s">
        <v>52</v>
      </c>
      <c r="J130" s="1" t="s">
        <v>103</v>
      </c>
      <c r="K130" s="1" t="s">
        <v>83</v>
      </c>
      <c r="L130" s="4" t="str">
        <f t="shared" si="1"/>
        <v>Snowboard Cross Female</v>
      </c>
      <c r="M130" s="4">
        <v>13.0</v>
      </c>
      <c r="N130" s="4">
        <v>293.0</v>
      </c>
      <c r="O130" s="4">
        <v>81.0</v>
      </c>
    </row>
    <row r="131" ht="15.75" customHeight="1">
      <c r="A131" s="3">
        <v>25.0</v>
      </c>
      <c r="B131" s="1" t="s">
        <v>15</v>
      </c>
      <c r="C131" s="1" t="s">
        <v>207</v>
      </c>
      <c r="D131" s="1" t="s">
        <v>28</v>
      </c>
      <c r="E131" s="1" t="s">
        <v>29</v>
      </c>
      <c r="F131" s="3">
        <v>2018.0</v>
      </c>
      <c r="G131" s="3">
        <v>31.0</v>
      </c>
      <c r="H131" s="3">
        <v>6.0</v>
      </c>
      <c r="I131" s="1" t="s">
        <v>33</v>
      </c>
      <c r="J131" s="1" t="s">
        <v>74</v>
      </c>
      <c r="K131" s="1" t="s">
        <v>21</v>
      </c>
      <c r="L131" s="4" t="str">
        <f t="shared" si="1"/>
        <v>Halfpipe Male</v>
      </c>
      <c r="M131" s="4">
        <v>25.0</v>
      </c>
      <c r="N131" s="4">
        <v>38.0</v>
      </c>
      <c r="O131" s="4">
        <v>6.0</v>
      </c>
    </row>
    <row r="132" ht="15.75" customHeight="1">
      <c r="A132" s="3">
        <v>131.0</v>
      </c>
      <c r="B132" s="1" t="s">
        <v>22</v>
      </c>
      <c r="C132" s="1" t="s">
        <v>208</v>
      </c>
      <c r="D132" s="1" t="s">
        <v>90</v>
      </c>
      <c r="E132" s="1" t="s">
        <v>29</v>
      </c>
      <c r="F132" s="3">
        <v>2022.0</v>
      </c>
      <c r="G132" s="3">
        <v>24.0</v>
      </c>
      <c r="H132" s="3">
        <v>13.0</v>
      </c>
      <c r="I132" s="1" t="s">
        <v>19</v>
      </c>
      <c r="J132" s="1" t="s">
        <v>82</v>
      </c>
      <c r="K132" s="1" t="s">
        <v>83</v>
      </c>
      <c r="L132" s="4" t="str">
        <f t="shared" si="1"/>
        <v>Slopestyle Female</v>
      </c>
      <c r="M132" s="4">
        <v>11.0</v>
      </c>
      <c r="N132" s="4">
        <v>531.0</v>
      </c>
      <c r="O132" s="4">
        <v>90.0</v>
      </c>
    </row>
    <row r="133" ht="15.75" customHeight="1">
      <c r="A133" s="3">
        <v>132.0</v>
      </c>
      <c r="B133" s="1" t="s">
        <v>26</v>
      </c>
      <c r="C133" s="1" t="s">
        <v>209</v>
      </c>
      <c r="D133" s="1" t="s">
        <v>76</v>
      </c>
      <c r="E133" s="4" t="s">
        <v>77</v>
      </c>
      <c r="F133" s="3">
        <v>2022.0</v>
      </c>
      <c r="G133" s="3">
        <v>21.0</v>
      </c>
      <c r="H133" s="3">
        <v>14.0</v>
      </c>
      <c r="I133" s="1" t="s">
        <v>19</v>
      </c>
      <c r="J133" s="1" t="s">
        <v>82</v>
      </c>
      <c r="K133" s="1" t="s">
        <v>83</v>
      </c>
      <c r="L133" s="4" t="str">
        <f t="shared" si="1"/>
        <v>Slopestyle Female</v>
      </c>
      <c r="M133" s="4">
        <v>7.0</v>
      </c>
      <c r="N133" s="4">
        <v>15.0</v>
      </c>
      <c r="O133" s="4">
        <v>5.0</v>
      </c>
    </row>
    <row r="134" ht="15.75" customHeight="1">
      <c r="A134" s="3">
        <v>31.0</v>
      </c>
      <c r="B134" s="1" t="s">
        <v>15</v>
      </c>
      <c r="C134" s="1" t="s">
        <v>207</v>
      </c>
      <c r="D134" s="1" t="s">
        <v>28</v>
      </c>
      <c r="E134" s="1" t="s">
        <v>29</v>
      </c>
      <c r="F134" s="3">
        <v>2010.0</v>
      </c>
      <c r="G134" s="3">
        <v>23.0</v>
      </c>
      <c r="H134" s="3">
        <v>6.0</v>
      </c>
      <c r="I134" s="1" t="s">
        <v>46</v>
      </c>
      <c r="J134" s="1" t="s">
        <v>74</v>
      </c>
      <c r="K134" s="1" t="s">
        <v>21</v>
      </c>
      <c r="L134" s="4" t="str">
        <f t="shared" si="1"/>
        <v>Halfpipe Male</v>
      </c>
      <c r="M134" s="4">
        <v>17.0</v>
      </c>
      <c r="N134" s="4">
        <v>531.0</v>
      </c>
      <c r="O134" s="4">
        <v>90.0</v>
      </c>
    </row>
    <row r="135" ht="15.75" customHeight="1">
      <c r="A135" s="3">
        <v>134.0</v>
      </c>
      <c r="B135" s="1" t="s">
        <v>22</v>
      </c>
      <c r="C135" s="1" t="s">
        <v>210</v>
      </c>
      <c r="D135" s="1" t="s">
        <v>44</v>
      </c>
      <c r="E135" s="1" t="s">
        <v>45</v>
      </c>
      <c r="F135" s="3">
        <v>2018.0</v>
      </c>
      <c r="G135" s="3">
        <v>21.0</v>
      </c>
      <c r="H135" s="3">
        <v>6.0</v>
      </c>
      <c r="I135" s="1" t="s">
        <v>33</v>
      </c>
      <c r="J135" s="1" t="s">
        <v>82</v>
      </c>
      <c r="K135" s="1" t="s">
        <v>83</v>
      </c>
      <c r="L135" s="4" t="str">
        <f t="shared" si="1"/>
        <v>Slopestyle Female</v>
      </c>
      <c r="M135" s="4">
        <v>15.0</v>
      </c>
      <c r="N135" s="4">
        <v>293.0</v>
      </c>
      <c r="O135" s="4">
        <v>81.0</v>
      </c>
    </row>
    <row r="136" ht="15.75" customHeight="1">
      <c r="A136" s="3">
        <v>135.0</v>
      </c>
      <c r="B136" s="1" t="s">
        <v>26</v>
      </c>
      <c r="C136" s="1" t="s">
        <v>211</v>
      </c>
      <c r="D136" s="5" t="s">
        <v>212</v>
      </c>
      <c r="E136" s="1" t="s">
        <v>88</v>
      </c>
      <c r="F136" s="3">
        <v>2018.0</v>
      </c>
      <c r="G136" s="3">
        <v>28.0</v>
      </c>
      <c r="H136" s="3">
        <v>10.0</v>
      </c>
      <c r="I136" s="1" t="s">
        <v>33</v>
      </c>
      <c r="J136" s="1" t="s">
        <v>82</v>
      </c>
      <c r="K136" s="1" t="s">
        <v>83</v>
      </c>
      <c r="L136" s="4" t="str">
        <f t="shared" si="1"/>
        <v>Slopestyle Female</v>
      </c>
      <c r="M136" s="4">
        <v>18.0</v>
      </c>
      <c r="N136" s="4">
        <v>80.0</v>
      </c>
      <c r="O136" s="4">
        <v>7.0</v>
      </c>
    </row>
    <row r="137" ht="15.75" customHeight="1">
      <c r="A137" s="3">
        <v>34.0</v>
      </c>
      <c r="B137" s="1" t="s">
        <v>15</v>
      </c>
      <c r="C137" s="1" t="s">
        <v>207</v>
      </c>
      <c r="D137" s="1" t="s">
        <v>28</v>
      </c>
      <c r="E137" s="1" t="s">
        <v>29</v>
      </c>
      <c r="F137" s="3">
        <v>2006.0</v>
      </c>
      <c r="G137" s="3">
        <v>19.0</v>
      </c>
      <c r="H137" s="3">
        <v>6.0</v>
      </c>
      <c r="I137" s="1" t="s">
        <v>52</v>
      </c>
      <c r="J137" s="1" t="s">
        <v>74</v>
      </c>
      <c r="K137" s="1" t="s">
        <v>21</v>
      </c>
      <c r="L137" s="4" t="str">
        <f t="shared" si="1"/>
        <v>Halfpipe Male</v>
      </c>
      <c r="M137" s="4">
        <v>13.0</v>
      </c>
      <c r="N137" s="4">
        <v>531.0</v>
      </c>
      <c r="O137" s="4">
        <v>90.0</v>
      </c>
    </row>
    <row r="138" ht="15.75" customHeight="1">
      <c r="A138" s="3">
        <v>137.0</v>
      </c>
      <c r="B138" s="1" t="s">
        <v>22</v>
      </c>
      <c r="C138" s="1" t="s">
        <v>211</v>
      </c>
      <c r="D138" s="5" t="s">
        <v>212</v>
      </c>
      <c r="E138" s="1" t="s">
        <v>88</v>
      </c>
      <c r="F138" s="3">
        <v>2014.0</v>
      </c>
      <c r="G138" s="3">
        <v>23.0</v>
      </c>
      <c r="H138" s="3">
        <v>10.0</v>
      </c>
      <c r="I138" s="1" t="s">
        <v>39</v>
      </c>
      <c r="J138" s="1" t="s">
        <v>82</v>
      </c>
      <c r="K138" s="1" t="s">
        <v>83</v>
      </c>
      <c r="L138" s="4" t="str">
        <f t="shared" si="1"/>
        <v>Slopestyle Female</v>
      </c>
      <c r="M138" s="4">
        <v>13.0</v>
      </c>
      <c r="N138" s="4">
        <v>80.0</v>
      </c>
      <c r="O138" s="4">
        <v>7.0</v>
      </c>
    </row>
    <row r="139" ht="15.75" customHeight="1">
      <c r="A139" s="3">
        <v>138.0</v>
      </c>
      <c r="B139" s="1" t="s">
        <v>26</v>
      </c>
      <c r="C139" s="1" t="s">
        <v>213</v>
      </c>
      <c r="D139" s="1" t="s">
        <v>141</v>
      </c>
      <c r="E139" s="1" t="s">
        <v>142</v>
      </c>
      <c r="F139" s="3">
        <v>2014.0</v>
      </c>
      <c r="G139" s="3">
        <v>33.0</v>
      </c>
      <c r="H139" s="3">
        <v>17.0</v>
      </c>
      <c r="I139" s="1" t="s">
        <v>39</v>
      </c>
      <c r="J139" s="1" t="s">
        <v>82</v>
      </c>
      <c r="K139" s="1" t="s">
        <v>83</v>
      </c>
      <c r="L139" s="4" t="str">
        <f t="shared" si="1"/>
        <v>Slopestyle Female</v>
      </c>
      <c r="M139" s="4">
        <v>16.0</v>
      </c>
      <c r="N139" s="4">
        <v>84.0</v>
      </c>
      <c r="O139" s="4">
        <v>57.0</v>
      </c>
    </row>
    <row r="140" ht="15.75" customHeight="1">
      <c r="A140" s="3">
        <v>139.0</v>
      </c>
      <c r="B140" s="1" t="s">
        <v>135</v>
      </c>
      <c r="C140" s="1" t="s">
        <v>214</v>
      </c>
      <c r="D140" s="1" t="s">
        <v>55</v>
      </c>
      <c r="E140" s="1" t="s">
        <v>18</v>
      </c>
      <c r="F140" s="3">
        <v>2022.0</v>
      </c>
      <c r="G140" s="3">
        <v>30.0</v>
      </c>
      <c r="H140" s="3">
        <v>18.0</v>
      </c>
      <c r="I140" s="1" t="s">
        <v>19</v>
      </c>
      <c r="J140" s="1" t="s">
        <v>91</v>
      </c>
      <c r="K140" s="1" t="s">
        <v>83</v>
      </c>
      <c r="L140" s="4" t="str">
        <f t="shared" si="1"/>
        <v>Big Air Female</v>
      </c>
      <c r="M140" s="4">
        <v>12.0</v>
      </c>
      <c r="N140" s="4">
        <v>439.0</v>
      </c>
      <c r="O140" s="4">
        <v>40.0</v>
      </c>
    </row>
    <row r="141" ht="15.75" customHeight="1">
      <c r="A141" s="3">
        <v>130.0</v>
      </c>
      <c r="B141" s="1" t="s">
        <v>15</v>
      </c>
      <c r="C141" s="1" t="s">
        <v>215</v>
      </c>
      <c r="D141" s="1" t="s">
        <v>216</v>
      </c>
      <c r="E141" s="1" t="s">
        <v>217</v>
      </c>
      <c r="F141" s="3">
        <v>2022.0</v>
      </c>
      <c r="G141" s="3">
        <v>20.0</v>
      </c>
      <c r="H141" s="3">
        <v>9.0</v>
      </c>
      <c r="I141" s="1" t="s">
        <v>19</v>
      </c>
      <c r="J141" s="1" t="s">
        <v>82</v>
      </c>
      <c r="K141" s="1" t="s">
        <v>83</v>
      </c>
      <c r="L141" s="4" t="str">
        <f t="shared" si="1"/>
        <v>Slopestyle Female</v>
      </c>
      <c r="M141" s="4">
        <v>11.0</v>
      </c>
      <c r="N141" s="4">
        <v>38.0</v>
      </c>
      <c r="O141" s="4">
        <v>6.0</v>
      </c>
    </row>
    <row r="142" ht="15.75" customHeight="1">
      <c r="A142" s="3">
        <v>141.0</v>
      </c>
      <c r="B142" s="1" t="s">
        <v>26</v>
      </c>
      <c r="C142" s="1" t="s">
        <v>218</v>
      </c>
      <c r="D142" s="1" t="s">
        <v>72</v>
      </c>
      <c r="E142" s="1" t="s">
        <v>73</v>
      </c>
      <c r="F142" s="3">
        <v>2022.0</v>
      </c>
      <c r="G142" s="3">
        <v>17.0</v>
      </c>
      <c r="H142" s="3">
        <v>5.0</v>
      </c>
      <c r="I142" s="1" t="s">
        <v>19</v>
      </c>
      <c r="J142" s="1" t="s">
        <v>91</v>
      </c>
      <c r="K142" s="1" t="s">
        <v>83</v>
      </c>
      <c r="L142" s="4" t="str">
        <f t="shared" si="1"/>
        <v>Big Air Female</v>
      </c>
      <c r="M142" s="4">
        <v>12.0</v>
      </c>
      <c r="N142" s="4">
        <v>559.0</v>
      </c>
      <c r="O142" s="4">
        <v>178.0</v>
      </c>
    </row>
    <row r="143" ht="15.75" customHeight="1">
      <c r="A143" s="3">
        <v>142.0</v>
      </c>
      <c r="B143" s="1" t="s">
        <v>135</v>
      </c>
      <c r="C143" s="1" t="s">
        <v>214</v>
      </c>
      <c r="D143" s="1" t="s">
        <v>55</v>
      </c>
      <c r="E143" s="1" t="s">
        <v>18</v>
      </c>
      <c r="F143" s="3">
        <v>2018.0</v>
      </c>
      <c r="G143" s="3">
        <v>26.0</v>
      </c>
      <c r="H143" s="3">
        <v>18.0</v>
      </c>
      <c r="I143" s="1" t="s">
        <v>33</v>
      </c>
      <c r="J143" s="1" t="s">
        <v>91</v>
      </c>
      <c r="K143" s="1" t="s">
        <v>83</v>
      </c>
      <c r="L143" s="4" t="str">
        <f t="shared" si="1"/>
        <v>Big Air Female</v>
      </c>
      <c r="M143" s="4">
        <v>8.0</v>
      </c>
      <c r="N143" s="4">
        <v>439.0</v>
      </c>
      <c r="O143" s="4">
        <v>40.0</v>
      </c>
    </row>
    <row r="144" ht="15.75" customHeight="1">
      <c r="A144" s="3">
        <v>140.0</v>
      </c>
      <c r="B144" s="1" t="s">
        <v>22</v>
      </c>
      <c r="C144" s="1" t="s">
        <v>215</v>
      </c>
      <c r="D144" s="1" t="s">
        <v>216</v>
      </c>
      <c r="E144" s="1" t="s">
        <v>217</v>
      </c>
      <c r="F144" s="3">
        <v>2022.0</v>
      </c>
      <c r="G144" s="3">
        <v>20.0</v>
      </c>
      <c r="H144" s="3">
        <v>9.0</v>
      </c>
      <c r="I144" s="1" t="s">
        <v>19</v>
      </c>
      <c r="J144" s="1" t="s">
        <v>91</v>
      </c>
      <c r="K144" s="1" t="s">
        <v>83</v>
      </c>
      <c r="L144" s="4" t="str">
        <f t="shared" si="1"/>
        <v>Big Air Female</v>
      </c>
      <c r="M144" s="4">
        <v>11.0</v>
      </c>
      <c r="N144" s="4">
        <v>531.0</v>
      </c>
      <c r="O144" s="4">
        <v>90.0</v>
      </c>
    </row>
    <row r="145" ht="15.75" customHeight="1">
      <c r="A145" s="3">
        <v>144.0</v>
      </c>
      <c r="B145" s="1" t="s">
        <v>26</v>
      </c>
      <c r="C145" s="1" t="s">
        <v>215</v>
      </c>
      <c r="D145" s="1" t="s">
        <v>216</v>
      </c>
      <c r="E145" s="1" t="s">
        <v>217</v>
      </c>
      <c r="F145" s="3">
        <v>2018.0</v>
      </c>
      <c r="G145" s="3">
        <v>16.0</v>
      </c>
      <c r="H145" s="3">
        <v>9.0</v>
      </c>
      <c r="I145" s="1" t="s">
        <v>33</v>
      </c>
      <c r="J145" s="1" t="s">
        <v>91</v>
      </c>
      <c r="K145" s="1" t="s">
        <v>83</v>
      </c>
      <c r="L145" s="4" t="str">
        <f t="shared" si="1"/>
        <v>Big Air Female</v>
      </c>
      <c r="M145" s="4">
        <v>7.0</v>
      </c>
      <c r="N145" s="4">
        <v>38.0</v>
      </c>
      <c r="O145" s="4">
        <v>6.0</v>
      </c>
    </row>
    <row r="146" ht="15.75" customHeight="1">
      <c r="A146" s="3">
        <v>145.0</v>
      </c>
      <c r="B146" s="1" t="s">
        <v>135</v>
      </c>
      <c r="C146" s="4" t="s">
        <v>192</v>
      </c>
      <c r="D146" s="1" t="s">
        <v>90</v>
      </c>
      <c r="E146" s="1" t="s">
        <v>29</v>
      </c>
      <c r="F146" s="3">
        <v>2022.0</v>
      </c>
      <c r="G146" s="3">
        <v>36.0</v>
      </c>
      <c r="H146" s="3">
        <v>8.0</v>
      </c>
      <c r="I146" s="1" t="s">
        <v>19</v>
      </c>
      <c r="J146" s="1" t="s">
        <v>219</v>
      </c>
      <c r="K146" s="1" t="s">
        <v>83</v>
      </c>
      <c r="L146" s="4" t="str">
        <f t="shared" si="1"/>
        <v>Snowboard Cross Team Female</v>
      </c>
      <c r="M146" s="4">
        <v>28.0</v>
      </c>
      <c r="N146" s="4">
        <v>531.0</v>
      </c>
      <c r="O146" s="4">
        <v>90.0</v>
      </c>
    </row>
    <row r="147" ht="15.75" customHeight="1">
      <c r="A147" s="3">
        <v>146.0</v>
      </c>
      <c r="B147" s="1" t="s">
        <v>135</v>
      </c>
      <c r="C147" s="4" t="s">
        <v>220</v>
      </c>
      <c r="D147" s="4" t="s">
        <v>139</v>
      </c>
      <c r="E147" s="1" t="s">
        <v>29</v>
      </c>
      <c r="F147" s="3">
        <v>2022.0</v>
      </c>
      <c r="G147" s="3">
        <v>40.0</v>
      </c>
      <c r="H147" s="3">
        <v>15.0</v>
      </c>
      <c r="I147" s="1" t="s">
        <v>19</v>
      </c>
      <c r="J147" s="1" t="s">
        <v>219</v>
      </c>
      <c r="K147" s="1" t="s">
        <v>21</v>
      </c>
      <c r="L147" s="4" t="str">
        <f t="shared" si="1"/>
        <v>Snowboard Cross Team Male</v>
      </c>
      <c r="M147" s="4">
        <v>25.0</v>
      </c>
      <c r="N147" s="4">
        <v>531.0</v>
      </c>
      <c r="O147" s="4">
        <v>92.0</v>
      </c>
    </row>
    <row r="148" ht="15.75" customHeight="1">
      <c r="A148" s="3">
        <v>147.0</v>
      </c>
      <c r="B148" s="1" t="s">
        <v>22</v>
      </c>
      <c r="C148" s="4" t="s">
        <v>195</v>
      </c>
      <c r="D148" s="4" t="s">
        <v>196</v>
      </c>
      <c r="E148" s="1" t="s">
        <v>68</v>
      </c>
      <c r="F148" s="3">
        <v>2022.0</v>
      </c>
      <c r="G148" s="3">
        <v>26.0</v>
      </c>
      <c r="H148" s="3">
        <v>12.0</v>
      </c>
      <c r="I148" s="1" t="s">
        <v>19</v>
      </c>
      <c r="J148" s="1" t="s">
        <v>219</v>
      </c>
      <c r="K148" s="1" t="s">
        <v>83</v>
      </c>
      <c r="L148" s="4" t="str">
        <f t="shared" si="1"/>
        <v>Snowboard Cross Team Female</v>
      </c>
      <c r="M148" s="4">
        <v>14.0</v>
      </c>
      <c r="N148" s="4">
        <v>285.0</v>
      </c>
      <c r="O148" s="4">
        <v>34.0</v>
      </c>
    </row>
    <row r="149" ht="15.75" customHeight="1">
      <c r="A149" s="3">
        <v>148.0</v>
      </c>
      <c r="B149" s="1" t="s">
        <v>22</v>
      </c>
      <c r="C149" s="4" t="s">
        <v>105</v>
      </c>
      <c r="D149" s="4" t="s">
        <v>67</v>
      </c>
      <c r="E149" s="1" t="s">
        <v>68</v>
      </c>
      <c r="F149" s="3">
        <v>2022.0</v>
      </c>
      <c r="G149" s="3">
        <v>32.0</v>
      </c>
      <c r="H149" s="3">
        <v>6.0</v>
      </c>
      <c r="I149" s="1" t="s">
        <v>19</v>
      </c>
      <c r="J149" s="1" t="s">
        <v>219</v>
      </c>
      <c r="K149" s="1" t="s">
        <v>21</v>
      </c>
      <c r="L149" s="4" t="str">
        <f t="shared" si="1"/>
        <v>Snowboard Cross Team Male</v>
      </c>
      <c r="M149" s="4">
        <v>26.0</v>
      </c>
      <c r="N149" s="4">
        <v>285.0</v>
      </c>
      <c r="O149" s="4">
        <v>48.0</v>
      </c>
    </row>
    <row r="150" ht="15.75" customHeight="1">
      <c r="A150" s="3">
        <v>149.0</v>
      </c>
      <c r="B150" s="1" t="s">
        <v>26</v>
      </c>
      <c r="C150" s="4" t="s">
        <v>194</v>
      </c>
      <c r="D150" s="4" t="s">
        <v>63</v>
      </c>
      <c r="E150" s="1" t="s">
        <v>45</v>
      </c>
      <c r="F150" s="3">
        <v>2022.0</v>
      </c>
      <c r="G150" s="3">
        <v>24.0</v>
      </c>
      <c r="H150" s="3">
        <v>12.0</v>
      </c>
      <c r="I150" s="1" t="s">
        <v>19</v>
      </c>
      <c r="J150" s="1" t="s">
        <v>219</v>
      </c>
      <c r="K150" s="1" t="s">
        <v>83</v>
      </c>
      <c r="L150" s="4" t="str">
        <f t="shared" si="1"/>
        <v>Snowboard Cross Team Female</v>
      </c>
      <c r="M150" s="4">
        <v>12.0</v>
      </c>
      <c r="N150" s="4">
        <v>293.0</v>
      </c>
      <c r="O150" s="4">
        <v>87.0</v>
      </c>
    </row>
    <row r="151" ht="15.75" customHeight="1">
      <c r="A151" s="3">
        <v>150.0</v>
      </c>
      <c r="B151" s="1" t="s">
        <v>26</v>
      </c>
      <c r="C151" s="4" t="s">
        <v>104</v>
      </c>
      <c r="D151" s="4" t="s">
        <v>44</v>
      </c>
      <c r="E151" s="1" t="s">
        <v>45</v>
      </c>
      <c r="F151" s="3">
        <v>2022.0</v>
      </c>
      <c r="G151" s="3">
        <v>20.0</v>
      </c>
      <c r="H151" s="3">
        <v>4.0</v>
      </c>
      <c r="I151" s="1" t="s">
        <v>19</v>
      </c>
      <c r="J151" s="1" t="s">
        <v>219</v>
      </c>
      <c r="K151" s="1" t="s">
        <v>21</v>
      </c>
      <c r="L151" s="4" t="str">
        <f t="shared" si="1"/>
        <v>Snowboard Cross Team Male</v>
      </c>
      <c r="M151" s="4">
        <v>16.0</v>
      </c>
      <c r="N151" s="4">
        <v>293.0</v>
      </c>
      <c r="O151" s="4">
        <v>81.0</v>
      </c>
    </row>
    <row r="152" ht="15.75" customHeight="1">
      <c r="A152" s="3"/>
      <c r="D152" s="1"/>
      <c r="I152" s="1"/>
      <c r="J152" s="1"/>
    </row>
    <row r="153" ht="15.75" customHeight="1">
      <c r="A153" s="3"/>
      <c r="I153" s="1"/>
      <c r="J153" s="1"/>
    </row>
    <row r="154" ht="15.75" customHeight="1">
      <c r="A154" s="3"/>
      <c r="I154" s="1"/>
      <c r="J154" s="1"/>
    </row>
    <row r="155" ht="15.75" customHeight="1">
      <c r="A155" s="3"/>
      <c r="I155" s="1"/>
      <c r="J155" s="1"/>
    </row>
    <row r="156" ht="15.75" customHeight="1">
      <c r="A156" s="3"/>
      <c r="I156" s="1"/>
      <c r="J156" s="1"/>
    </row>
    <row r="157" ht="15.75" customHeight="1">
      <c r="A157" s="3"/>
      <c r="I157" s="1"/>
      <c r="J157" s="1"/>
    </row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151">
    <sortState ref="A1:M151">
      <sortCondition ref="C1:C151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3" width="12.63"/>
    <col customWidth="1" min="4" max="4" width="28.38"/>
    <col customWidth="1" min="5" max="26" width="8.63"/>
  </cols>
  <sheetData>
    <row r="1" ht="12.75" customHeight="1">
      <c r="A1" s="1" t="s">
        <v>3</v>
      </c>
      <c r="B1" s="1" t="s">
        <v>4</v>
      </c>
      <c r="C1" s="1" t="s">
        <v>13</v>
      </c>
      <c r="D1" s="1" t="s">
        <v>14</v>
      </c>
      <c r="E1" s="1" t="s">
        <v>221</v>
      </c>
    </row>
    <row r="2" ht="12.75" customHeight="1">
      <c r="A2" s="1" t="s">
        <v>17</v>
      </c>
      <c r="B2" s="1" t="s">
        <v>18</v>
      </c>
      <c r="C2" s="4">
        <v>439.0</v>
      </c>
      <c r="D2" s="4">
        <v>29.0</v>
      </c>
      <c r="E2" s="4">
        <f>COUNTIF(Sheet1!D:D,Sheet2!A2)</f>
        <v>2</v>
      </c>
    </row>
    <row r="3" ht="12.75" customHeight="1">
      <c r="A3" s="1" t="s">
        <v>55</v>
      </c>
      <c r="B3" s="1" t="s">
        <v>18</v>
      </c>
      <c r="C3" s="4">
        <v>439.0</v>
      </c>
      <c r="D3" s="4">
        <v>40.0</v>
      </c>
      <c r="E3" s="4">
        <f>COUNTIF(Sheet1!D:D,Sheet2!A3)</f>
        <v>4</v>
      </c>
    </row>
    <row r="4" ht="12.75" customHeight="1">
      <c r="A4" s="1" t="s">
        <v>163</v>
      </c>
      <c r="B4" s="1" t="s">
        <v>18</v>
      </c>
      <c r="C4" s="4">
        <v>439.0</v>
      </c>
      <c r="D4" s="4">
        <v>73.0</v>
      </c>
      <c r="E4" s="4">
        <f>COUNTIF(Sheet1!D:D,Sheet2!A4)</f>
        <v>1</v>
      </c>
    </row>
    <row r="5" ht="12.75" customHeight="1">
      <c r="A5" s="1" t="s">
        <v>41</v>
      </c>
      <c r="B5" s="1" t="s">
        <v>42</v>
      </c>
      <c r="C5" s="4">
        <v>23.0</v>
      </c>
      <c r="D5" s="4">
        <v>3.0</v>
      </c>
      <c r="E5" s="4">
        <f>COUNTIF(Sheet1!D:D,Sheet2!A5)</f>
        <v>1</v>
      </c>
    </row>
    <row r="6" ht="12.75" customHeight="1">
      <c r="A6" s="1" t="s">
        <v>44</v>
      </c>
      <c r="B6" s="1" t="s">
        <v>45</v>
      </c>
      <c r="C6" s="4">
        <v>317.0</v>
      </c>
      <c r="D6" s="4">
        <v>81.0</v>
      </c>
      <c r="E6" s="4">
        <f>COUNTIF(Sheet1!D:D,Sheet2!A6)</f>
        <v>10</v>
      </c>
    </row>
    <row r="7" ht="12.75" customHeight="1">
      <c r="A7" s="1" t="s">
        <v>144</v>
      </c>
      <c r="B7" s="1" t="s">
        <v>123</v>
      </c>
      <c r="C7" s="4">
        <v>316.0</v>
      </c>
      <c r="D7" s="4">
        <v>4.0</v>
      </c>
      <c r="E7" s="4">
        <f>COUNTIF(Sheet1!D:D,Sheet2!A7)</f>
        <v>2</v>
      </c>
    </row>
    <row r="8" ht="12.75" customHeight="1">
      <c r="A8" s="1" t="s">
        <v>48</v>
      </c>
      <c r="B8" s="1" t="s">
        <v>49</v>
      </c>
      <c r="C8" s="4">
        <v>249.0</v>
      </c>
      <c r="D8" s="4">
        <v>109.0</v>
      </c>
      <c r="E8" s="4">
        <f>COUNTIF(Sheet1!D:D,Sheet2!A8)</f>
        <v>7</v>
      </c>
    </row>
    <row r="9" ht="12.75" customHeight="1">
      <c r="A9" s="1" t="s">
        <v>107</v>
      </c>
      <c r="B9" s="1" t="s">
        <v>49</v>
      </c>
      <c r="C9" s="4">
        <v>249.0</v>
      </c>
      <c r="D9" s="4">
        <v>47.0</v>
      </c>
      <c r="E9" s="4">
        <f>COUNTIF(Sheet1!D:D,Sheet2!A9)</f>
        <v>4</v>
      </c>
    </row>
    <row r="10" ht="12.75" customHeight="1">
      <c r="A10" s="1" t="s">
        <v>149</v>
      </c>
      <c r="B10" s="1" t="s">
        <v>150</v>
      </c>
      <c r="C10" s="4">
        <v>650.0</v>
      </c>
      <c r="D10" s="4">
        <v>252.0</v>
      </c>
      <c r="E10" s="4">
        <f>COUNTIF(Sheet1!D:D,Sheet2!A10)</f>
        <v>4</v>
      </c>
    </row>
    <row r="11" ht="12.75" customHeight="1">
      <c r="A11" s="1" t="s">
        <v>155</v>
      </c>
      <c r="B11" s="1" t="s">
        <v>73</v>
      </c>
      <c r="C11" s="4">
        <v>559.0</v>
      </c>
      <c r="D11" s="4">
        <v>115.0</v>
      </c>
      <c r="E11" s="4">
        <f>COUNTIF(Sheet1!D:D,Sheet2!A11)</f>
        <v>1</v>
      </c>
    </row>
    <row r="12" ht="12.75" customHeight="1">
      <c r="A12" s="1" t="s">
        <v>159</v>
      </c>
      <c r="B12" s="1" t="s">
        <v>160</v>
      </c>
      <c r="C12" s="4">
        <v>63.0</v>
      </c>
      <c r="D12" s="4">
        <v>6.0</v>
      </c>
      <c r="E12" s="4">
        <f>COUNTIF(Sheet1!D:D,Sheet2!A12)</f>
        <v>1</v>
      </c>
    </row>
    <row r="13" ht="12.75" customHeight="1">
      <c r="A13" s="1" t="s">
        <v>157</v>
      </c>
      <c r="B13" s="1" t="s">
        <v>115</v>
      </c>
      <c r="C13" s="4">
        <v>176.0</v>
      </c>
      <c r="D13" s="4">
        <v>2.0</v>
      </c>
      <c r="E13" s="4">
        <f>COUNTIF(Sheet1!D:D,Sheet2!A13)</f>
        <v>2</v>
      </c>
    </row>
    <row r="14" ht="12.75" customHeight="1">
      <c r="A14" s="1" t="s">
        <v>63</v>
      </c>
      <c r="B14" s="1" t="s">
        <v>45</v>
      </c>
      <c r="C14" s="4">
        <v>317.0</v>
      </c>
      <c r="D14" s="4">
        <v>87.0</v>
      </c>
      <c r="E14" s="4">
        <f>COUNTIF(Sheet1!D:D,Sheet2!A14)</f>
        <v>4</v>
      </c>
    </row>
    <row r="15" ht="12.75" customHeight="1">
      <c r="A15" s="1" t="s">
        <v>67</v>
      </c>
      <c r="B15" s="1" t="s">
        <v>68</v>
      </c>
      <c r="C15" s="4">
        <v>285.0</v>
      </c>
      <c r="D15" s="4">
        <v>48.0</v>
      </c>
      <c r="E15" s="4">
        <f>COUNTIF(Sheet1!D:D,Sheet2!A15)</f>
        <v>3</v>
      </c>
    </row>
    <row r="16" ht="12.75" customHeight="1">
      <c r="A16" s="1" t="s">
        <v>70</v>
      </c>
      <c r="B16" s="1" t="s">
        <v>32</v>
      </c>
      <c r="C16" s="4">
        <v>352.0</v>
      </c>
      <c r="D16" s="4">
        <v>67.0</v>
      </c>
      <c r="E16" s="4">
        <f>COUNTIF(Sheet1!D:D,Sheet2!A16)</f>
        <v>2</v>
      </c>
    </row>
    <row r="17" ht="12.75" customHeight="1">
      <c r="A17" s="1" t="s">
        <v>72</v>
      </c>
      <c r="B17" s="1" t="s">
        <v>73</v>
      </c>
      <c r="C17" s="4">
        <v>559.0</v>
      </c>
      <c r="D17" s="4">
        <v>178.0</v>
      </c>
      <c r="E17" s="4">
        <f>COUNTIF(Sheet1!D:D,Sheet2!A17)</f>
        <v>4</v>
      </c>
    </row>
    <row r="18" ht="12.75" customHeight="1">
      <c r="A18" s="1" t="s">
        <v>76</v>
      </c>
      <c r="B18" s="1" t="s">
        <v>77</v>
      </c>
      <c r="C18" s="4">
        <v>15.0</v>
      </c>
      <c r="D18" s="4">
        <v>5.0</v>
      </c>
      <c r="E18" s="4">
        <f>COUNTIF(Sheet1!D:D,Sheet2!A18)</f>
        <v>3</v>
      </c>
    </row>
    <row r="19" ht="12.75" customHeight="1">
      <c r="A19" s="1" t="s">
        <v>79</v>
      </c>
      <c r="B19" s="1" t="s">
        <v>32</v>
      </c>
      <c r="C19" s="4">
        <v>352.0</v>
      </c>
      <c r="D19" s="4">
        <v>26.0</v>
      </c>
      <c r="E19" s="4">
        <f>COUNTIF(Sheet1!D:D,Sheet2!A19)</f>
        <v>2</v>
      </c>
    </row>
    <row r="20" ht="12.75" customHeight="1">
      <c r="A20" s="1" t="s">
        <v>28</v>
      </c>
      <c r="B20" s="1" t="s">
        <v>29</v>
      </c>
      <c r="C20" s="4">
        <v>531.0</v>
      </c>
      <c r="D20" s="4">
        <v>90.0</v>
      </c>
      <c r="E20" s="4">
        <f>COUNTIF(Sheet1!D:D,Sheet2!A20)</f>
        <v>11</v>
      </c>
    </row>
    <row r="21" ht="12.75" customHeight="1">
      <c r="A21" s="1" t="s">
        <v>51</v>
      </c>
      <c r="B21" s="1" t="s">
        <v>32</v>
      </c>
      <c r="C21" s="4">
        <v>352.0</v>
      </c>
      <c r="D21" s="4">
        <v>9.0</v>
      </c>
      <c r="E21" s="4">
        <f>COUNTIF(Sheet1!D:D,Sheet2!A21)</f>
        <v>7</v>
      </c>
    </row>
    <row r="22" ht="12.75" customHeight="1">
      <c r="A22" s="1" t="s">
        <v>85</v>
      </c>
      <c r="B22" s="1" t="s">
        <v>73</v>
      </c>
      <c r="C22" s="4">
        <v>559.0</v>
      </c>
      <c r="D22" s="4">
        <v>27.0</v>
      </c>
      <c r="E22" s="4">
        <f>COUNTIF(Sheet1!D:D,Sheet2!A22)</f>
        <v>1</v>
      </c>
    </row>
    <row r="23" ht="12.75" customHeight="1">
      <c r="A23" s="1" t="s">
        <v>87</v>
      </c>
      <c r="B23" s="1" t="s">
        <v>88</v>
      </c>
      <c r="C23" s="4">
        <v>80.0</v>
      </c>
      <c r="D23" s="4">
        <v>11.0</v>
      </c>
      <c r="E23" s="4">
        <f>COUNTIF(Sheet1!D:D,Sheet2!A23)</f>
        <v>1</v>
      </c>
    </row>
    <row r="24" ht="12.75" customHeight="1">
      <c r="A24" s="1" t="s">
        <v>90</v>
      </c>
      <c r="B24" s="1" t="s">
        <v>29</v>
      </c>
      <c r="C24" s="4">
        <v>531.0</v>
      </c>
      <c r="D24" s="4">
        <v>90.0</v>
      </c>
      <c r="E24" s="4">
        <f>COUNTIF(Sheet1!D:D,Sheet2!A24)</f>
        <v>16</v>
      </c>
    </row>
    <row r="25" ht="12.75" customHeight="1">
      <c r="A25" s="1" t="s">
        <v>93</v>
      </c>
      <c r="B25" s="1" t="s">
        <v>29</v>
      </c>
      <c r="C25" s="4">
        <v>531.0</v>
      </c>
      <c r="D25" s="4">
        <v>87.0</v>
      </c>
      <c r="E25" s="4">
        <f>COUNTIF(Sheet1!D:D,Sheet2!A25)</f>
        <v>2</v>
      </c>
    </row>
    <row r="26" ht="12.75" customHeight="1">
      <c r="A26" s="1" t="s">
        <v>61</v>
      </c>
      <c r="B26" s="1" t="s">
        <v>29</v>
      </c>
      <c r="C26" s="4">
        <v>531.0</v>
      </c>
      <c r="D26" s="4">
        <v>129.0</v>
      </c>
      <c r="E26" s="4">
        <f>COUNTIF(Sheet1!D:D,Sheet2!A26)</f>
        <v>9</v>
      </c>
    </row>
    <row r="27" ht="12.75" customHeight="1">
      <c r="A27" s="1" t="s">
        <v>99</v>
      </c>
      <c r="B27" s="1" t="s">
        <v>100</v>
      </c>
      <c r="C27" s="4">
        <v>171.0</v>
      </c>
      <c r="D27" s="4">
        <v>89.0</v>
      </c>
      <c r="E27" s="4">
        <f>COUNTIF(Sheet1!D:D,Sheet2!A27)</f>
        <v>4</v>
      </c>
    </row>
    <row r="28" ht="12.75" customHeight="1">
      <c r="A28" s="1" t="s">
        <v>109</v>
      </c>
      <c r="B28" s="1" t="s">
        <v>77</v>
      </c>
      <c r="C28" s="4">
        <v>15.0</v>
      </c>
      <c r="D28" s="4">
        <v>5.0</v>
      </c>
      <c r="E28" s="4">
        <f>COUNTIF(Sheet1!D:D,Sheet2!A28)</f>
        <v>3</v>
      </c>
    </row>
    <row r="29" ht="12.75" customHeight="1">
      <c r="A29" s="1" t="s">
        <v>102</v>
      </c>
      <c r="B29" s="1" t="s">
        <v>18</v>
      </c>
      <c r="C29" s="4">
        <v>439.0</v>
      </c>
      <c r="D29" s="4">
        <v>42.0</v>
      </c>
      <c r="E29" s="4">
        <f>COUNTIF(Sheet1!D:D,Sheet2!A29)</f>
        <v>1</v>
      </c>
    </row>
    <row r="30" ht="12.75" customHeight="1">
      <c r="A30" s="1" t="s">
        <v>119</v>
      </c>
      <c r="B30" s="1" t="s">
        <v>45</v>
      </c>
      <c r="C30" s="4">
        <v>317.0</v>
      </c>
      <c r="D30" s="4">
        <v>34.0</v>
      </c>
      <c r="E30" s="4">
        <f>COUNTIF(Sheet1!D:D,Sheet2!A30)</f>
        <v>1</v>
      </c>
    </row>
    <row r="31" ht="12.75" customHeight="1">
      <c r="A31" s="1" t="s">
        <v>122</v>
      </c>
      <c r="B31" s="1" t="s">
        <v>123</v>
      </c>
      <c r="C31" s="4">
        <v>316.0</v>
      </c>
      <c r="D31" s="4">
        <v>30.0</v>
      </c>
      <c r="E31" s="4">
        <f>COUNTIF(Sheet1!D:D,Sheet2!A31)</f>
        <v>1</v>
      </c>
    </row>
    <row r="32" ht="12.75" customHeight="1">
      <c r="A32" s="1" t="s">
        <v>200</v>
      </c>
      <c r="B32" s="1" t="s">
        <v>123</v>
      </c>
      <c r="C32" s="4">
        <v>316.0</v>
      </c>
      <c r="D32" s="4">
        <v>44.0</v>
      </c>
      <c r="E32" s="4">
        <f>COUNTIF(Sheet1!D:D,Sheet2!A32)</f>
        <v>2</v>
      </c>
    </row>
    <row r="33" ht="12.75" customHeight="1">
      <c r="A33" s="1" t="s">
        <v>125</v>
      </c>
      <c r="B33" s="1" t="s">
        <v>49</v>
      </c>
      <c r="C33" s="4">
        <v>249.0</v>
      </c>
      <c r="D33" s="4">
        <v>3.0</v>
      </c>
      <c r="E33" s="4">
        <f>COUNTIF(Sheet1!D:D,Sheet2!A33)</f>
        <v>1</v>
      </c>
    </row>
    <row r="34" ht="12.75" customHeight="1">
      <c r="A34" s="1" t="s">
        <v>132</v>
      </c>
      <c r="B34" s="1" t="s">
        <v>45</v>
      </c>
      <c r="C34" s="4">
        <v>317.0</v>
      </c>
      <c r="D34" s="4">
        <v>9.0</v>
      </c>
      <c r="E34" s="4">
        <f>COUNTIF(Sheet1!D:D,Sheet2!A34)</f>
        <v>3</v>
      </c>
    </row>
    <row r="35" ht="12.75" customHeight="1">
      <c r="A35" s="1" t="s">
        <v>128</v>
      </c>
      <c r="B35" s="1" t="s">
        <v>129</v>
      </c>
      <c r="C35" s="4">
        <v>388.0</v>
      </c>
      <c r="D35" s="4">
        <v>13.0</v>
      </c>
      <c r="E35" s="4">
        <f>COUNTIF(Sheet1!D:D,Sheet2!A35)</f>
        <v>2</v>
      </c>
    </row>
    <row r="36" ht="12.75" customHeight="1">
      <c r="A36" s="1" t="s">
        <v>222</v>
      </c>
      <c r="B36" s="1" t="s">
        <v>88</v>
      </c>
      <c r="C36" s="4">
        <v>80.0</v>
      </c>
      <c r="D36" s="4">
        <v>1.0</v>
      </c>
      <c r="E36" s="4">
        <f>COUNTIF(Sheet1!D:D,Sheet2!A36)</f>
        <v>0</v>
      </c>
    </row>
    <row r="37" ht="12.75" customHeight="1">
      <c r="A37" s="1" t="s">
        <v>139</v>
      </c>
      <c r="B37" s="1" t="s">
        <v>29</v>
      </c>
      <c r="C37" s="4">
        <v>531.0</v>
      </c>
      <c r="D37" s="4">
        <v>92.0</v>
      </c>
      <c r="E37" s="4">
        <f>COUNTIF(Sheet1!D:D,Sheet2!A37)</f>
        <v>2</v>
      </c>
    </row>
    <row r="38" ht="12.75" customHeight="1">
      <c r="A38" s="1" t="s">
        <v>141</v>
      </c>
      <c r="B38" s="1" t="s">
        <v>142</v>
      </c>
      <c r="C38" s="4">
        <v>84.0</v>
      </c>
      <c r="D38" s="4">
        <v>57.0</v>
      </c>
      <c r="E38" s="4">
        <f>COUNTIF(Sheet1!D:D,Sheet2!A38)</f>
        <v>2</v>
      </c>
    </row>
    <row r="39" ht="12.75" customHeight="1">
      <c r="A39" s="1" t="s">
        <v>24</v>
      </c>
      <c r="B39" s="1" t="s">
        <v>25</v>
      </c>
      <c r="C39" s="4">
        <v>50.0</v>
      </c>
      <c r="D39" s="4">
        <v>1.0</v>
      </c>
      <c r="E39" s="4">
        <f>COUNTIF(Sheet1!D:D,Sheet2!A39)</f>
        <v>1</v>
      </c>
    </row>
    <row r="40" ht="12.75" customHeight="1">
      <c r="A40" s="1" t="s">
        <v>38</v>
      </c>
      <c r="B40" s="1" t="s">
        <v>25</v>
      </c>
      <c r="C40" s="4">
        <v>50.0</v>
      </c>
      <c r="D40" s="4">
        <v>18.0</v>
      </c>
      <c r="E40" s="4">
        <f>COUNTIF(Sheet1!D:D,Sheet2!A40)</f>
        <v>2</v>
      </c>
    </row>
    <row r="41" ht="12.75" customHeight="1">
      <c r="A41" s="1" t="s">
        <v>147</v>
      </c>
      <c r="B41" s="1" t="s">
        <v>25</v>
      </c>
      <c r="C41" s="4">
        <v>50.0</v>
      </c>
      <c r="D41" s="4">
        <v>7.0</v>
      </c>
      <c r="E41" s="4">
        <f>COUNTIF(Sheet1!D:D,Sheet2!A41)</f>
        <v>1</v>
      </c>
    </row>
    <row r="42" ht="12.75" customHeight="1">
      <c r="A42" s="1" t="s">
        <v>35</v>
      </c>
      <c r="B42" s="1" t="s">
        <v>36</v>
      </c>
      <c r="C42" s="4">
        <v>21.0</v>
      </c>
      <c r="D42" s="4">
        <v>10.0</v>
      </c>
      <c r="E42" s="4">
        <f>COUNTIF(Sheet1!D:D,Sheet2!A42)</f>
        <v>1</v>
      </c>
    </row>
    <row r="43" ht="12.75" customHeight="1">
      <c r="A43" s="1" t="s">
        <v>58</v>
      </c>
      <c r="B43" s="1" t="s">
        <v>59</v>
      </c>
      <c r="C43" s="4">
        <v>256.0</v>
      </c>
      <c r="D43" s="4">
        <v>19.0</v>
      </c>
      <c r="E43" s="4">
        <f>COUNTIF(Sheet1!D:D,Sheet2!A43)</f>
        <v>1</v>
      </c>
    </row>
    <row r="44" ht="12.75" customHeight="1">
      <c r="A44" s="1" t="s">
        <v>31</v>
      </c>
      <c r="B44" s="1" t="s">
        <v>32</v>
      </c>
      <c r="C44" s="4">
        <v>352.0</v>
      </c>
      <c r="D44" s="4">
        <v>63.0</v>
      </c>
      <c r="E44" s="4">
        <f>COUNTIF(Sheet1!D:D,Sheet2!A44)</f>
        <v>2</v>
      </c>
    </row>
    <row r="45" ht="12.75" customHeight="1">
      <c r="A45" s="1" t="s">
        <v>153</v>
      </c>
      <c r="B45" s="1" t="s">
        <v>32</v>
      </c>
      <c r="C45" s="4">
        <v>352.0</v>
      </c>
      <c r="D45" s="4">
        <v>49.0</v>
      </c>
      <c r="E45" s="4">
        <f>COUNTIF(Sheet1!D:D,Sheet2!A45)</f>
        <v>1</v>
      </c>
    </row>
    <row r="46" ht="12.75" customHeight="1">
      <c r="A46" s="1" t="s">
        <v>174</v>
      </c>
      <c r="B46" s="1" t="s">
        <v>112</v>
      </c>
      <c r="C46" s="4">
        <v>33.0</v>
      </c>
      <c r="D46" s="4">
        <v>10.0</v>
      </c>
      <c r="E46" s="4">
        <f>COUNTIF(Sheet1!D:D,Sheet2!A46)</f>
        <v>1</v>
      </c>
    </row>
    <row r="47" ht="12.75" customHeight="1">
      <c r="A47" s="1" t="s">
        <v>177</v>
      </c>
      <c r="B47" s="1" t="s">
        <v>129</v>
      </c>
      <c r="C47" s="4">
        <v>388.0</v>
      </c>
      <c r="D47" s="4">
        <v>51.0</v>
      </c>
      <c r="E47" s="4">
        <f>COUNTIF(Sheet1!D:D,Sheet2!A47)</f>
        <v>1</v>
      </c>
    </row>
    <row r="48" ht="12.75" customHeight="1">
      <c r="A48" s="1" t="s">
        <v>185</v>
      </c>
      <c r="B48" s="1" t="s">
        <v>100</v>
      </c>
      <c r="C48" s="4">
        <v>171.0</v>
      </c>
      <c r="D48" s="4">
        <v>7.0</v>
      </c>
      <c r="E48" s="4">
        <f>COUNTIF(Sheet1!D:D,Sheet2!A48)</f>
        <v>1</v>
      </c>
    </row>
    <row r="49" ht="12.75" customHeight="1">
      <c r="A49" s="1" t="s">
        <v>189</v>
      </c>
      <c r="B49" s="1" t="s">
        <v>150</v>
      </c>
      <c r="C49" s="4">
        <v>650.0</v>
      </c>
      <c r="D49" s="4">
        <v>176.0</v>
      </c>
      <c r="E49" s="4">
        <f>COUNTIF(Sheet1!D:D,Sheet2!A49)</f>
        <v>1</v>
      </c>
    </row>
    <row r="50" ht="12.75" customHeight="1">
      <c r="A50" s="1" t="s">
        <v>198</v>
      </c>
      <c r="B50" s="1" t="s">
        <v>49</v>
      </c>
      <c r="C50" s="4">
        <v>249.0</v>
      </c>
      <c r="D50" s="4">
        <v>0.0</v>
      </c>
      <c r="E50" s="4">
        <f>COUNTIF(Sheet1!D:D,Sheet2!A50)</f>
        <v>1</v>
      </c>
    </row>
    <row r="51" ht="12.75" customHeight="1">
      <c r="A51" s="1" t="s">
        <v>196</v>
      </c>
      <c r="B51" s="1" t="s">
        <v>68</v>
      </c>
      <c r="C51" s="4">
        <v>285.0</v>
      </c>
      <c r="D51" s="4">
        <v>34.0</v>
      </c>
      <c r="E51" s="4">
        <f>COUNTIF(Sheet1!D:D,Sheet2!A51)</f>
        <v>2</v>
      </c>
    </row>
    <row r="52" ht="12.75" customHeight="1">
      <c r="A52" s="1" t="s">
        <v>114</v>
      </c>
      <c r="B52" s="1" t="s">
        <v>115</v>
      </c>
      <c r="C52" s="4">
        <v>176.0</v>
      </c>
      <c r="D52" s="4">
        <v>3.0</v>
      </c>
      <c r="E52" s="4">
        <f>COUNTIF(Sheet1!D:D,Sheet2!A52)</f>
        <v>1</v>
      </c>
    </row>
    <row r="53" ht="12.75" customHeight="1">
      <c r="A53" s="1" t="s">
        <v>111</v>
      </c>
      <c r="B53" s="1" t="s">
        <v>112</v>
      </c>
      <c r="C53" s="4">
        <v>33.0</v>
      </c>
      <c r="D53" s="4">
        <v>1.0</v>
      </c>
      <c r="E53" s="4">
        <f>COUNTIF(Sheet1!D:D,Sheet2!A53)</f>
        <v>1</v>
      </c>
    </row>
    <row r="54" ht="12.75" customHeight="1">
      <c r="A54" s="1" t="s">
        <v>205</v>
      </c>
      <c r="B54" s="1" t="s">
        <v>32</v>
      </c>
      <c r="C54" s="4">
        <v>352.0</v>
      </c>
      <c r="D54" s="4">
        <v>5.0</v>
      </c>
      <c r="E54" s="4">
        <f>COUNTIF(Sheet1!D:D,Sheet2!A54)</f>
        <v>1</v>
      </c>
    </row>
    <row r="55" ht="12.75" customHeight="1">
      <c r="A55" s="1" t="s">
        <v>216</v>
      </c>
      <c r="B55" s="1" t="s">
        <v>217</v>
      </c>
      <c r="C55" s="4">
        <v>38.0</v>
      </c>
      <c r="D55" s="4">
        <v>6.0</v>
      </c>
      <c r="E55" s="4">
        <f>COUNTIF(Sheet1!D:D,Sheet2!A55)</f>
        <v>3</v>
      </c>
    </row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>
      <c r="A152" s="1"/>
    </row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1:$B$15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25"/>
  </cols>
  <sheetData>
    <row r="1">
      <c r="A1" s="6" t="s">
        <v>4</v>
      </c>
      <c r="B1" s="7" t="s">
        <v>5</v>
      </c>
      <c r="C1" s="7" t="s">
        <v>223</v>
      </c>
      <c r="D1" s="8"/>
      <c r="E1" s="8"/>
    </row>
    <row r="2">
      <c r="A2" s="9" t="s">
        <v>224</v>
      </c>
      <c r="B2" s="7">
        <v>1998.0</v>
      </c>
      <c r="C2" s="10">
        <v>0.0</v>
      </c>
    </row>
    <row r="3">
      <c r="A3" s="11" t="s">
        <v>225</v>
      </c>
      <c r="B3" s="7">
        <v>1998.0</v>
      </c>
      <c r="C3" s="12">
        <v>1.0</v>
      </c>
    </row>
    <row r="4">
      <c r="A4" s="11" t="s">
        <v>77</v>
      </c>
      <c r="B4" s="7">
        <v>1998.0</v>
      </c>
      <c r="C4" s="13">
        <v>1.0</v>
      </c>
    </row>
    <row r="5">
      <c r="A5" s="11" t="s">
        <v>18</v>
      </c>
      <c r="B5" s="7">
        <v>1998.0</v>
      </c>
      <c r="C5" s="12">
        <v>11.0</v>
      </c>
    </row>
    <row r="6">
      <c r="A6" s="11" t="s">
        <v>226</v>
      </c>
      <c r="B6" s="7">
        <v>1998.0</v>
      </c>
      <c r="C6" s="13">
        <v>0.0</v>
      </c>
    </row>
    <row r="7">
      <c r="A7" s="11" t="s">
        <v>227</v>
      </c>
      <c r="B7" s="7">
        <v>1998.0</v>
      </c>
      <c r="C7" s="12">
        <v>0.0</v>
      </c>
    </row>
    <row r="8">
      <c r="A8" s="11" t="s">
        <v>228</v>
      </c>
      <c r="B8" s="7">
        <v>1998.0</v>
      </c>
      <c r="C8" s="13">
        <v>0.0</v>
      </c>
    </row>
    <row r="9">
      <c r="A9" s="11" t="s">
        <v>42</v>
      </c>
      <c r="B9" s="7">
        <v>1998.0</v>
      </c>
      <c r="C9" s="12">
        <v>1.0</v>
      </c>
    </row>
    <row r="10">
      <c r="A10" s="11" t="s">
        <v>45</v>
      </c>
      <c r="B10" s="7">
        <v>1998.0</v>
      </c>
      <c r="C10" s="13">
        <v>12.0</v>
      </c>
    </row>
    <row r="11">
      <c r="A11" s="11" t="s">
        <v>229</v>
      </c>
      <c r="B11" s="7">
        <v>1998.0</v>
      </c>
      <c r="C11" s="12">
        <v>0.0</v>
      </c>
    </row>
    <row r="12">
      <c r="A12" s="11" t="s">
        <v>129</v>
      </c>
      <c r="B12" s="7">
        <v>1998.0</v>
      </c>
      <c r="C12" s="13">
        <v>0.0</v>
      </c>
    </row>
    <row r="13">
      <c r="A13" s="11" t="s">
        <v>230</v>
      </c>
      <c r="B13" s="7">
        <v>1998.0</v>
      </c>
      <c r="C13" s="12">
        <v>0.0</v>
      </c>
    </row>
    <row r="14">
      <c r="A14" s="11" t="s">
        <v>123</v>
      </c>
      <c r="B14" s="7">
        <v>1998.0</v>
      </c>
      <c r="C14" s="13">
        <v>0.0</v>
      </c>
    </row>
    <row r="15">
      <c r="A15" s="11" t="s">
        <v>231</v>
      </c>
      <c r="B15" s="7">
        <v>1998.0</v>
      </c>
      <c r="C15" s="12">
        <v>1.0</v>
      </c>
    </row>
    <row r="16">
      <c r="A16" s="11" t="s">
        <v>112</v>
      </c>
      <c r="B16" s="7">
        <v>1998.0</v>
      </c>
      <c r="C16" s="13">
        <v>2.0</v>
      </c>
    </row>
    <row r="17">
      <c r="A17" s="11" t="s">
        <v>88</v>
      </c>
      <c r="B17" s="7">
        <v>1998.0</v>
      </c>
      <c r="C17" s="12">
        <v>6.0</v>
      </c>
    </row>
    <row r="18">
      <c r="A18" s="11" t="s">
        <v>49</v>
      </c>
      <c r="B18" s="7">
        <v>1998.0</v>
      </c>
      <c r="C18" s="13">
        <v>13.0</v>
      </c>
    </row>
    <row r="19">
      <c r="A19" s="11" t="s">
        <v>142</v>
      </c>
      <c r="B19" s="7">
        <v>1998.0</v>
      </c>
      <c r="C19" s="12">
        <v>0.0</v>
      </c>
    </row>
    <row r="20">
      <c r="A20" s="11" t="s">
        <v>150</v>
      </c>
      <c r="B20" s="7">
        <v>1998.0</v>
      </c>
      <c r="C20" s="13">
        <v>8.0</v>
      </c>
    </row>
    <row r="21">
      <c r="A21" s="11" t="s">
        <v>232</v>
      </c>
      <c r="B21" s="7">
        <v>1998.0</v>
      </c>
      <c r="C21" s="12">
        <v>3.0</v>
      </c>
    </row>
    <row r="22">
      <c r="A22" s="11" t="s">
        <v>233</v>
      </c>
      <c r="B22" s="7">
        <v>1998.0</v>
      </c>
      <c r="C22" s="13">
        <v>0.0</v>
      </c>
    </row>
    <row r="23">
      <c r="A23" s="11" t="s">
        <v>234</v>
      </c>
      <c r="B23" s="7">
        <v>1998.0</v>
      </c>
      <c r="C23" s="12">
        <v>0.0</v>
      </c>
    </row>
    <row r="24">
      <c r="A24" s="11" t="s">
        <v>68</v>
      </c>
      <c r="B24" s="7">
        <v>1998.0</v>
      </c>
      <c r="C24" s="13">
        <v>9.0</v>
      </c>
    </row>
    <row r="25">
      <c r="A25" s="11" t="s">
        <v>73</v>
      </c>
      <c r="B25" s="7">
        <v>1998.0</v>
      </c>
      <c r="C25" s="12">
        <v>7.0</v>
      </c>
    </row>
    <row r="26">
      <c r="A26" s="11" t="s">
        <v>235</v>
      </c>
      <c r="B26" s="7">
        <v>1998.0</v>
      </c>
      <c r="C26" s="13">
        <v>0.0</v>
      </c>
    </row>
    <row r="27">
      <c r="A27" s="11" t="s">
        <v>36</v>
      </c>
      <c r="B27" s="7">
        <v>1998.0</v>
      </c>
      <c r="C27" s="12">
        <v>0.0</v>
      </c>
    </row>
    <row r="28">
      <c r="A28" s="11" t="s">
        <v>236</v>
      </c>
      <c r="B28" s="7">
        <v>1998.0</v>
      </c>
      <c r="C28" s="13">
        <v>0.0</v>
      </c>
    </row>
    <row r="29">
      <c r="A29" s="11" t="s">
        <v>237</v>
      </c>
      <c r="B29" s="7">
        <v>1998.0</v>
      </c>
      <c r="C29" s="12">
        <v>0.0</v>
      </c>
    </row>
    <row r="30">
      <c r="A30" s="11" t="s">
        <v>160</v>
      </c>
      <c r="B30" s="7">
        <v>1998.0</v>
      </c>
      <c r="C30" s="13">
        <v>1.0</v>
      </c>
    </row>
    <row r="31">
      <c r="A31" s="11" t="s">
        <v>100</v>
      </c>
      <c r="B31" s="7">
        <v>1998.0</v>
      </c>
      <c r="C31" s="12">
        <v>7.0</v>
      </c>
    </row>
    <row r="32">
      <c r="A32" s="11" t="s">
        <v>217</v>
      </c>
      <c r="B32" s="7">
        <v>1998.0</v>
      </c>
      <c r="C32" s="13">
        <v>1.0</v>
      </c>
    </row>
    <row r="33">
      <c r="A33" s="11" t="s">
        <v>238</v>
      </c>
      <c r="B33" s="7">
        <v>1998.0</v>
      </c>
      <c r="C33" s="12">
        <v>3.0</v>
      </c>
    </row>
    <row r="34">
      <c r="A34" s="11" t="s">
        <v>239</v>
      </c>
      <c r="B34" s="7">
        <v>1998.0</v>
      </c>
      <c r="C34" s="13">
        <v>0.0</v>
      </c>
    </row>
    <row r="35">
      <c r="A35" s="11" t="s">
        <v>240</v>
      </c>
      <c r="B35" s="7">
        <v>1998.0</v>
      </c>
      <c r="C35" s="12">
        <v>0.0</v>
      </c>
    </row>
    <row r="36">
      <c r="A36" s="11" t="s">
        <v>115</v>
      </c>
      <c r="B36" s="7">
        <v>1998.0</v>
      </c>
      <c r="C36" s="13">
        <v>0.0</v>
      </c>
    </row>
    <row r="37">
      <c r="A37" s="11" t="s">
        <v>25</v>
      </c>
      <c r="B37" s="7">
        <v>1998.0</v>
      </c>
      <c r="C37" s="12">
        <v>1.0</v>
      </c>
    </row>
    <row r="38">
      <c r="A38" s="11" t="s">
        <v>241</v>
      </c>
      <c r="B38" s="7">
        <v>1998.0</v>
      </c>
      <c r="C38" s="13">
        <v>0.0</v>
      </c>
    </row>
    <row r="39">
      <c r="A39" s="11" t="s">
        <v>32</v>
      </c>
      <c r="B39" s="7">
        <v>1998.0</v>
      </c>
      <c r="C39" s="12">
        <v>12.0</v>
      </c>
    </row>
    <row r="40">
      <c r="A40" s="11" t="s">
        <v>242</v>
      </c>
      <c r="B40" s="7">
        <v>1998.0</v>
      </c>
      <c r="C40" s="13">
        <v>1.0</v>
      </c>
    </row>
    <row r="41">
      <c r="A41" s="11" t="s">
        <v>59</v>
      </c>
      <c r="B41" s="7">
        <v>1998.0</v>
      </c>
      <c r="C41" s="12">
        <v>10.0</v>
      </c>
    </row>
    <row r="42">
      <c r="A42" s="11" t="s">
        <v>243</v>
      </c>
      <c r="B42" s="7">
        <v>1998.0</v>
      </c>
      <c r="C42" s="13">
        <v>0.0</v>
      </c>
    </row>
    <row r="43">
      <c r="A43" s="11" t="s">
        <v>244</v>
      </c>
      <c r="B43" s="7">
        <v>1998.0</v>
      </c>
      <c r="C43" s="12">
        <v>0.0</v>
      </c>
    </row>
    <row r="44">
      <c r="A44" s="11" t="s">
        <v>29</v>
      </c>
      <c r="B44" s="7">
        <v>1998.0</v>
      </c>
      <c r="C44" s="13">
        <v>14.0</v>
      </c>
    </row>
    <row r="45">
      <c r="A45" s="9" t="s">
        <v>224</v>
      </c>
      <c r="B45" s="7">
        <v>2002.0</v>
      </c>
      <c r="C45" s="10">
        <v>0.0</v>
      </c>
    </row>
    <row r="46">
      <c r="A46" s="11" t="s">
        <v>225</v>
      </c>
      <c r="B46" s="7">
        <v>2002.0</v>
      </c>
      <c r="C46" s="12">
        <v>0.0</v>
      </c>
    </row>
    <row r="47">
      <c r="A47" s="11" t="s">
        <v>77</v>
      </c>
      <c r="B47" s="7">
        <v>2002.0</v>
      </c>
      <c r="C47" s="13">
        <v>1.0</v>
      </c>
    </row>
    <row r="48">
      <c r="A48" s="11" t="s">
        <v>18</v>
      </c>
      <c r="B48" s="7">
        <v>2002.0</v>
      </c>
      <c r="C48" s="12">
        <v>9.0</v>
      </c>
    </row>
    <row r="49">
      <c r="A49" s="11" t="s">
        <v>226</v>
      </c>
      <c r="B49" s="7">
        <v>2002.0</v>
      </c>
      <c r="C49" s="13">
        <v>0.0</v>
      </c>
    </row>
    <row r="50">
      <c r="A50" s="11" t="s">
        <v>227</v>
      </c>
      <c r="B50" s="7">
        <v>2002.0</v>
      </c>
      <c r="C50" s="12">
        <v>0.0</v>
      </c>
    </row>
    <row r="51">
      <c r="A51" s="11" t="s">
        <v>228</v>
      </c>
      <c r="B51" s="7">
        <v>2002.0</v>
      </c>
      <c r="C51" s="13">
        <v>0.0</v>
      </c>
    </row>
    <row r="52">
      <c r="A52" s="11" t="s">
        <v>42</v>
      </c>
      <c r="B52" s="7">
        <v>2002.0</v>
      </c>
      <c r="C52" s="12">
        <v>0.0</v>
      </c>
    </row>
    <row r="53">
      <c r="A53" s="11" t="s">
        <v>45</v>
      </c>
      <c r="B53" s="7">
        <v>2002.0</v>
      </c>
      <c r="C53" s="13">
        <v>9.0</v>
      </c>
    </row>
    <row r="54">
      <c r="A54" s="11" t="s">
        <v>229</v>
      </c>
      <c r="B54" s="7">
        <v>2002.0</v>
      </c>
      <c r="C54" s="12">
        <v>0.0</v>
      </c>
    </row>
    <row r="55">
      <c r="A55" s="11" t="s">
        <v>129</v>
      </c>
      <c r="B55" s="7">
        <v>2002.0</v>
      </c>
      <c r="C55" s="13">
        <v>0.0</v>
      </c>
    </row>
    <row r="56">
      <c r="A56" s="11" t="s">
        <v>230</v>
      </c>
      <c r="B56" s="7">
        <v>2002.0</v>
      </c>
      <c r="C56" s="12">
        <v>0.0</v>
      </c>
    </row>
    <row r="57">
      <c r="A57" s="11" t="s">
        <v>123</v>
      </c>
      <c r="B57" s="7">
        <v>2002.0</v>
      </c>
      <c r="C57" s="13">
        <v>0.0</v>
      </c>
    </row>
    <row r="58">
      <c r="A58" s="11" t="s">
        <v>231</v>
      </c>
      <c r="B58" s="7">
        <v>2002.0</v>
      </c>
      <c r="C58" s="12">
        <v>0.0</v>
      </c>
    </row>
    <row r="59">
      <c r="A59" s="11" t="s">
        <v>112</v>
      </c>
      <c r="B59" s="7">
        <v>2002.0</v>
      </c>
      <c r="C59" s="13">
        <v>1.0</v>
      </c>
    </row>
    <row r="60">
      <c r="A60" s="11" t="s">
        <v>88</v>
      </c>
      <c r="B60" s="7">
        <v>2002.0</v>
      </c>
      <c r="C60" s="12">
        <v>7.0</v>
      </c>
    </row>
    <row r="61">
      <c r="A61" s="11" t="s">
        <v>49</v>
      </c>
      <c r="B61" s="7">
        <v>2002.0</v>
      </c>
      <c r="C61" s="13">
        <v>12.0</v>
      </c>
    </row>
    <row r="62">
      <c r="A62" s="11" t="s">
        <v>142</v>
      </c>
      <c r="B62" s="7">
        <v>2002.0</v>
      </c>
      <c r="C62" s="12">
        <v>1.0</v>
      </c>
    </row>
    <row r="63">
      <c r="A63" s="11" t="s">
        <v>150</v>
      </c>
      <c r="B63" s="7">
        <v>2002.0</v>
      </c>
      <c r="C63" s="13">
        <v>9.0</v>
      </c>
    </row>
    <row r="64">
      <c r="A64" s="11" t="s">
        <v>232</v>
      </c>
      <c r="B64" s="7">
        <v>2002.0</v>
      </c>
      <c r="C64" s="12">
        <v>0.0</v>
      </c>
    </row>
    <row r="65">
      <c r="A65" s="11" t="s">
        <v>233</v>
      </c>
      <c r="B65" s="7">
        <v>2002.0</v>
      </c>
      <c r="C65" s="13">
        <v>0.0</v>
      </c>
    </row>
    <row r="66">
      <c r="A66" s="11" t="s">
        <v>234</v>
      </c>
      <c r="B66" s="7">
        <v>2002.0</v>
      </c>
      <c r="C66" s="12">
        <v>0.0</v>
      </c>
    </row>
    <row r="67">
      <c r="A67" s="11" t="s">
        <v>68</v>
      </c>
      <c r="B67" s="7">
        <v>2002.0</v>
      </c>
      <c r="C67" s="13">
        <v>10.0</v>
      </c>
    </row>
    <row r="68">
      <c r="A68" s="11" t="s">
        <v>73</v>
      </c>
      <c r="B68" s="7">
        <v>2002.0</v>
      </c>
      <c r="C68" s="12">
        <v>8.0</v>
      </c>
    </row>
    <row r="69">
      <c r="A69" s="11" t="s">
        <v>235</v>
      </c>
      <c r="B69" s="7">
        <v>2002.0</v>
      </c>
      <c r="C69" s="13">
        <v>0.0</v>
      </c>
    </row>
    <row r="70">
      <c r="A70" s="11" t="s">
        <v>36</v>
      </c>
      <c r="B70" s="7">
        <v>2002.0</v>
      </c>
      <c r="C70" s="12">
        <v>0.0</v>
      </c>
    </row>
    <row r="71">
      <c r="A71" s="11" t="s">
        <v>236</v>
      </c>
      <c r="B71" s="7">
        <v>2002.0</v>
      </c>
      <c r="C71" s="13">
        <v>0.0</v>
      </c>
    </row>
    <row r="72">
      <c r="A72" s="11" t="s">
        <v>237</v>
      </c>
      <c r="B72" s="7">
        <v>2002.0</v>
      </c>
      <c r="C72" s="12">
        <v>0.0</v>
      </c>
    </row>
    <row r="73">
      <c r="A73" s="11" t="s">
        <v>160</v>
      </c>
      <c r="B73" s="7">
        <v>2002.0</v>
      </c>
      <c r="C73" s="13">
        <v>1.0</v>
      </c>
    </row>
    <row r="74">
      <c r="A74" s="11" t="s">
        <v>100</v>
      </c>
      <c r="B74" s="7">
        <v>2002.0</v>
      </c>
      <c r="C74" s="12">
        <v>6.0</v>
      </c>
    </row>
    <row r="75">
      <c r="A75" s="11" t="s">
        <v>217</v>
      </c>
      <c r="B75" s="7">
        <v>2002.0</v>
      </c>
      <c r="C75" s="13">
        <v>0.0</v>
      </c>
    </row>
    <row r="76">
      <c r="A76" s="11" t="s">
        <v>238</v>
      </c>
      <c r="B76" s="7">
        <v>2002.0</v>
      </c>
      <c r="C76" s="12">
        <v>2.0</v>
      </c>
    </row>
    <row r="77">
      <c r="A77" s="11" t="s">
        <v>239</v>
      </c>
      <c r="B77" s="7">
        <v>2002.0</v>
      </c>
      <c r="C77" s="13">
        <v>0.0</v>
      </c>
    </row>
    <row r="78">
      <c r="A78" s="11" t="s">
        <v>240</v>
      </c>
      <c r="B78" s="7">
        <v>2002.0</v>
      </c>
      <c r="C78" s="12">
        <v>0.0</v>
      </c>
    </row>
    <row r="79">
      <c r="A79" s="11" t="s">
        <v>115</v>
      </c>
      <c r="B79" s="7">
        <v>2002.0</v>
      </c>
      <c r="C79" s="13">
        <v>1.0</v>
      </c>
    </row>
    <row r="80">
      <c r="A80" s="11" t="s">
        <v>25</v>
      </c>
      <c r="B80" s="7">
        <v>2002.0</v>
      </c>
      <c r="C80" s="12">
        <v>2.0</v>
      </c>
    </row>
    <row r="81">
      <c r="A81" s="11" t="s">
        <v>241</v>
      </c>
      <c r="B81" s="7">
        <v>2002.0</v>
      </c>
      <c r="C81" s="13">
        <v>0.0</v>
      </c>
    </row>
    <row r="82">
      <c r="A82" s="11" t="s">
        <v>32</v>
      </c>
      <c r="B82" s="7">
        <v>2002.0</v>
      </c>
      <c r="C82" s="12">
        <v>12.0</v>
      </c>
    </row>
    <row r="83">
      <c r="A83" s="11" t="s">
        <v>242</v>
      </c>
      <c r="B83" s="7">
        <v>2002.0</v>
      </c>
      <c r="C83" s="13">
        <v>1.0</v>
      </c>
    </row>
    <row r="84">
      <c r="A84" s="11" t="s">
        <v>59</v>
      </c>
      <c r="B84" s="7">
        <v>2002.0</v>
      </c>
      <c r="C84" s="12">
        <v>11.0</v>
      </c>
    </row>
    <row r="85">
      <c r="A85" s="11" t="s">
        <v>243</v>
      </c>
      <c r="B85" s="7">
        <v>2002.0</v>
      </c>
      <c r="C85" s="13">
        <v>0.0</v>
      </c>
    </row>
    <row r="86">
      <c r="A86" s="11" t="s">
        <v>244</v>
      </c>
      <c r="B86" s="7">
        <v>2002.0</v>
      </c>
      <c r="C86" s="12">
        <v>0.0</v>
      </c>
    </row>
    <row r="87">
      <c r="A87" s="11" t="s">
        <v>29</v>
      </c>
      <c r="B87" s="7">
        <v>2002.0</v>
      </c>
      <c r="C87" s="13">
        <v>14.0</v>
      </c>
    </row>
    <row r="88">
      <c r="A88" s="9" t="s">
        <v>224</v>
      </c>
      <c r="B88" s="7">
        <v>2006.0</v>
      </c>
      <c r="C88" s="10">
        <v>0.0</v>
      </c>
    </row>
    <row r="89">
      <c r="A89" s="11" t="s">
        <v>225</v>
      </c>
      <c r="B89" s="7">
        <v>2006.0</v>
      </c>
      <c r="C89" s="12">
        <v>0.0</v>
      </c>
    </row>
    <row r="90">
      <c r="A90" s="11" t="s">
        <v>77</v>
      </c>
      <c r="B90" s="7">
        <v>2006.0</v>
      </c>
      <c r="C90" s="13">
        <v>9.0</v>
      </c>
    </row>
    <row r="91">
      <c r="A91" s="11" t="s">
        <v>18</v>
      </c>
      <c r="B91" s="7">
        <v>2006.0</v>
      </c>
      <c r="C91" s="12">
        <v>12.0</v>
      </c>
    </row>
    <row r="92">
      <c r="A92" s="11" t="s">
        <v>226</v>
      </c>
      <c r="B92" s="7">
        <v>2006.0</v>
      </c>
      <c r="C92" s="13">
        <v>0.0</v>
      </c>
    </row>
    <row r="93">
      <c r="A93" s="11" t="s">
        <v>227</v>
      </c>
      <c r="B93" s="7">
        <v>2006.0</v>
      </c>
      <c r="C93" s="12">
        <v>0.0</v>
      </c>
    </row>
    <row r="94">
      <c r="A94" s="11" t="s">
        <v>228</v>
      </c>
      <c r="B94" s="7">
        <v>2006.0</v>
      </c>
      <c r="C94" s="13">
        <v>1.0</v>
      </c>
    </row>
    <row r="95">
      <c r="A95" s="11" t="s">
        <v>42</v>
      </c>
      <c r="B95" s="7">
        <v>2006.0</v>
      </c>
      <c r="C95" s="12">
        <v>1.0</v>
      </c>
    </row>
    <row r="96">
      <c r="A96" s="11" t="s">
        <v>45</v>
      </c>
      <c r="B96" s="7">
        <v>2006.0</v>
      </c>
      <c r="C96" s="13">
        <v>16.0</v>
      </c>
    </row>
    <row r="97">
      <c r="A97" s="11" t="s">
        <v>229</v>
      </c>
      <c r="B97" s="7">
        <v>2006.0</v>
      </c>
      <c r="C97" s="12">
        <v>0.0</v>
      </c>
    </row>
    <row r="98">
      <c r="A98" s="11" t="s">
        <v>129</v>
      </c>
      <c r="B98" s="7">
        <v>2006.0</v>
      </c>
      <c r="C98" s="13">
        <v>2.0</v>
      </c>
    </row>
    <row r="99">
      <c r="A99" s="11" t="s">
        <v>230</v>
      </c>
      <c r="B99" s="7">
        <v>2006.0</v>
      </c>
      <c r="C99" s="12">
        <v>0.0</v>
      </c>
    </row>
    <row r="100">
      <c r="A100" s="11" t="s">
        <v>123</v>
      </c>
      <c r="B100" s="7">
        <v>2006.0</v>
      </c>
      <c r="C100" s="13">
        <v>3.0</v>
      </c>
    </row>
    <row r="101">
      <c r="A101" s="11" t="s">
        <v>231</v>
      </c>
      <c r="B101" s="7">
        <v>2006.0</v>
      </c>
      <c r="C101" s="12">
        <v>0.0</v>
      </c>
    </row>
    <row r="102">
      <c r="A102" s="11" t="s">
        <v>112</v>
      </c>
      <c r="B102" s="7">
        <v>2006.0</v>
      </c>
      <c r="C102" s="13">
        <v>5.0</v>
      </c>
    </row>
    <row r="103">
      <c r="A103" s="11" t="s">
        <v>88</v>
      </c>
      <c r="B103" s="7">
        <v>2006.0</v>
      </c>
      <c r="C103" s="12">
        <v>5.0</v>
      </c>
    </row>
    <row r="104">
      <c r="A104" s="11" t="s">
        <v>49</v>
      </c>
      <c r="B104" s="7">
        <v>2006.0</v>
      </c>
      <c r="C104" s="13">
        <v>16.0</v>
      </c>
    </row>
    <row r="105">
      <c r="A105" s="11" t="s">
        <v>142</v>
      </c>
      <c r="B105" s="7">
        <v>2006.0</v>
      </c>
      <c r="C105" s="12">
        <v>4.0</v>
      </c>
    </row>
    <row r="106">
      <c r="A106" s="11" t="s">
        <v>150</v>
      </c>
      <c r="B106" s="7">
        <v>2006.0</v>
      </c>
      <c r="C106" s="13">
        <v>11.0</v>
      </c>
    </row>
    <row r="107">
      <c r="A107" s="11" t="s">
        <v>232</v>
      </c>
      <c r="B107" s="7">
        <v>2006.0</v>
      </c>
      <c r="C107" s="12">
        <v>0.0</v>
      </c>
    </row>
    <row r="108">
      <c r="A108" s="11" t="s">
        <v>233</v>
      </c>
      <c r="B108" s="7">
        <v>2006.0</v>
      </c>
      <c r="C108" s="13">
        <v>0.0</v>
      </c>
    </row>
    <row r="109">
      <c r="A109" s="11" t="s">
        <v>234</v>
      </c>
      <c r="B109" s="7">
        <v>2006.0</v>
      </c>
      <c r="C109" s="12">
        <v>0.0</v>
      </c>
    </row>
    <row r="110">
      <c r="A110" s="11" t="s">
        <v>68</v>
      </c>
      <c r="B110" s="7">
        <v>2006.0</v>
      </c>
      <c r="C110" s="13">
        <v>16.0</v>
      </c>
    </row>
    <row r="111">
      <c r="A111" s="11" t="s">
        <v>73</v>
      </c>
      <c r="B111" s="7">
        <v>2006.0</v>
      </c>
      <c r="C111" s="12">
        <v>13.0</v>
      </c>
    </row>
    <row r="112">
      <c r="A112" s="11" t="s">
        <v>235</v>
      </c>
      <c r="B112" s="7">
        <v>2006.0</v>
      </c>
      <c r="C112" s="13">
        <v>0.0</v>
      </c>
    </row>
    <row r="113">
      <c r="A113" s="11" t="s">
        <v>36</v>
      </c>
      <c r="B113" s="7">
        <v>2006.0</v>
      </c>
      <c r="C113" s="12">
        <v>0.0</v>
      </c>
    </row>
    <row r="114">
      <c r="A114" s="11" t="s">
        <v>236</v>
      </c>
      <c r="B114" s="7">
        <v>2006.0</v>
      </c>
      <c r="C114" s="13">
        <v>0.0</v>
      </c>
    </row>
    <row r="115">
      <c r="A115" s="11" t="s">
        <v>237</v>
      </c>
      <c r="B115" s="7">
        <v>2006.0</v>
      </c>
      <c r="C115" s="12">
        <v>0.0</v>
      </c>
    </row>
    <row r="116">
      <c r="A116" s="11" t="s">
        <v>160</v>
      </c>
      <c r="B116" s="7">
        <v>2006.0</v>
      </c>
      <c r="C116" s="13">
        <v>2.0</v>
      </c>
    </row>
    <row r="117">
      <c r="A117" s="11" t="s">
        <v>100</v>
      </c>
      <c r="B117" s="7">
        <v>2006.0</v>
      </c>
      <c r="C117" s="12">
        <v>4.0</v>
      </c>
    </row>
    <row r="118">
      <c r="A118" s="11" t="s">
        <v>217</v>
      </c>
      <c r="B118" s="7">
        <v>2006.0</v>
      </c>
      <c r="C118" s="13">
        <v>3.0</v>
      </c>
    </row>
    <row r="119">
      <c r="A119" s="11" t="s">
        <v>238</v>
      </c>
      <c r="B119" s="7">
        <v>2006.0</v>
      </c>
      <c r="C119" s="12">
        <v>6.0</v>
      </c>
    </row>
    <row r="120">
      <c r="A120" s="11" t="s">
        <v>239</v>
      </c>
      <c r="B120" s="7">
        <v>2006.0</v>
      </c>
      <c r="C120" s="13">
        <v>0.0</v>
      </c>
    </row>
    <row r="121">
      <c r="A121" s="11" t="s">
        <v>240</v>
      </c>
      <c r="B121" s="7">
        <v>2006.0</v>
      </c>
      <c r="C121" s="12">
        <v>0.0</v>
      </c>
    </row>
    <row r="122">
      <c r="A122" s="11" t="s">
        <v>115</v>
      </c>
      <c r="B122" s="7">
        <v>2006.0</v>
      </c>
      <c r="C122" s="13">
        <v>8.0</v>
      </c>
    </row>
    <row r="123">
      <c r="A123" s="11" t="s">
        <v>25</v>
      </c>
      <c r="B123" s="7">
        <v>2006.0</v>
      </c>
      <c r="C123" s="12">
        <v>4.0</v>
      </c>
    </row>
    <row r="124">
      <c r="A124" s="11" t="s">
        <v>241</v>
      </c>
      <c r="B124" s="7">
        <v>2006.0</v>
      </c>
      <c r="C124" s="13">
        <v>0.0</v>
      </c>
    </row>
    <row r="125">
      <c r="A125" s="11" t="s">
        <v>32</v>
      </c>
      <c r="B125" s="7">
        <v>2006.0</v>
      </c>
      <c r="C125" s="12">
        <v>16.0</v>
      </c>
    </row>
    <row r="126">
      <c r="A126" s="11" t="s">
        <v>242</v>
      </c>
      <c r="B126" s="7">
        <v>2006.0</v>
      </c>
      <c r="C126" s="13">
        <v>1.0</v>
      </c>
    </row>
    <row r="127">
      <c r="A127" s="11" t="s">
        <v>59</v>
      </c>
      <c r="B127" s="7">
        <v>2006.0</v>
      </c>
      <c r="C127" s="12">
        <v>13.0</v>
      </c>
    </row>
    <row r="128">
      <c r="A128" s="11" t="s">
        <v>243</v>
      </c>
      <c r="B128" s="7">
        <v>2006.0</v>
      </c>
      <c r="C128" s="13">
        <v>0.0</v>
      </c>
    </row>
    <row r="129">
      <c r="A129" s="11" t="s">
        <v>244</v>
      </c>
      <c r="B129" s="7">
        <v>2006.0</v>
      </c>
      <c r="C129" s="12">
        <v>0.0</v>
      </c>
    </row>
    <row r="130">
      <c r="A130" s="11" t="s">
        <v>29</v>
      </c>
      <c r="B130" s="7">
        <v>2006.0</v>
      </c>
      <c r="C130" s="13">
        <v>16.0</v>
      </c>
    </row>
    <row r="131">
      <c r="A131" s="9" t="s">
        <v>224</v>
      </c>
      <c r="B131" s="14">
        <v>2010.0</v>
      </c>
      <c r="C131" s="9">
        <v>1.0</v>
      </c>
    </row>
    <row r="132">
      <c r="A132" s="11" t="s">
        <v>225</v>
      </c>
      <c r="B132" s="14">
        <v>2010.0</v>
      </c>
      <c r="C132" s="9">
        <v>0.0</v>
      </c>
    </row>
    <row r="133">
      <c r="A133" s="11" t="s">
        <v>77</v>
      </c>
      <c r="B133" s="14">
        <v>2010.0</v>
      </c>
      <c r="C133" s="9">
        <v>8.0</v>
      </c>
    </row>
    <row r="134">
      <c r="A134" s="11" t="s">
        <v>18</v>
      </c>
      <c r="B134" s="14">
        <v>2010.0</v>
      </c>
      <c r="C134" s="9">
        <v>13.0</v>
      </c>
    </row>
    <row r="135">
      <c r="A135" s="11" t="s">
        <v>226</v>
      </c>
      <c r="B135" s="14">
        <v>2010.0</v>
      </c>
      <c r="C135" s="9">
        <v>0.0</v>
      </c>
    </row>
    <row r="136">
      <c r="A136" s="11" t="s">
        <v>227</v>
      </c>
      <c r="B136" s="14">
        <v>2010.0</v>
      </c>
      <c r="C136" s="9">
        <v>0.0</v>
      </c>
    </row>
    <row r="137">
      <c r="A137" s="11" t="s">
        <v>228</v>
      </c>
      <c r="B137" s="14">
        <v>2010.0</v>
      </c>
      <c r="C137" s="9">
        <v>1.0</v>
      </c>
    </row>
    <row r="138">
      <c r="A138" s="11" t="s">
        <v>42</v>
      </c>
      <c r="B138" s="14">
        <v>2010.0</v>
      </c>
      <c r="C138" s="9">
        <v>2.0</v>
      </c>
    </row>
    <row r="139">
      <c r="A139" s="11" t="s">
        <v>45</v>
      </c>
      <c r="B139" s="14">
        <v>2010.0</v>
      </c>
      <c r="C139" s="9">
        <v>18.0</v>
      </c>
    </row>
    <row r="140">
      <c r="A140" s="11" t="s">
        <v>229</v>
      </c>
      <c r="B140" s="14">
        <v>2010.0</v>
      </c>
      <c r="C140" s="9">
        <v>0.0</v>
      </c>
    </row>
    <row r="141">
      <c r="A141" s="11" t="s">
        <v>129</v>
      </c>
      <c r="B141" s="14">
        <v>2010.0</v>
      </c>
      <c r="C141" s="9">
        <v>5.0</v>
      </c>
    </row>
    <row r="142">
      <c r="A142" s="11" t="s">
        <v>230</v>
      </c>
      <c r="B142" s="14">
        <v>2010.0</v>
      </c>
      <c r="C142" s="9">
        <v>0.0</v>
      </c>
    </row>
    <row r="143">
      <c r="A143" s="11" t="s">
        <v>123</v>
      </c>
      <c r="B143" s="14">
        <v>2010.0</v>
      </c>
      <c r="C143" s="9">
        <v>5.0</v>
      </c>
    </row>
    <row r="144">
      <c r="A144" s="11" t="s">
        <v>231</v>
      </c>
      <c r="B144" s="14">
        <v>2010.0</v>
      </c>
      <c r="C144" s="9">
        <v>1.0</v>
      </c>
    </row>
    <row r="145">
      <c r="A145" s="11" t="s">
        <v>112</v>
      </c>
      <c r="B145" s="14">
        <v>2010.0</v>
      </c>
      <c r="C145" s="9">
        <v>4.0</v>
      </c>
    </row>
    <row r="146">
      <c r="A146" s="11" t="s">
        <v>88</v>
      </c>
      <c r="B146" s="14">
        <v>2010.0</v>
      </c>
      <c r="C146" s="9">
        <v>5.0</v>
      </c>
    </row>
    <row r="147">
      <c r="A147" s="11" t="s">
        <v>49</v>
      </c>
      <c r="B147" s="14">
        <v>2010.0</v>
      </c>
      <c r="C147" s="9">
        <v>17.0</v>
      </c>
    </row>
    <row r="148">
      <c r="A148" s="11" t="s">
        <v>142</v>
      </c>
      <c r="B148" s="14">
        <v>2010.0</v>
      </c>
      <c r="C148" s="9">
        <v>4.0</v>
      </c>
    </row>
    <row r="149">
      <c r="A149" s="11" t="s">
        <v>150</v>
      </c>
      <c r="B149" s="14">
        <v>2010.0</v>
      </c>
      <c r="C149" s="9">
        <v>8.0</v>
      </c>
    </row>
    <row r="150">
      <c r="A150" s="11" t="s">
        <v>232</v>
      </c>
      <c r="B150" s="14">
        <v>2010.0</v>
      </c>
      <c r="C150" s="9">
        <v>0.0</v>
      </c>
    </row>
    <row r="151">
      <c r="A151" s="11" t="s">
        <v>233</v>
      </c>
      <c r="B151" s="14">
        <v>2010.0</v>
      </c>
      <c r="C151" s="9">
        <v>0.0</v>
      </c>
    </row>
    <row r="152">
      <c r="A152" s="11" t="s">
        <v>234</v>
      </c>
      <c r="B152" s="14">
        <v>2010.0</v>
      </c>
      <c r="C152" s="9">
        <v>0.0</v>
      </c>
    </row>
    <row r="153">
      <c r="A153" s="11" t="s">
        <v>68</v>
      </c>
      <c r="B153" s="14">
        <v>2010.0</v>
      </c>
      <c r="C153" s="9">
        <v>11.0</v>
      </c>
    </row>
    <row r="154">
      <c r="A154" s="11" t="s">
        <v>73</v>
      </c>
      <c r="B154" s="14">
        <v>2010.0</v>
      </c>
      <c r="C154" s="9">
        <v>11.0</v>
      </c>
    </row>
    <row r="155">
      <c r="A155" s="11" t="s">
        <v>235</v>
      </c>
      <c r="B155" s="14">
        <v>2010.0</v>
      </c>
      <c r="C155" s="9">
        <v>0.0</v>
      </c>
    </row>
    <row r="156">
      <c r="A156" s="11" t="s">
        <v>36</v>
      </c>
      <c r="B156" s="14">
        <v>2010.0</v>
      </c>
      <c r="C156" s="9">
        <v>1.0</v>
      </c>
    </row>
    <row r="157">
      <c r="A157" s="11" t="s">
        <v>236</v>
      </c>
      <c r="B157" s="14">
        <v>2010.0</v>
      </c>
      <c r="C157" s="9">
        <v>0.0</v>
      </c>
    </row>
    <row r="158">
      <c r="A158" s="11" t="s">
        <v>237</v>
      </c>
      <c r="B158" s="14">
        <v>2010.0</v>
      </c>
      <c r="C158" s="9">
        <v>0.0</v>
      </c>
    </row>
    <row r="159">
      <c r="A159" s="11" t="s">
        <v>160</v>
      </c>
      <c r="B159" s="14">
        <v>2010.0</v>
      </c>
      <c r="C159" s="9">
        <v>2.0</v>
      </c>
    </row>
    <row r="160">
      <c r="A160" s="11" t="s">
        <v>100</v>
      </c>
      <c r="B160" s="14">
        <v>2010.0</v>
      </c>
      <c r="C160" s="9">
        <v>9.0</v>
      </c>
    </row>
    <row r="161">
      <c r="A161" s="11" t="s">
        <v>217</v>
      </c>
      <c r="B161" s="14">
        <v>2010.0</v>
      </c>
      <c r="C161" s="9">
        <v>5.0</v>
      </c>
    </row>
    <row r="162">
      <c r="A162" s="11" t="s">
        <v>238</v>
      </c>
      <c r="B162" s="14">
        <v>2010.0</v>
      </c>
      <c r="C162" s="9">
        <v>4.0</v>
      </c>
    </row>
    <row r="163">
      <c r="A163" s="11" t="s">
        <v>239</v>
      </c>
      <c r="B163" s="14">
        <v>2010.0</v>
      </c>
      <c r="C163" s="9">
        <v>0.0</v>
      </c>
    </row>
    <row r="164">
      <c r="A164" s="11" t="s">
        <v>240</v>
      </c>
      <c r="B164" s="14">
        <v>2010.0</v>
      </c>
      <c r="C164" s="9">
        <v>0.0</v>
      </c>
    </row>
    <row r="165">
      <c r="A165" s="11" t="s">
        <v>115</v>
      </c>
      <c r="B165" s="14">
        <v>2010.0</v>
      </c>
      <c r="C165" s="9">
        <v>6.0</v>
      </c>
    </row>
    <row r="166">
      <c r="A166" s="11" t="s">
        <v>25</v>
      </c>
      <c r="B166" s="14">
        <v>2010.0</v>
      </c>
      <c r="C166" s="9">
        <v>7.0</v>
      </c>
    </row>
    <row r="167">
      <c r="A167" s="11" t="s">
        <v>241</v>
      </c>
      <c r="B167" s="14">
        <v>2010.0</v>
      </c>
      <c r="C167" s="9">
        <v>0.0</v>
      </c>
    </row>
    <row r="168">
      <c r="A168" s="11" t="s">
        <v>32</v>
      </c>
      <c r="B168" s="14">
        <v>2010.0</v>
      </c>
      <c r="C168" s="9">
        <v>16.0</v>
      </c>
    </row>
    <row r="169">
      <c r="A169" s="11" t="s">
        <v>242</v>
      </c>
      <c r="B169" s="14">
        <v>2010.0</v>
      </c>
      <c r="C169" s="9">
        <v>0.0</v>
      </c>
    </row>
    <row r="170">
      <c r="A170" s="11" t="s">
        <v>59</v>
      </c>
      <c r="B170" s="14">
        <v>2010.0</v>
      </c>
      <c r="C170" s="9">
        <v>1.0</v>
      </c>
    </row>
    <row r="171">
      <c r="A171" s="11" t="s">
        <v>243</v>
      </c>
      <c r="B171" s="14">
        <v>2010.0</v>
      </c>
      <c r="C171" s="9">
        <v>0.0</v>
      </c>
    </row>
    <row r="172">
      <c r="A172" s="11" t="s">
        <v>244</v>
      </c>
      <c r="B172" s="14">
        <v>2010.0</v>
      </c>
      <c r="C172" s="9">
        <v>2.0</v>
      </c>
    </row>
    <row r="173">
      <c r="A173" s="11" t="s">
        <v>29</v>
      </c>
      <c r="B173" s="14">
        <v>2010.0</v>
      </c>
      <c r="C173" s="9">
        <v>18.0</v>
      </c>
    </row>
    <row r="174">
      <c r="A174" s="9" t="s">
        <v>224</v>
      </c>
      <c r="B174" s="14">
        <v>2012.0</v>
      </c>
      <c r="C174" s="9">
        <v>0.0</v>
      </c>
    </row>
    <row r="175">
      <c r="A175" s="11" t="s">
        <v>225</v>
      </c>
      <c r="B175" s="14">
        <v>2012.0</v>
      </c>
      <c r="C175" s="9">
        <v>0.0</v>
      </c>
    </row>
    <row r="176">
      <c r="A176" s="11" t="s">
        <v>77</v>
      </c>
      <c r="B176" s="14">
        <v>2012.0</v>
      </c>
      <c r="C176" s="9">
        <v>1.0</v>
      </c>
    </row>
    <row r="177">
      <c r="A177" s="11" t="s">
        <v>18</v>
      </c>
      <c r="B177" s="14">
        <v>2012.0</v>
      </c>
      <c r="C177" s="9">
        <v>5.0</v>
      </c>
    </row>
    <row r="178">
      <c r="A178" s="11" t="s">
        <v>226</v>
      </c>
      <c r="B178" s="14">
        <v>2012.0</v>
      </c>
      <c r="C178" s="9">
        <v>2.0</v>
      </c>
    </row>
    <row r="179">
      <c r="A179" s="11" t="s">
        <v>227</v>
      </c>
      <c r="B179" s="14">
        <v>2012.0</v>
      </c>
      <c r="C179" s="9">
        <v>0.0</v>
      </c>
    </row>
    <row r="180">
      <c r="A180" s="11" t="s">
        <v>228</v>
      </c>
      <c r="B180" s="14">
        <v>2012.0</v>
      </c>
      <c r="C180" s="9">
        <v>0.0</v>
      </c>
    </row>
    <row r="181">
      <c r="A181" s="11" t="s">
        <v>42</v>
      </c>
      <c r="B181" s="14">
        <v>2012.0</v>
      </c>
      <c r="C181" s="9">
        <v>1.0</v>
      </c>
    </row>
    <row r="182">
      <c r="A182" s="11" t="s">
        <v>45</v>
      </c>
      <c r="B182" s="14">
        <v>2012.0</v>
      </c>
      <c r="C182" s="9">
        <v>4.0</v>
      </c>
    </row>
    <row r="183">
      <c r="A183" s="11" t="s">
        <v>229</v>
      </c>
      <c r="B183" s="14">
        <v>2012.0</v>
      </c>
      <c r="C183" s="9">
        <v>1.0</v>
      </c>
    </row>
    <row r="184">
      <c r="A184" s="11" t="s">
        <v>129</v>
      </c>
      <c r="B184" s="14">
        <v>2012.0</v>
      </c>
      <c r="C184" s="9">
        <v>0.0</v>
      </c>
    </row>
    <row r="185">
      <c r="A185" s="11" t="s">
        <v>230</v>
      </c>
      <c r="B185" s="14">
        <v>2012.0</v>
      </c>
      <c r="C185" s="9">
        <v>1.0</v>
      </c>
    </row>
    <row r="186">
      <c r="A186" s="11" t="s">
        <v>123</v>
      </c>
      <c r="B186" s="14">
        <v>2012.0</v>
      </c>
      <c r="C186" s="9">
        <v>2.0</v>
      </c>
    </row>
    <row r="187">
      <c r="A187" s="11" t="s">
        <v>231</v>
      </c>
      <c r="B187" s="14">
        <v>2012.0</v>
      </c>
      <c r="C187" s="9">
        <v>0.0</v>
      </c>
    </row>
    <row r="188">
      <c r="A188" s="11" t="s">
        <v>112</v>
      </c>
      <c r="B188" s="14">
        <v>2012.0</v>
      </c>
      <c r="C188" s="9">
        <v>2.0</v>
      </c>
    </row>
    <row r="189">
      <c r="A189" s="11" t="s">
        <v>88</v>
      </c>
      <c r="B189" s="14">
        <v>2012.0</v>
      </c>
      <c r="C189" s="9">
        <v>4.0</v>
      </c>
    </row>
    <row r="190">
      <c r="A190" s="11" t="s">
        <v>49</v>
      </c>
      <c r="B190" s="14">
        <v>2012.0</v>
      </c>
      <c r="C190" s="9">
        <v>2.0</v>
      </c>
    </row>
    <row r="191">
      <c r="A191" s="11" t="s">
        <v>142</v>
      </c>
      <c r="B191" s="14">
        <v>2012.0</v>
      </c>
      <c r="C191" s="9">
        <v>1.0</v>
      </c>
    </row>
    <row r="192">
      <c r="A192" s="11" t="s">
        <v>150</v>
      </c>
      <c r="B192" s="14">
        <v>2012.0</v>
      </c>
      <c r="C192" s="9">
        <v>1.0</v>
      </c>
    </row>
    <row r="193">
      <c r="A193" s="11" t="s">
        <v>232</v>
      </c>
      <c r="B193" s="14">
        <v>2012.0</v>
      </c>
      <c r="C193" s="9">
        <v>0.0</v>
      </c>
    </row>
    <row r="194">
      <c r="A194" s="11" t="s">
        <v>233</v>
      </c>
      <c r="B194" s="14">
        <v>2012.0</v>
      </c>
      <c r="C194" s="9">
        <v>0.0</v>
      </c>
    </row>
    <row r="195">
      <c r="A195" s="11" t="s">
        <v>234</v>
      </c>
      <c r="B195" s="14">
        <v>2012.0</v>
      </c>
      <c r="C195" s="9">
        <v>0.0</v>
      </c>
    </row>
    <row r="196">
      <c r="A196" s="11" t="s">
        <v>68</v>
      </c>
      <c r="B196" s="14">
        <v>2012.0</v>
      </c>
      <c r="C196" s="9">
        <v>1.0</v>
      </c>
    </row>
    <row r="197">
      <c r="A197" s="11" t="s">
        <v>73</v>
      </c>
      <c r="B197" s="14">
        <v>2012.0</v>
      </c>
      <c r="C197" s="9">
        <v>0.0</v>
      </c>
    </row>
    <row r="198">
      <c r="A198" s="11" t="s">
        <v>235</v>
      </c>
      <c r="B198" s="14">
        <v>2012.0</v>
      </c>
      <c r="C198" s="9">
        <v>0.0</v>
      </c>
    </row>
    <row r="199">
      <c r="A199" s="11" t="s">
        <v>36</v>
      </c>
      <c r="B199" s="14">
        <v>2012.0</v>
      </c>
      <c r="C199" s="9">
        <v>1.0</v>
      </c>
    </row>
    <row r="200">
      <c r="A200" s="11" t="s">
        <v>236</v>
      </c>
      <c r="B200" s="14">
        <v>2012.0</v>
      </c>
      <c r="C200" s="9">
        <v>0.0</v>
      </c>
    </row>
    <row r="201">
      <c r="A201" s="11" t="s">
        <v>237</v>
      </c>
      <c r="B201" s="14">
        <v>2012.0</v>
      </c>
      <c r="C201" s="9">
        <v>0.0</v>
      </c>
    </row>
    <row r="202">
      <c r="A202" s="11" t="s">
        <v>160</v>
      </c>
      <c r="B202" s="14">
        <v>2012.0</v>
      </c>
      <c r="C202" s="9">
        <v>2.0</v>
      </c>
    </row>
    <row r="203">
      <c r="A203" s="11" t="s">
        <v>100</v>
      </c>
      <c r="B203" s="14">
        <v>2012.0</v>
      </c>
      <c r="C203" s="9">
        <v>0.0</v>
      </c>
    </row>
    <row r="204">
      <c r="A204" s="11" t="s">
        <v>217</v>
      </c>
      <c r="B204" s="14">
        <v>2012.0</v>
      </c>
      <c r="C204" s="9">
        <v>1.0</v>
      </c>
    </row>
    <row r="205">
      <c r="A205" s="11" t="s">
        <v>238</v>
      </c>
      <c r="B205" s="14">
        <v>2012.0</v>
      </c>
      <c r="C205" s="9">
        <v>0.0</v>
      </c>
    </row>
    <row r="206">
      <c r="A206" s="11" t="s">
        <v>239</v>
      </c>
      <c r="B206" s="14">
        <v>2012.0</v>
      </c>
      <c r="C206" s="9">
        <v>0.0</v>
      </c>
    </row>
    <row r="207">
      <c r="A207" s="11" t="s">
        <v>240</v>
      </c>
      <c r="B207" s="14">
        <v>2012.0</v>
      </c>
      <c r="C207" s="9">
        <v>0.0</v>
      </c>
    </row>
    <row r="208">
      <c r="A208" s="11" t="s">
        <v>115</v>
      </c>
      <c r="B208" s="14">
        <v>2012.0</v>
      </c>
      <c r="C208" s="9">
        <v>1.0</v>
      </c>
    </row>
    <row r="209">
      <c r="A209" s="11" t="s">
        <v>25</v>
      </c>
      <c r="B209" s="14">
        <v>2012.0</v>
      </c>
      <c r="C209" s="9">
        <v>2.0</v>
      </c>
    </row>
    <row r="210">
      <c r="A210" s="11" t="s">
        <v>241</v>
      </c>
      <c r="B210" s="14">
        <v>2012.0</v>
      </c>
      <c r="C210" s="9">
        <v>0.0</v>
      </c>
    </row>
    <row r="211">
      <c r="A211" s="11" t="s">
        <v>32</v>
      </c>
      <c r="B211" s="14">
        <v>2012.0</v>
      </c>
      <c r="C211" s="9">
        <v>3.0</v>
      </c>
    </row>
    <row r="212">
      <c r="A212" s="11" t="s">
        <v>242</v>
      </c>
      <c r="B212" s="14">
        <v>2012.0</v>
      </c>
      <c r="C212" s="9">
        <v>0.0</v>
      </c>
    </row>
    <row r="213">
      <c r="A213" s="11" t="s">
        <v>59</v>
      </c>
      <c r="B213" s="14">
        <v>2012.0</v>
      </c>
      <c r="C213" s="9">
        <v>1.0</v>
      </c>
    </row>
    <row r="214">
      <c r="A214" s="11" t="s">
        <v>243</v>
      </c>
      <c r="B214" s="14">
        <v>2012.0</v>
      </c>
      <c r="C214" s="9">
        <v>0.0</v>
      </c>
    </row>
    <row r="215">
      <c r="A215" s="11" t="s">
        <v>244</v>
      </c>
      <c r="B215" s="14">
        <v>2012.0</v>
      </c>
      <c r="C215" s="9">
        <v>0.0</v>
      </c>
    </row>
    <row r="216">
      <c r="A216" s="11" t="s">
        <v>29</v>
      </c>
      <c r="B216" s="14">
        <v>2012.0</v>
      </c>
      <c r="C216" s="9">
        <v>4.0</v>
      </c>
    </row>
    <row r="217">
      <c r="A217" s="9" t="s">
        <v>224</v>
      </c>
      <c r="B217" s="14">
        <v>2014.0</v>
      </c>
      <c r="C217" s="15">
        <v>1.0</v>
      </c>
    </row>
    <row r="218">
      <c r="A218" s="11" t="s">
        <v>225</v>
      </c>
      <c r="B218" s="14">
        <v>2014.0</v>
      </c>
      <c r="C218" s="15">
        <v>0.0</v>
      </c>
    </row>
    <row r="219">
      <c r="A219" s="11" t="s">
        <v>77</v>
      </c>
      <c r="B219" s="14">
        <v>2014.0</v>
      </c>
      <c r="C219" s="15">
        <v>11.0</v>
      </c>
    </row>
    <row r="220">
      <c r="A220" s="11" t="s">
        <v>18</v>
      </c>
      <c r="B220" s="14">
        <v>2014.0</v>
      </c>
      <c r="C220" s="15">
        <v>17.0</v>
      </c>
    </row>
    <row r="221">
      <c r="A221" s="11" t="s">
        <v>226</v>
      </c>
      <c r="B221" s="14">
        <v>2014.0</v>
      </c>
      <c r="C221" s="15">
        <v>1.0</v>
      </c>
    </row>
    <row r="222">
      <c r="A222" s="11" t="s">
        <v>227</v>
      </c>
      <c r="B222" s="14">
        <v>2014.0</v>
      </c>
      <c r="C222" s="15">
        <v>0.0</v>
      </c>
    </row>
    <row r="223">
      <c r="A223" s="11" t="s">
        <v>228</v>
      </c>
      <c r="B223" s="14">
        <v>2014.0</v>
      </c>
      <c r="C223" s="15">
        <v>1.0</v>
      </c>
    </row>
    <row r="224">
      <c r="A224" s="11" t="s">
        <v>42</v>
      </c>
      <c r="B224" s="14">
        <v>2014.0</v>
      </c>
      <c r="C224" s="15">
        <v>2.0</v>
      </c>
    </row>
    <row r="225">
      <c r="A225" s="11" t="s">
        <v>45</v>
      </c>
      <c r="B225" s="14">
        <v>2014.0</v>
      </c>
      <c r="C225" s="15">
        <v>24.0</v>
      </c>
    </row>
    <row r="226">
      <c r="A226" s="11" t="s">
        <v>229</v>
      </c>
      <c r="B226" s="14">
        <v>2014.0</v>
      </c>
      <c r="C226" s="15">
        <v>0.0</v>
      </c>
    </row>
    <row r="227">
      <c r="A227" s="11" t="s">
        <v>129</v>
      </c>
      <c r="B227" s="14">
        <v>2014.0</v>
      </c>
      <c r="C227" s="15">
        <v>6.0</v>
      </c>
    </row>
    <row r="228">
      <c r="A228" s="11" t="s">
        <v>230</v>
      </c>
      <c r="B228" s="14">
        <v>2014.0</v>
      </c>
      <c r="C228" s="15">
        <v>1.0</v>
      </c>
    </row>
    <row r="229">
      <c r="A229" s="11" t="s">
        <v>123</v>
      </c>
      <c r="B229" s="14">
        <v>2014.0</v>
      </c>
      <c r="C229" s="15">
        <v>5.0</v>
      </c>
    </row>
    <row r="230">
      <c r="A230" s="11" t="s">
        <v>231</v>
      </c>
      <c r="B230" s="14">
        <v>2014.0</v>
      </c>
      <c r="C230" s="15">
        <v>0.0</v>
      </c>
    </row>
    <row r="231">
      <c r="A231" s="11" t="s">
        <v>112</v>
      </c>
      <c r="B231" s="14">
        <v>2014.0</v>
      </c>
      <c r="C231" s="15">
        <v>4.0</v>
      </c>
    </row>
    <row r="232">
      <c r="A232" s="11" t="s">
        <v>88</v>
      </c>
      <c r="B232" s="14">
        <v>2014.0</v>
      </c>
      <c r="C232" s="15">
        <v>11.0</v>
      </c>
    </row>
    <row r="233">
      <c r="A233" s="11" t="s">
        <v>49</v>
      </c>
      <c r="B233" s="14">
        <v>2014.0</v>
      </c>
      <c r="C233" s="15">
        <v>13.0</v>
      </c>
    </row>
    <row r="234">
      <c r="A234" s="11" t="s">
        <v>142</v>
      </c>
      <c r="B234" s="14">
        <v>2014.0</v>
      </c>
      <c r="C234" s="15">
        <v>7.0</v>
      </c>
    </row>
    <row r="235">
      <c r="A235" s="11" t="s">
        <v>150</v>
      </c>
      <c r="B235" s="14">
        <v>2014.0</v>
      </c>
      <c r="C235" s="15">
        <v>10.0</v>
      </c>
    </row>
    <row r="236">
      <c r="A236" s="11" t="s">
        <v>232</v>
      </c>
      <c r="B236" s="14">
        <v>2014.0</v>
      </c>
      <c r="C236" s="15">
        <v>0.0</v>
      </c>
    </row>
    <row r="237">
      <c r="A237" s="11" t="s">
        <v>233</v>
      </c>
      <c r="B237" s="14">
        <v>2014.0</v>
      </c>
      <c r="C237" s="15">
        <v>0.0</v>
      </c>
    </row>
    <row r="238">
      <c r="A238" s="11" t="s">
        <v>234</v>
      </c>
      <c r="B238" s="14">
        <v>2014.0</v>
      </c>
      <c r="C238" s="15">
        <v>1.0</v>
      </c>
    </row>
    <row r="239">
      <c r="A239" s="11" t="s">
        <v>68</v>
      </c>
      <c r="B239" s="14">
        <v>2014.0</v>
      </c>
      <c r="C239" s="15">
        <v>11.0</v>
      </c>
    </row>
    <row r="240">
      <c r="A240" s="11" t="s">
        <v>73</v>
      </c>
      <c r="B240" s="14">
        <v>2014.0</v>
      </c>
      <c r="C240" s="15">
        <v>8.0</v>
      </c>
    </row>
    <row r="241">
      <c r="A241" s="11" t="s">
        <v>235</v>
      </c>
      <c r="B241" s="14">
        <v>2014.0</v>
      </c>
      <c r="C241" s="15">
        <v>1.0</v>
      </c>
    </row>
    <row r="242">
      <c r="A242" s="11" t="s">
        <v>36</v>
      </c>
      <c r="B242" s="14">
        <v>2014.0</v>
      </c>
      <c r="C242" s="15">
        <v>4.0</v>
      </c>
    </row>
    <row r="243">
      <c r="A243" s="11" t="s">
        <v>236</v>
      </c>
      <c r="B243" s="14">
        <v>2014.0</v>
      </c>
      <c r="C243" s="15">
        <v>0.0</v>
      </c>
    </row>
    <row r="244">
      <c r="A244" s="11" t="s">
        <v>237</v>
      </c>
      <c r="B244" s="14">
        <v>2014.0</v>
      </c>
      <c r="C244" s="15">
        <v>0.0</v>
      </c>
    </row>
    <row r="245">
      <c r="A245" s="11" t="s">
        <v>160</v>
      </c>
      <c r="B245" s="14">
        <v>2014.0</v>
      </c>
      <c r="C245" s="15">
        <v>6.0</v>
      </c>
    </row>
    <row r="246">
      <c r="A246" s="11" t="s">
        <v>100</v>
      </c>
      <c r="B246" s="14">
        <v>2014.0</v>
      </c>
      <c r="C246" s="15">
        <v>9.0</v>
      </c>
    </row>
    <row r="247">
      <c r="A247" s="11" t="s">
        <v>217</v>
      </c>
      <c r="B247" s="14">
        <v>2014.0</v>
      </c>
      <c r="C247" s="15">
        <v>5.0</v>
      </c>
    </row>
    <row r="248">
      <c r="A248" s="11" t="s">
        <v>238</v>
      </c>
      <c r="B248" s="14">
        <v>2014.0</v>
      </c>
      <c r="C248" s="15">
        <v>6.0</v>
      </c>
    </row>
    <row r="249">
      <c r="A249" s="11" t="s">
        <v>239</v>
      </c>
      <c r="B249" s="14">
        <v>2014.0</v>
      </c>
      <c r="C249" s="15">
        <v>0.0</v>
      </c>
    </row>
    <row r="250">
      <c r="A250" s="11" t="s">
        <v>240</v>
      </c>
      <c r="B250" s="14">
        <v>2014.0</v>
      </c>
      <c r="C250" s="15">
        <v>0.0</v>
      </c>
    </row>
    <row r="251">
      <c r="A251" s="11" t="s">
        <v>115</v>
      </c>
      <c r="B251" s="14">
        <v>2014.0</v>
      </c>
      <c r="C251" s="15">
        <v>15.0</v>
      </c>
    </row>
    <row r="252">
      <c r="A252" s="11" t="s">
        <v>25</v>
      </c>
      <c r="B252" s="14">
        <v>2014.0</v>
      </c>
      <c r="C252" s="15">
        <v>7.0</v>
      </c>
    </row>
    <row r="253">
      <c r="A253" s="11" t="s">
        <v>241</v>
      </c>
      <c r="B253" s="14">
        <v>2014.0</v>
      </c>
      <c r="C253" s="15">
        <v>1.0</v>
      </c>
    </row>
    <row r="254">
      <c r="A254" s="11" t="s">
        <v>32</v>
      </c>
      <c r="B254" s="14">
        <v>2014.0</v>
      </c>
      <c r="C254" s="15">
        <v>23.0</v>
      </c>
    </row>
    <row r="255">
      <c r="A255" s="11" t="s">
        <v>242</v>
      </c>
      <c r="B255" s="14">
        <v>2014.0</v>
      </c>
      <c r="C255" s="15">
        <v>0.0</v>
      </c>
    </row>
    <row r="256">
      <c r="A256" s="11" t="s">
        <v>59</v>
      </c>
      <c r="B256" s="14">
        <v>2014.0</v>
      </c>
      <c r="C256" s="15">
        <v>2.0</v>
      </c>
    </row>
    <row r="257">
      <c r="A257" s="11" t="s">
        <v>243</v>
      </c>
      <c r="B257" s="14">
        <v>2014.0</v>
      </c>
      <c r="C257" s="15">
        <v>0.0</v>
      </c>
    </row>
    <row r="258">
      <c r="A258" s="11" t="s">
        <v>244</v>
      </c>
      <c r="B258" s="14">
        <v>2014.0</v>
      </c>
      <c r="C258" s="15">
        <v>2.0</v>
      </c>
    </row>
    <row r="259">
      <c r="A259" s="11" t="s">
        <v>29</v>
      </c>
      <c r="B259" s="14">
        <v>2014.0</v>
      </c>
      <c r="C259" s="15">
        <v>22.0</v>
      </c>
    </row>
    <row r="260">
      <c r="A260" s="9" t="s">
        <v>224</v>
      </c>
      <c r="B260" s="14">
        <v>2016.0</v>
      </c>
      <c r="C260" s="9">
        <v>0.0</v>
      </c>
    </row>
    <row r="261">
      <c r="A261" s="11" t="s">
        <v>225</v>
      </c>
      <c r="B261" s="14">
        <v>2016.0</v>
      </c>
      <c r="C261" s="9">
        <v>2.0</v>
      </c>
    </row>
    <row r="262">
      <c r="A262" s="11" t="s">
        <v>77</v>
      </c>
      <c r="B262" s="14">
        <v>2016.0</v>
      </c>
      <c r="C262" s="9">
        <v>4.0</v>
      </c>
    </row>
    <row r="263">
      <c r="A263" s="11" t="s">
        <v>18</v>
      </c>
      <c r="B263" s="14">
        <v>2016.0</v>
      </c>
      <c r="C263" s="9">
        <v>4.0</v>
      </c>
    </row>
    <row r="264">
      <c r="A264" s="11" t="s">
        <v>226</v>
      </c>
      <c r="B264" s="14">
        <v>2016.0</v>
      </c>
      <c r="C264" s="9">
        <v>2.0</v>
      </c>
    </row>
    <row r="265">
      <c r="A265" s="11" t="s">
        <v>227</v>
      </c>
      <c r="B265" s="14">
        <v>2016.0</v>
      </c>
      <c r="C265" s="9">
        <v>1.0</v>
      </c>
    </row>
    <row r="266">
      <c r="A266" s="11" t="s">
        <v>228</v>
      </c>
      <c r="B266" s="14">
        <v>2016.0</v>
      </c>
      <c r="C266" s="9">
        <v>0.0</v>
      </c>
    </row>
    <row r="267">
      <c r="A267" s="11" t="s">
        <v>42</v>
      </c>
      <c r="B267" s="14">
        <v>2016.0</v>
      </c>
      <c r="C267" s="9">
        <v>1.0</v>
      </c>
    </row>
    <row r="268">
      <c r="A268" s="11" t="s">
        <v>45</v>
      </c>
      <c r="B268" s="14">
        <v>2016.0</v>
      </c>
      <c r="C268" s="9">
        <v>4.0</v>
      </c>
    </row>
    <row r="269">
      <c r="A269" s="11" t="s">
        <v>229</v>
      </c>
      <c r="B269" s="14">
        <v>2016.0</v>
      </c>
      <c r="C269" s="9">
        <v>1.0</v>
      </c>
    </row>
    <row r="270">
      <c r="A270" s="11" t="s">
        <v>129</v>
      </c>
      <c r="B270" s="14">
        <v>2016.0</v>
      </c>
      <c r="C270" s="9">
        <v>2.0</v>
      </c>
    </row>
    <row r="271">
      <c r="A271" s="11" t="s">
        <v>230</v>
      </c>
      <c r="B271" s="14">
        <v>2016.0</v>
      </c>
      <c r="C271" s="9">
        <v>1.0</v>
      </c>
    </row>
    <row r="272">
      <c r="A272" s="11" t="s">
        <v>123</v>
      </c>
      <c r="B272" s="14">
        <v>2016.0</v>
      </c>
      <c r="C272" s="9">
        <v>3.0</v>
      </c>
    </row>
    <row r="273">
      <c r="A273" s="11" t="s">
        <v>231</v>
      </c>
      <c r="B273" s="14">
        <v>2016.0</v>
      </c>
      <c r="C273" s="9">
        <v>0.0</v>
      </c>
    </row>
    <row r="274">
      <c r="A274" s="11" t="s">
        <v>112</v>
      </c>
      <c r="B274" s="14">
        <v>2016.0</v>
      </c>
      <c r="C274" s="9">
        <v>1.0</v>
      </c>
    </row>
    <row r="275">
      <c r="A275" s="11" t="s">
        <v>88</v>
      </c>
      <c r="B275" s="14">
        <v>2016.0</v>
      </c>
      <c r="C275" s="9">
        <v>4.0</v>
      </c>
    </row>
    <row r="276">
      <c r="A276" s="11" t="s">
        <v>49</v>
      </c>
      <c r="B276" s="14">
        <v>2016.0</v>
      </c>
      <c r="C276" s="9">
        <v>5.0</v>
      </c>
    </row>
    <row r="277">
      <c r="A277" s="11" t="s">
        <v>142</v>
      </c>
      <c r="B277" s="14">
        <v>2016.0</v>
      </c>
      <c r="C277" s="9">
        <v>0.0</v>
      </c>
    </row>
    <row r="278">
      <c r="A278" s="11" t="s">
        <v>150</v>
      </c>
      <c r="B278" s="14">
        <v>2016.0</v>
      </c>
      <c r="C278" s="9">
        <v>3.0</v>
      </c>
    </row>
    <row r="279">
      <c r="A279" s="11" t="s">
        <v>232</v>
      </c>
      <c r="B279" s="14">
        <v>2016.0</v>
      </c>
      <c r="C279" s="9">
        <v>0.0</v>
      </c>
    </row>
    <row r="280">
      <c r="A280" s="11" t="s">
        <v>233</v>
      </c>
      <c r="B280" s="14">
        <v>2016.0</v>
      </c>
      <c r="C280" s="9">
        <v>2.0</v>
      </c>
    </row>
    <row r="281">
      <c r="A281" s="11" t="s">
        <v>234</v>
      </c>
      <c r="B281" s="14">
        <v>2016.0</v>
      </c>
      <c r="C281" s="9">
        <v>0.0</v>
      </c>
    </row>
    <row r="282">
      <c r="A282" s="11" t="s">
        <v>68</v>
      </c>
      <c r="B282" s="14">
        <v>2016.0</v>
      </c>
      <c r="C282" s="9">
        <v>1.0</v>
      </c>
    </row>
    <row r="283">
      <c r="A283" s="11" t="s">
        <v>73</v>
      </c>
      <c r="B283" s="14">
        <v>2016.0</v>
      </c>
      <c r="C283" s="9">
        <v>2.0</v>
      </c>
    </row>
    <row r="284">
      <c r="A284" s="11" t="s">
        <v>235</v>
      </c>
      <c r="B284" s="14">
        <v>2016.0</v>
      </c>
      <c r="C284" s="9">
        <v>0.0</v>
      </c>
    </row>
    <row r="285">
      <c r="A285" s="11" t="s">
        <v>36</v>
      </c>
      <c r="B285" s="14">
        <v>2016.0</v>
      </c>
      <c r="C285" s="9">
        <v>3.0</v>
      </c>
    </row>
    <row r="286">
      <c r="A286" s="11" t="s">
        <v>236</v>
      </c>
      <c r="B286" s="14">
        <v>2016.0</v>
      </c>
      <c r="C286" s="9">
        <v>1.0</v>
      </c>
    </row>
    <row r="287">
      <c r="A287" s="11" t="s">
        <v>237</v>
      </c>
      <c r="B287" s="14">
        <v>2016.0</v>
      </c>
      <c r="C287" s="9">
        <v>0.0</v>
      </c>
    </row>
    <row r="288">
      <c r="A288" s="11" t="s">
        <v>160</v>
      </c>
      <c r="B288" s="14">
        <v>2016.0</v>
      </c>
      <c r="C288" s="9">
        <v>1.0</v>
      </c>
    </row>
    <row r="289">
      <c r="A289" s="11" t="s">
        <v>100</v>
      </c>
      <c r="B289" s="14">
        <v>2016.0</v>
      </c>
      <c r="C289" s="9">
        <v>5.0</v>
      </c>
    </row>
    <row r="290">
      <c r="A290" s="11" t="s">
        <v>217</v>
      </c>
      <c r="B290" s="14">
        <v>2016.0</v>
      </c>
      <c r="C290" s="9">
        <v>2.0</v>
      </c>
    </row>
    <row r="291">
      <c r="A291" s="11" t="s">
        <v>238</v>
      </c>
      <c r="B291" s="14">
        <v>2016.0</v>
      </c>
      <c r="C291" s="9">
        <v>0.0</v>
      </c>
    </row>
    <row r="292">
      <c r="A292" s="11" t="s">
        <v>239</v>
      </c>
      <c r="B292" s="14">
        <v>2016.0</v>
      </c>
      <c r="C292" s="9">
        <v>0.0</v>
      </c>
    </row>
    <row r="293">
      <c r="A293" s="11" t="s">
        <v>240</v>
      </c>
      <c r="B293" s="14">
        <v>2016.0</v>
      </c>
      <c r="C293" s="9">
        <v>0.0</v>
      </c>
    </row>
    <row r="294">
      <c r="A294" s="11" t="s">
        <v>115</v>
      </c>
      <c r="B294" s="14">
        <v>2016.0</v>
      </c>
      <c r="C294" s="9">
        <v>4.0</v>
      </c>
    </row>
    <row r="295">
      <c r="A295" s="11" t="s">
        <v>25</v>
      </c>
      <c r="B295" s="14">
        <v>2016.0</v>
      </c>
      <c r="C295" s="9">
        <v>3.0</v>
      </c>
    </row>
    <row r="296">
      <c r="A296" s="11" t="s">
        <v>241</v>
      </c>
      <c r="B296" s="14">
        <v>2016.0</v>
      </c>
      <c r="C296" s="9">
        <v>0.0</v>
      </c>
    </row>
    <row r="297">
      <c r="A297" s="11" t="s">
        <v>32</v>
      </c>
      <c r="B297" s="14">
        <v>2016.0</v>
      </c>
      <c r="C297" s="9">
        <v>5.0</v>
      </c>
    </row>
    <row r="298">
      <c r="A298" s="11" t="s">
        <v>242</v>
      </c>
      <c r="B298" s="14">
        <v>2016.0</v>
      </c>
      <c r="C298" s="9">
        <v>0.0</v>
      </c>
    </row>
    <row r="299">
      <c r="A299" s="11" t="s">
        <v>59</v>
      </c>
      <c r="B299" s="14">
        <v>2016.0</v>
      </c>
      <c r="C299" s="9">
        <v>0.0</v>
      </c>
    </row>
    <row r="300">
      <c r="A300" s="11" t="s">
        <v>243</v>
      </c>
      <c r="B300" s="14">
        <v>2016.0</v>
      </c>
      <c r="C300" s="9">
        <v>1.0</v>
      </c>
    </row>
    <row r="301">
      <c r="A301" s="11" t="s">
        <v>244</v>
      </c>
      <c r="B301" s="14">
        <v>2016.0</v>
      </c>
      <c r="C301" s="9">
        <v>1.0</v>
      </c>
    </row>
    <row r="302">
      <c r="A302" s="11" t="s">
        <v>29</v>
      </c>
      <c r="B302" s="14">
        <v>2016.0</v>
      </c>
      <c r="C302" s="9">
        <v>6.0</v>
      </c>
    </row>
    <row r="303">
      <c r="A303" s="9" t="s">
        <v>224</v>
      </c>
      <c r="B303" s="14">
        <v>2018.0</v>
      </c>
      <c r="C303" s="9">
        <v>1.0</v>
      </c>
    </row>
    <row r="304">
      <c r="A304" s="11" t="s">
        <v>225</v>
      </c>
      <c r="B304" s="14">
        <v>2018.0</v>
      </c>
      <c r="C304" s="9">
        <v>2.0</v>
      </c>
    </row>
    <row r="305">
      <c r="A305" s="11" t="s">
        <v>77</v>
      </c>
      <c r="B305" s="14">
        <v>2018.0</v>
      </c>
      <c r="C305" s="9">
        <v>11.0</v>
      </c>
    </row>
    <row r="306">
      <c r="A306" s="11" t="s">
        <v>18</v>
      </c>
      <c r="B306" s="14">
        <v>2018.0</v>
      </c>
      <c r="C306" s="9">
        <v>14.0</v>
      </c>
    </row>
    <row r="307">
      <c r="A307" s="11" t="s">
        <v>226</v>
      </c>
      <c r="B307" s="14">
        <v>2018.0</v>
      </c>
      <c r="C307" s="9">
        <v>3.0</v>
      </c>
    </row>
    <row r="308">
      <c r="A308" s="11" t="s">
        <v>227</v>
      </c>
      <c r="B308" s="14">
        <v>2018.0</v>
      </c>
      <c r="C308" s="9">
        <v>0.0</v>
      </c>
    </row>
    <row r="309">
      <c r="A309" s="11" t="s">
        <v>228</v>
      </c>
      <c r="B309" s="14">
        <v>2018.0</v>
      </c>
      <c r="C309" s="9">
        <v>0.0</v>
      </c>
    </row>
    <row r="310">
      <c r="A310" s="11" t="s">
        <v>42</v>
      </c>
      <c r="B310" s="14">
        <v>2018.0</v>
      </c>
      <c r="C310" s="9">
        <v>3.0</v>
      </c>
    </row>
    <row r="311">
      <c r="A311" s="11" t="s">
        <v>45</v>
      </c>
      <c r="B311" s="14">
        <v>2018.0</v>
      </c>
      <c r="C311" s="9">
        <v>19.0</v>
      </c>
    </row>
    <row r="312">
      <c r="A312" s="11" t="s">
        <v>229</v>
      </c>
      <c r="B312" s="14">
        <v>2018.0</v>
      </c>
      <c r="C312" s="9">
        <v>0.0</v>
      </c>
    </row>
    <row r="313">
      <c r="A313" s="11" t="s">
        <v>129</v>
      </c>
      <c r="B313" s="14">
        <v>2018.0</v>
      </c>
      <c r="C313" s="9">
        <v>9.0</v>
      </c>
    </row>
    <row r="314">
      <c r="A314" s="11" t="s">
        <v>230</v>
      </c>
      <c r="B314" s="14">
        <v>2018.0</v>
      </c>
      <c r="C314" s="9">
        <v>0.0</v>
      </c>
    </row>
    <row r="315">
      <c r="A315" s="11" t="s">
        <v>123</v>
      </c>
      <c r="B315" s="14">
        <v>2018.0</v>
      </c>
      <c r="C315" s="9">
        <v>7.0</v>
      </c>
    </row>
    <row r="316">
      <c r="A316" s="11" t="s">
        <v>231</v>
      </c>
      <c r="B316" s="14">
        <v>2018.0</v>
      </c>
      <c r="C316" s="9">
        <v>0.0</v>
      </c>
    </row>
    <row r="317">
      <c r="A317" s="11" t="s">
        <v>112</v>
      </c>
      <c r="B317" s="14">
        <v>2018.0</v>
      </c>
      <c r="C317" s="9">
        <v>4.0</v>
      </c>
    </row>
    <row r="318">
      <c r="A318" s="11" t="s">
        <v>88</v>
      </c>
      <c r="B318" s="14">
        <v>2018.0</v>
      </c>
      <c r="C318" s="9">
        <v>8.0</v>
      </c>
    </row>
    <row r="319">
      <c r="A319" s="11" t="s">
        <v>49</v>
      </c>
      <c r="B319" s="14">
        <v>2018.0</v>
      </c>
      <c r="C319" s="9">
        <v>13.0</v>
      </c>
    </row>
    <row r="320">
      <c r="A320" s="11" t="s">
        <v>142</v>
      </c>
      <c r="B320" s="14">
        <v>2018.0</v>
      </c>
      <c r="C320" s="9">
        <v>5.0</v>
      </c>
    </row>
    <row r="321">
      <c r="A321" s="11" t="s">
        <v>150</v>
      </c>
      <c r="B321" s="14">
        <v>2018.0</v>
      </c>
      <c r="C321" s="9">
        <v>13.0</v>
      </c>
    </row>
    <row r="322">
      <c r="A322" s="11" t="s">
        <v>232</v>
      </c>
      <c r="B322" s="14">
        <v>2018.0</v>
      </c>
      <c r="C322" s="9">
        <v>0.0</v>
      </c>
    </row>
    <row r="323">
      <c r="A323" s="11" t="s">
        <v>233</v>
      </c>
      <c r="B323" s="14">
        <v>2018.0</v>
      </c>
      <c r="C323" s="9">
        <v>0.0</v>
      </c>
    </row>
    <row r="324">
      <c r="A324" s="11" t="s">
        <v>234</v>
      </c>
      <c r="B324" s="14">
        <v>2018.0</v>
      </c>
      <c r="C324" s="9">
        <v>1.0</v>
      </c>
    </row>
    <row r="325">
      <c r="A325" s="11" t="s">
        <v>68</v>
      </c>
      <c r="B325" s="14">
        <v>2018.0</v>
      </c>
      <c r="C325" s="9">
        <v>12.0</v>
      </c>
    </row>
    <row r="326">
      <c r="A326" s="11" t="s">
        <v>73</v>
      </c>
      <c r="B326" s="14">
        <v>2018.0</v>
      </c>
      <c r="C326" s="9">
        <v>16.0</v>
      </c>
    </row>
    <row r="327">
      <c r="A327" s="11" t="s">
        <v>235</v>
      </c>
      <c r="B327" s="14">
        <v>2018.0</v>
      </c>
      <c r="C327" s="9">
        <v>0.0</v>
      </c>
    </row>
    <row r="328">
      <c r="A328" s="11" t="s">
        <v>36</v>
      </c>
      <c r="B328" s="14">
        <v>2018.0</v>
      </c>
      <c r="C328" s="9">
        <v>10.0</v>
      </c>
    </row>
    <row r="329">
      <c r="A329" s="11" t="s">
        <v>236</v>
      </c>
      <c r="B329" s="14">
        <v>2018.0</v>
      </c>
      <c r="C329" s="9">
        <v>0.0</v>
      </c>
    </row>
    <row r="330">
      <c r="A330" s="11" t="s">
        <v>237</v>
      </c>
      <c r="B330" s="14">
        <v>2018.0</v>
      </c>
      <c r="C330" s="9">
        <v>0.0</v>
      </c>
    </row>
    <row r="331">
      <c r="A331" s="11" t="s">
        <v>160</v>
      </c>
      <c r="B331" s="14">
        <v>2018.0</v>
      </c>
      <c r="C331" s="9">
        <v>2.0</v>
      </c>
    </row>
    <row r="332">
      <c r="A332" s="11" t="s">
        <v>100</v>
      </c>
      <c r="B332" s="14">
        <v>2018.0</v>
      </c>
      <c r="C332" s="9">
        <v>5.0</v>
      </c>
    </row>
    <row r="333">
      <c r="A333" s="11" t="s">
        <v>217</v>
      </c>
      <c r="B333" s="14">
        <v>2018.0</v>
      </c>
      <c r="C333" s="9">
        <v>4.0</v>
      </c>
    </row>
    <row r="334">
      <c r="A334" s="11" t="s">
        <v>238</v>
      </c>
      <c r="B334" s="14">
        <v>2018.0</v>
      </c>
      <c r="C334" s="9">
        <v>6.0</v>
      </c>
    </row>
    <row r="335">
      <c r="A335" s="11" t="s">
        <v>239</v>
      </c>
      <c r="B335" s="14">
        <v>2018.0</v>
      </c>
      <c r="C335" s="9">
        <v>16.0</v>
      </c>
    </row>
    <row r="336">
      <c r="A336" s="11" t="s">
        <v>240</v>
      </c>
      <c r="B336" s="14">
        <v>2018.0</v>
      </c>
      <c r="C336" s="9">
        <v>0.0</v>
      </c>
    </row>
    <row r="337">
      <c r="A337" s="11" t="s">
        <v>115</v>
      </c>
      <c r="B337" s="14">
        <v>2018.0</v>
      </c>
      <c r="C337" s="9">
        <v>0.0</v>
      </c>
    </row>
    <row r="338">
      <c r="A338" s="11" t="s">
        <v>25</v>
      </c>
      <c r="B338" s="14">
        <v>2018.0</v>
      </c>
      <c r="C338" s="9">
        <v>7.0</v>
      </c>
    </row>
    <row r="339">
      <c r="A339" s="11" t="s">
        <v>241</v>
      </c>
      <c r="B339" s="14">
        <v>2018.0</v>
      </c>
      <c r="C339" s="9">
        <v>0.0</v>
      </c>
    </row>
    <row r="340">
      <c r="A340" s="11" t="s">
        <v>32</v>
      </c>
      <c r="B340" s="14">
        <v>2018.0</v>
      </c>
      <c r="C340" s="9">
        <v>24.0</v>
      </c>
    </row>
    <row r="341">
      <c r="A341" s="11" t="s">
        <v>242</v>
      </c>
      <c r="B341" s="14">
        <v>2018.0</v>
      </c>
      <c r="C341" s="9">
        <v>1.0</v>
      </c>
    </row>
    <row r="342">
      <c r="A342" s="11" t="s">
        <v>59</v>
      </c>
      <c r="B342" s="14">
        <v>2018.0</v>
      </c>
      <c r="C342" s="9">
        <v>2.0</v>
      </c>
    </row>
    <row r="343">
      <c r="A343" s="11" t="s">
        <v>243</v>
      </c>
      <c r="B343" s="14">
        <v>2018.0</v>
      </c>
      <c r="C343" s="9">
        <v>0.0</v>
      </c>
    </row>
    <row r="344">
      <c r="A344" s="11" t="s">
        <v>244</v>
      </c>
      <c r="B344" s="14">
        <v>2018.0</v>
      </c>
      <c r="C344" s="9">
        <v>1.0</v>
      </c>
    </row>
    <row r="345">
      <c r="A345" s="11" t="s">
        <v>29</v>
      </c>
      <c r="B345" s="14">
        <v>2018.0</v>
      </c>
      <c r="C345" s="9">
        <v>25.0</v>
      </c>
    </row>
    <row r="346">
      <c r="A346" s="9" t="s">
        <v>224</v>
      </c>
      <c r="B346" s="14">
        <v>2020.0</v>
      </c>
      <c r="C346" s="9">
        <v>0.0</v>
      </c>
    </row>
    <row r="347">
      <c r="A347" s="11" t="s">
        <v>225</v>
      </c>
      <c r="B347" s="14">
        <v>2020.0</v>
      </c>
      <c r="C347" s="9">
        <v>5.0</v>
      </c>
    </row>
    <row r="348">
      <c r="A348" s="11" t="s">
        <v>77</v>
      </c>
      <c r="B348" s="14">
        <v>2020.0</v>
      </c>
      <c r="C348" s="9">
        <v>6.0</v>
      </c>
    </row>
    <row r="349">
      <c r="A349" s="11" t="s">
        <v>18</v>
      </c>
      <c r="B349" s="14">
        <v>2020.0</v>
      </c>
      <c r="C349" s="9">
        <v>6.0</v>
      </c>
    </row>
    <row r="350">
      <c r="A350" s="11" t="s">
        <v>226</v>
      </c>
      <c r="B350" s="14">
        <v>2020.0</v>
      </c>
      <c r="C350" s="9">
        <v>1.0</v>
      </c>
    </row>
    <row r="351">
      <c r="A351" s="11" t="s">
        <v>227</v>
      </c>
      <c r="B351" s="14">
        <v>2020.0</v>
      </c>
      <c r="C351" s="9">
        <v>0.0</v>
      </c>
    </row>
    <row r="352">
      <c r="A352" s="11" t="s">
        <v>228</v>
      </c>
      <c r="B352" s="14">
        <v>2020.0</v>
      </c>
      <c r="C352" s="9">
        <v>1.0</v>
      </c>
    </row>
    <row r="353">
      <c r="A353" s="11" t="s">
        <v>42</v>
      </c>
      <c r="B353" s="14">
        <v>2020.0</v>
      </c>
      <c r="C353" s="9">
        <v>2.0</v>
      </c>
    </row>
    <row r="354">
      <c r="A354" s="11" t="s">
        <v>45</v>
      </c>
      <c r="B354" s="14">
        <v>2020.0</v>
      </c>
      <c r="C354" s="9">
        <v>12.0</v>
      </c>
    </row>
    <row r="355">
      <c r="A355" s="11" t="s">
        <v>229</v>
      </c>
      <c r="B355" s="14">
        <v>2020.0</v>
      </c>
      <c r="C355" s="9">
        <v>2.0</v>
      </c>
    </row>
    <row r="356">
      <c r="A356" s="11" t="s">
        <v>129</v>
      </c>
      <c r="B356" s="14">
        <v>2020.0</v>
      </c>
      <c r="C356" s="9">
        <v>7.0</v>
      </c>
    </row>
    <row r="357">
      <c r="A357" s="11" t="s">
        <v>230</v>
      </c>
      <c r="B357" s="14">
        <v>2020.0</v>
      </c>
      <c r="C357" s="9">
        <v>0.0</v>
      </c>
    </row>
    <row r="358">
      <c r="A358" s="11" t="s">
        <v>123</v>
      </c>
      <c r="B358" s="14">
        <v>2020.0</v>
      </c>
      <c r="C358" s="9">
        <v>4.0</v>
      </c>
    </row>
    <row r="359">
      <c r="A359" s="11" t="s">
        <v>231</v>
      </c>
      <c r="B359" s="14">
        <v>2020.0</v>
      </c>
      <c r="C359" s="9">
        <v>0.0</v>
      </c>
    </row>
    <row r="360">
      <c r="A360" s="11" t="s">
        <v>112</v>
      </c>
      <c r="B360" s="14">
        <v>2020.0</v>
      </c>
      <c r="C360" s="9">
        <v>2.0</v>
      </c>
    </row>
    <row r="361">
      <c r="A361" s="11" t="s">
        <v>88</v>
      </c>
      <c r="B361" s="14">
        <v>2020.0</v>
      </c>
      <c r="C361" s="9">
        <v>4.0</v>
      </c>
    </row>
    <row r="362">
      <c r="A362" s="11" t="s">
        <v>49</v>
      </c>
      <c r="B362" s="14">
        <v>2020.0</v>
      </c>
      <c r="C362" s="9">
        <v>4.0</v>
      </c>
    </row>
    <row r="363">
      <c r="A363" s="11" t="s">
        <v>142</v>
      </c>
      <c r="B363" s="14">
        <v>2020.0</v>
      </c>
      <c r="C363" s="9">
        <v>0.0</v>
      </c>
    </row>
    <row r="364">
      <c r="A364" s="11" t="s">
        <v>150</v>
      </c>
      <c r="B364" s="14">
        <v>2020.0</v>
      </c>
      <c r="C364" s="9">
        <v>8.0</v>
      </c>
    </row>
    <row r="365">
      <c r="A365" s="11" t="s">
        <v>232</v>
      </c>
      <c r="B365" s="14">
        <v>2020.0</v>
      </c>
      <c r="C365" s="9">
        <v>1.0</v>
      </c>
    </row>
    <row r="366">
      <c r="A366" s="11" t="s">
        <v>233</v>
      </c>
      <c r="B366" s="14">
        <v>2020.0</v>
      </c>
      <c r="C366" s="9">
        <v>1.0</v>
      </c>
    </row>
    <row r="367">
      <c r="A367" s="11" t="s">
        <v>234</v>
      </c>
      <c r="B367" s="14">
        <v>2020.0</v>
      </c>
      <c r="C367" s="9">
        <v>0.0</v>
      </c>
    </row>
    <row r="368">
      <c r="A368" s="11" t="s">
        <v>68</v>
      </c>
      <c r="B368" s="14">
        <v>2020.0</v>
      </c>
      <c r="C368" s="9">
        <v>5.0</v>
      </c>
    </row>
    <row r="369">
      <c r="A369" s="11" t="s">
        <v>73</v>
      </c>
      <c r="B369" s="14">
        <v>2020.0</v>
      </c>
      <c r="C369" s="9">
        <v>9.0</v>
      </c>
    </row>
    <row r="370">
      <c r="A370" s="11" t="s">
        <v>235</v>
      </c>
      <c r="B370" s="14">
        <v>2020.0</v>
      </c>
      <c r="C370" s="9">
        <v>0.0</v>
      </c>
    </row>
    <row r="371">
      <c r="A371" s="11" t="s">
        <v>36</v>
      </c>
      <c r="B371" s="14">
        <v>2020.0</v>
      </c>
      <c r="C371" s="9">
        <v>4.0</v>
      </c>
    </row>
    <row r="372">
      <c r="A372" s="11" t="s">
        <v>236</v>
      </c>
      <c r="B372" s="14">
        <v>2020.0</v>
      </c>
      <c r="C372" s="9">
        <v>1.0</v>
      </c>
    </row>
    <row r="373">
      <c r="A373" s="11" t="s">
        <v>237</v>
      </c>
      <c r="B373" s="14">
        <v>2020.0</v>
      </c>
      <c r="C373" s="9">
        <v>0.0</v>
      </c>
    </row>
    <row r="374">
      <c r="A374" s="11" t="s">
        <v>160</v>
      </c>
      <c r="B374" s="14">
        <v>2020.0</v>
      </c>
      <c r="C374" s="9">
        <v>1.0</v>
      </c>
    </row>
    <row r="375">
      <c r="A375" s="11" t="s">
        <v>100</v>
      </c>
      <c r="B375" s="14">
        <v>2020.0</v>
      </c>
      <c r="C375" s="9">
        <v>2.0</v>
      </c>
    </row>
    <row r="376">
      <c r="A376" s="11" t="s">
        <v>217</v>
      </c>
      <c r="B376" s="14">
        <v>2020.0</v>
      </c>
      <c r="C376" s="9">
        <v>1.0</v>
      </c>
    </row>
    <row r="377">
      <c r="A377" s="11" t="s">
        <v>238</v>
      </c>
      <c r="B377" s="14">
        <v>2020.0</v>
      </c>
      <c r="C377" s="9">
        <v>0.0</v>
      </c>
    </row>
    <row r="378">
      <c r="A378" s="11" t="s">
        <v>239</v>
      </c>
      <c r="B378" s="14">
        <v>2020.0</v>
      </c>
      <c r="C378" s="9">
        <v>0.0</v>
      </c>
    </row>
    <row r="379">
      <c r="A379" s="11" t="s">
        <v>240</v>
      </c>
      <c r="B379" s="14">
        <v>2020.0</v>
      </c>
      <c r="C379" s="9">
        <v>1.0</v>
      </c>
    </row>
    <row r="380">
      <c r="A380" s="11" t="s">
        <v>115</v>
      </c>
      <c r="B380" s="14">
        <v>2020.0</v>
      </c>
      <c r="C380" s="9">
        <v>6.0</v>
      </c>
    </row>
    <row r="381">
      <c r="A381" s="11" t="s">
        <v>25</v>
      </c>
      <c r="B381" s="14">
        <v>2020.0</v>
      </c>
      <c r="C381" s="9">
        <v>1.0</v>
      </c>
    </row>
    <row r="382">
      <c r="A382" s="11" t="s">
        <v>241</v>
      </c>
      <c r="B382" s="14">
        <v>2020.0</v>
      </c>
      <c r="C382" s="9">
        <v>0.0</v>
      </c>
    </row>
    <row r="383">
      <c r="A383" s="11" t="s">
        <v>32</v>
      </c>
      <c r="B383" s="14">
        <v>2020.0</v>
      </c>
      <c r="C383" s="9">
        <v>12.0</v>
      </c>
    </row>
    <row r="384">
      <c r="A384" s="11" t="s">
        <v>242</v>
      </c>
      <c r="B384" s="14">
        <v>2020.0</v>
      </c>
      <c r="C384" s="9">
        <v>2.0</v>
      </c>
    </row>
    <row r="385">
      <c r="A385" s="11" t="s">
        <v>59</v>
      </c>
      <c r="B385" s="14">
        <v>2020.0</v>
      </c>
      <c r="C385" s="9">
        <v>1.0</v>
      </c>
    </row>
    <row r="386">
      <c r="A386" s="11" t="s">
        <v>243</v>
      </c>
      <c r="B386" s="14">
        <v>2020.0</v>
      </c>
      <c r="C386" s="9">
        <v>0.0</v>
      </c>
    </row>
    <row r="387">
      <c r="A387" s="11" t="s">
        <v>244</v>
      </c>
      <c r="B387" s="14">
        <v>2020.0</v>
      </c>
      <c r="C387" s="9">
        <v>1.0</v>
      </c>
    </row>
    <row r="388">
      <c r="A388" s="11" t="s">
        <v>29</v>
      </c>
      <c r="B388" s="14">
        <v>2020.0</v>
      </c>
      <c r="C388" s="9">
        <v>12.0</v>
      </c>
    </row>
    <row r="389">
      <c r="A389" s="9" t="s">
        <v>224</v>
      </c>
      <c r="B389" s="14">
        <v>2024.0</v>
      </c>
      <c r="C389" s="9">
        <v>1.0</v>
      </c>
    </row>
    <row r="390">
      <c r="A390" s="11" t="s">
        <v>225</v>
      </c>
      <c r="B390" s="14">
        <v>2024.0</v>
      </c>
      <c r="C390" s="9">
        <v>0.0</v>
      </c>
    </row>
    <row r="391">
      <c r="A391" s="11" t="s">
        <v>77</v>
      </c>
      <c r="B391" s="14">
        <v>2024.0</v>
      </c>
      <c r="C391" s="9">
        <v>11.0</v>
      </c>
    </row>
    <row r="392">
      <c r="A392" s="11" t="s">
        <v>18</v>
      </c>
      <c r="B392" s="14">
        <v>2024.0</v>
      </c>
      <c r="C392" s="9">
        <v>13.0</v>
      </c>
    </row>
    <row r="393">
      <c r="A393" s="11" t="s">
        <v>226</v>
      </c>
      <c r="B393" s="14">
        <v>2024.0</v>
      </c>
      <c r="C393" s="9">
        <v>1.0</v>
      </c>
    </row>
    <row r="394">
      <c r="A394" s="11" t="s">
        <v>227</v>
      </c>
      <c r="B394" s="14">
        <v>2024.0</v>
      </c>
      <c r="C394" s="9">
        <v>0.0</v>
      </c>
    </row>
    <row r="395">
      <c r="A395" s="11" t="s">
        <v>228</v>
      </c>
      <c r="B395" s="14">
        <v>2024.0</v>
      </c>
      <c r="C395" s="9">
        <v>0.0</v>
      </c>
    </row>
    <row r="396">
      <c r="A396" s="11" t="s">
        <v>42</v>
      </c>
      <c r="B396" s="14">
        <v>2024.0</v>
      </c>
      <c r="C396" s="9">
        <v>1.0</v>
      </c>
    </row>
    <row r="397">
      <c r="A397" s="11" t="s">
        <v>45</v>
      </c>
      <c r="B397" s="14">
        <v>2024.0</v>
      </c>
      <c r="C397" s="9">
        <v>23.0</v>
      </c>
    </row>
    <row r="398">
      <c r="A398" s="11" t="s">
        <v>229</v>
      </c>
      <c r="B398" s="14">
        <v>2024.0</v>
      </c>
      <c r="C398" s="9">
        <v>0.0</v>
      </c>
    </row>
    <row r="399">
      <c r="A399" s="11" t="s">
        <v>129</v>
      </c>
      <c r="B399" s="14">
        <v>2024.0</v>
      </c>
      <c r="C399" s="9">
        <v>14.0</v>
      </c>
    </row>
    <row r="400">
      <c r="A400" s="11" t="s">
        <v>230</v>
      </c>
      <c r="B400" s="14">
        <v>2024.0</v>
      </c>
      <c r="C400" s="9">
        <v>1.0</v>
      </c>
    </row>
    <row r="401">
      <c r="A401" s="11" t="s">
        <v>123</v>
      </c>
      <c r="B401" s="14">
        <v>2024.0</v>
      </c>
      <c r="C401" s="9">
        <v>5.0</v>
      </c>
    </row>
    <row r="402">
      <c r="A402" s="11" t="s">
        <v>231</v>
      </c>
      <c r="B402" s="14">
        <v>2024.0</v>
      </c>
      <c r="C402" s="9">
        <v>0.0</v>
      </c>
    </row>
    <row r="403">
      <c r="A403" s="11" t="s">
        <v>112</v>
      </c>
      <c r="B403" s="14">
        <v>2024.0</v>
      </c>
      <c r="C403" s="9">
        <v>2.0</v>
      </c>
    </row>
    <row r="404">
      <c r="A404" s="11" t="s">
        <v>88</v>
      </c>
      <c r="B404" s="14">
        <v>2024.0</v>
      </c>
      <c r="C404" s="9">
        <v>4.0</v>
      </c>
    </row>
    <row r="405">
      <c r="A405" s="11" t="s">
        <v>49</v>
      </c>
      <c r="B405" s="14">
        <v>2024.0</v>
      </c>
      <c r="C405" s="9">
        <v>9.0</v>
      </c>
    </row>
    <row r="406">
      <c r="A406" s="11" t="s">
        <v>142</v>
      </c>
      <c r="B406" s="14">
        <v>2024.0</v>
      </c>
      <c r="C406" s="9">
        <v>3.0</v>
      </c>
    </row>
    <row r="407">
      <c r="A407" s="11" t="s">
        <v>150</v>
      </c>
      <c r="B407" s="14">
        <v>2024.0</v>
      </c>
      <c r="C407" s="9">
        <v>15.0</v>
      </c>
    </row>
    <row r="408">
      <c r="A408" s="11" t="s">
        <v>232</v>
      </c>
      <c r="B408" s="14">
        <v>2024.0</v>
      </c>
      <c r="C408" s="9">
        <v>0.0</v>
      </c>
    </row>
    <row r="409">
      <c r="A409" s="11" t="s">
        <v>233</v>
      </c>
      <c r="B409" s="14">
        <v>2024.0</v>
      </c>
      <c r="C409" s="9">
        <v>1.0</v>
      </c>
    </row>
    <row r="410">
      <c r="A410" s="11" t="s">
        <v>234</v>
      </c>
      <c r="B410" s="14">
        <v>2024.0</v>
      </c>
      <c r="C410" s="9">
        <v>1.0</v>
      </c>
    </row>
    <row r="411">
      <c r="A411" s="11" t="s">
        <v>68</v>
      </c>
      <c r="B411" s="14">
        <v>2024.0</v>
      </c>
      <c r="C411" s="9">
        <v>16.0</v>
      </c>
    </row>
    <row r="412">
      <c r="A412" s="11" t="s">
        <v>73</v>
      </c>
      <c r="B412" s="14">
        <v>2024.0</v>
      </c>
      <c r="C412" s="9">
        <v>18.0</v>
      </c>
    </row>
    <row r="413">
      <c r="A413" s="11" t="s">
        <v>235</v>
      </c>
      <c r="B413" s="14">
        <v>2024.0</v>
      </c>
      <c r="C413" s="9">
        <v>0.0</v>
      </c>
    </row>
    <row r="414">
      <c r="A414" s="11" t="s">
        <v>36</v>
      </c>
      <c r="B414" s="14">
        <v>2024.0</v>
      </c>
      <c r="C414" s="9">
        <v>5.0</v>
      </c>
    </row>
    <row r="415">
      <c r="A415" s="11" t="s">
        <v>236</v>
      </c>
      <c r="B415" s="14">
        <v>2024.0</v>
      </c>
      <c r="C415" s="9">
        <v>0.0</v>
      </c>
    </row>
    <row r="416">
      <c r="A416" s="11" t="s">
        <v>237</v>
      </c>
      <c r="B416" s="14">
        <v>2024.0</v>
      </c>
      <c r="C416" s="9">
        <v>1.0</v>
      </c>
    </row>
    <row r="417">
      <c r="A417" s="11" t="s">
        <v>160</v>
      </c>
      <c r="B417" s="14">
        <v>2024.0</v>
      </c>
      <c r="C417" s="9">
        <v>4.0</v>
      </c>
    </row>
    <row r="418">
      <c r="A418" s="11" t="s">
        <v>100</v>
      </c>
      <c r="B418" s="14">
        <v>2024.0</v>
      </c>
      <c r="C418" s="9">
        <v>4.0</v>
      </c>
    </row>
    <row r="419">
      <c r="A419" s="11" t="s">
        <v>217</v>
      </c>
      <c r="B419" s="14">
        <v>2024.0</v>
      </c>
      <c r="C419" s="9">
        <v>3.0</v>
      </c>
    </row>
    <row r="420">
      <c r="A420" s="11" t="s">
        <v>238</v>
      </c>
      <c r="B420" s="14">
        <v>2024.0</v>
      </c>
      <c r="C420" s="9">
        <v>5.0</v>
      </c>
    </row>
    <row r="421">
      <c r="A421" s="11" t="s">
        <v>239</v>
      </c>
      <c r="B421" s="14">
        <v>2024.0</v>
      </c>
      <c r="C421" s="9">
        <v>14.0</v>
      </c>
    </row>
    <row r="422">
      <c r="A422" s="11" t="s">
        <v>240</v>
      </c>
      <c r="B422" s="14">
        <v>2024.0</v>
      </c>
      <c r="C422" s="9">
        <v>0.0</v>
      </c>
    </row>
    <row r="423">
      <c r="A423" s="11" t="s">
        <v>115</v>
      </c>
      <c r="B423" s="14">
        <v>2024.0</v>
      </c>
      <c r="C423" s="9">
        <v>0.0</v>
      </c>
    </row>
    <row r="424">
      <c r="A424" s="11" t="s">
        <v>25</v>
      </c>
      <c r="B424" s="14">
        <v>2024.0</v>
      </c>
      <c r="C424" s="9">
        <v>6.0</v>
      </c>
    </row>
    <row r="425">
      <c r="A425" s="11" t="s">
        <v>241</v>
      </c>
      <c r="B425" s="14">
        <v>2024.0</v>
      </c>
      <c r="C425" s="9">
        <v>0.0</v>
      </c>
    </row>
    <row r="426">
      <c r="A426" s="11" t="s">
        <v>32</v>
      </c>
      <c r="B426" s="14">
        <v>2024.0</v>
      </c>
      <c r="C426" s="9">
        <v>19.0</v>
      </c>
    </row>
    <row r="427">
      <c r="A427" s="11" t="s">
        <v>242</v>
      </c>
      <c r="B427" s="14">
        <v>2024.0</v>
      </c>
      <c r="C427" s="9">
        <v>1.0</v>
      </c>
    </row>
    <row r="428">
      <c r="A428" s="11" t="s">
        <v>59</v>
      </c>
      <c r="B428" s="14">
        <v>2024.0</v>
      </c>
      <c r="C428" s="9">
        <v>2.0</v>
      </c>
    </row>
    <row r="429">
      <c r="A429" s="11" t="s">
        <v>243</v>
      </c>
      <c r="B429" s="14">
        <v>2024.0</v>
      </c>
      <c r="C429" s="9">
        <v>0.0</v>
      </c>
    </row>
    <row r="430">
      <c r="A430" s="11" t="s">
        <v>244</v>
      </c>
      <c r="B430" s="14">
        <v>2024.0</v>
      </c>
      <c r="C430" s="9">
        <v>1.0</v>
      </c>
    </row>
    <row r="431">
      <c r="A431" s="11" t="s">
        <v>29</v>
      </c>
      <c r="B431" s="14">
        <v>2024.0</v>
      </c>
      <c r="C431" s="9">
        <v>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25"/>
  </cols>
  <sheetData>
    <row r="1">
      <c r="A1" s="16" t="s">
        <v>4</v>
      </c>
      <c r="B1" s="17">
        <v>1998.0</v>
      </c>
      <c r="C1" s="16">
        <v>1998.0</v>
      </c>
      <c r="D1" s="17">
        <v>2002.0</v>
      </c>
      <c r="E1" s="16">
        <v>2002.0</v>
      </c>
      <c r="F1" s="17">
        <v>2006.0</v>
      </c>
      <c r="G1" s="16">
        <v>2006.0</v>
      </c>
      <c r="H1" s="17">
        <v>2010.0</v>
      </c>
      <c r="I1" s="16">
        <v>2010.0</v>
      </c>
      <c r="J1" s="17">
        <v>2012.0</v>
      </c>
      <c r="K1" s="16">
        <v>2012.0</v>
      </c>
      <c r="L1" s="17">
        <v>2014.0</v>
      </c>
      <c r="M1" s="16">
        <v>2014.0</v>
      </c>
      <c r="N1" s="17">
        <v>2016.0</v>
      </c>
      <c r="O1" s="16">
        <v>2016.0</v>
      </c>
      <c r="P1" s="17">
        <v>2018.0</v>
      </c>
      <c r="Q1" s="16">
        <v>2018.0</v>
      </c>
      <c r="R1" s="17">
        <v>2020.0</v>
      </c>
      <c r="S1" s="16">
        <v>2020.0</v>
      </c>
      <c r="T1" s="17">
        <v>2024.0</v>
      </c>
      <c r="U1" s="16">
        <v>2024.0</v>
      </c>
    </row>
    <row r="2">
      <c r="A2" s="18"/>
      <c r="B2" s="19" t="s">
        <v>245</v>
      </c>
      <c r="C2" s="18" t="s">
        <v>246</v>
      </c>
      <c r="D2" s="19" t="s">
        <v>245</v>
      </c>
      <c r="E2" s="18" t="s">
        <v>246</v>
      </c>
      <c r="F2" s="19" t="s">
        <v>245</v>
      </c>
      <c r="G2" s="18" t="s">
        <v>246</v>
      </c>
      <c r="H2" s="19" t="s">
        <v>245</v>
      </c>
      <c r="I2" s="18" t="s">
        <v>246</v>
      </c>
      <c r="J2" s="19" t="s">
        <v>245</v>
      </c>
      <c r="K2" s="18" t="s">
        <v>246</v>
      </c>
      <c r="L2" s="19" t="s">
        <v>245</v>
      </c>
      <c r="M2" s="18" t="s">
        <v>246</v>
      </c>
      <c r="N2" s="19" t="s">
        <v>245</v>
      </c>
      <c r="O2" s="18" t="s">
        <v>246</v>
      </c>
      <c r="P2" s="19" t="s">
        <v>245</v>
      </c>
      <c r="Q2" s="18" t="s">
        <v>246</v>
      </c>
      <c r="R2" s="19" t="s">
        <v>245</v>
      </c>
      <c r="S2" s="18" t="s">
        <v>246</v>
      </c>
      <c r="T2" s="19" t="s">
        <v>245</v>
      </c>
      <c r="U2" s="18" t="s">
        <v>246</v>
      </c>
    </row>
    <row r="3">
      <c r="A3" s="11" t="s">
        <v>224</v>
      </c>
      <c r="B3" s="13"/>
      <c r="C3" s="11"/>
      <c r="D3" s="13"/>
      <c r="E3" s="11"/>
      <c r="F3" s="13"/>
      <c r="G3" s="11"/>
      <c r="H3" s="13">
        <v>1.0</v>
      </c>
      <c r="I3" s="11"/>
      <c r="J3" s="13"/>
      <c r="K3" s="11"/>
      <c r="L3" s="13">
        <v>1.0</v>
      </c>
      <c r="M3" s="11"/>
      <c r="N3" s="13"/>
      <c r="O3" s="11"/>
      <c r="P3" s="13">
        <v>1.0</v>
      </c>
      <c r="Q3" s="11"/>
      <c r="R3" s="13"/>
      <c r="S3" s="11"/>
      <c r="T3" s="13"/>
      <c r="U3" s="11">
        <v>1.0</v>
      </c>
    </row>
    <row r="4">
      <c r="A4" s="11" t="s">
        <v>225</v>
      </c>
      <c r="B4" s="12">
        <v>1.0</v>
      </c>
      <c r="C4" s="20"/>
      <c r="D4" s="12"/>
      <c r="E4" s="20"/>
      <c r="F4" s="12"/>
      <c r="G4" s="20"/>
      <c r="H4" s="12"/>
      <c r="I4" s="20"/>
      <c r="J4" s="12"/>
      <c r="K4" s="20"/>
      <c r="L4" s="12"/>
      <c r="M4" s="20"/>
      <c r="N4" s="12">
        <v>1.0</v>
      </c>
      <c r="O4" s="20">
        <v>1.0</v>
      </c>
      <c r="P4" s="12">
        <v>2.0</v>
      </c>
      <c r="Q4" s="20"/>
      <c r="R4" s="12">
        <v>2.0</v>
      </c>
      <c r="S4" s="20">
        <v>3.0</v>
      </c>
      <c r="T4" s="12"/>
      <c r="U4" s="20"/>
    </row>
    <row r="5">
      <c r="A5" s="11" t="s">
        <v>77</v>
      </c>
      <c r="B5" s="13">
        <v>1.0</v>
      </c>
      <c r="C5" s="11"/>
      <c r="D5" s="13">
        <v>1.0</v>
      </c>
      <c r="E5" s="11"/>
      <c r="F5" s="13">
        <v>5.0</v>
      </c>
      <c r="G5" s="11">
        <v>4.0</v>
      </c>
      <c r="H5" s="13">
        <v>4.0</v>
      </c>
      <c r="I5" s="11">
        <v>4.0</v>
      </c>
      <c r="J5" s="13"/>
      <c r="K5" s="11">
        <v>1.0</v>
      </c>
      <c r="L5" s="13">
        <v>6.0</v>
      </c>
      <c r="M5" s="11">
        <v>5.0</v>
      </c>
      <c r="N5" s="13">
        <v>1.0</v>
      </c>
      <c r="O5" s="11">
        <v>3.0</v>
      </c>
      <c r="P5" s="13">
        <v>7.0</v>
      </c>
      <c r="Q5" s="11">
        <v>4.0</v>
      </c>
      <c r="R5" s="13">
        <v>2.0</v>
      </c>
      <c r="S5" s="11">
        <v>4.0</v>
      </c>
      <c r="T5" s="13">
        <v>7.0</v>
      </c>
      <c r="U5" s="11">
        <v>4.0</v>
      </c>
    </row>
    <row r="6">
      <c r="A6" s="11" t="s">
        <v>18</v>
      </c>
      <c r="B6" s="12">
        <v>5.0</v>
      </c>
      <c r="C6" s="20">
        <v>6.0</v>
      </c>
      <c r="D6" s="12">
        <v>4.0</v>
      </c>
      <c r="E6" s="20">
        <v>5.0</v>
      </c>
      <c r="F6" s="12">
        <v>8.0</v>
      </c>
      <c r="G6" s="20">
        <v>4.0</v>
      </c>
      <c r="H6" s="12">
        <v>7.0</v>
      </c>
      <c r="I6" s="20">
        <v>6.0</v>
      </c>
      <c r="J6" s="12">
        <v>3.0</v>
      </c>
      <c r="K6" s="20">
        <v>2.0</v>
      </c>
      <c r="L6" s="12">
        <v>10.0</v>
      </c>
      <c r="M6" s="20">
        <v>7.0</v>
      </c>
      <c r="N6" s="12">
        <v>3.0</v>
      </c>
      <c r="O6" s="20">
        <v>1.0</v>
      </c>
      <c r="P6" s="12">
        <v>9.0</v>
      </c>
      <c r="Q6" s="20">
        <v>5.0</v>
      </c>
      <c r="R6" s="12">
        <v>3.0</v>
      </c>
      <c r="S6" s="20">
        <v>3.0</v>
      </c>
      <c r="T6" s="12">
        <v>9.0</v>
      </c>
      <c r="U6" s="20">
        <v>4.0</v>
      </c>
    </row>
    <row r="7">
      <c r="A7" s="11" t="s">
        <v>226</v>
      </c>
      <c r="B7" s="13"/>
      <c r="C7" s="11"/>
      <c r="D7" s="13"/>
      <c r="E7" s="11"/>
      <c r="F7" s="13"/>
      <c r="G7" s="11"/>
      <c r="H7" s="13"/>
      <c r="I7" s="11"/>
      <c r="J7" s="13">
        <v>2.0</v>
      </c>
      <c r="K7" s="11"/>
      <c r="L7" s="13">
        <v>1.0</v>
      </c>
      <c r="M7" s="11"/>
      <c r="N7" s="13">
        <v>1.0</v>
      </c>
      <c r="O7" s="11">
        <v>1.0</v>
      </c>
      <c r="P7" s="13">
        <v>3.0</v>
      </c>
      <c r="Q7" s="11"/>
      <c r="R7" s="13"/>
      <c r="S7" s="11">
        <v>1.0</v>
      </c>
      <c r="T7" s="13"/>
      <c r="U7" s="11">
        <v>1.0</v>
      </c>
    </row>
    <row r="8">
      <c r="A8" s="11" t="s">
        <v>227</v>
      </c>
      <c r="B8" s="12"/>
      <c r="C8" s="20"/>
      <c r="D8" s="12"/>
      <c r="E8" s="20"/>
      <c r="F8" s="12"/>
      <c r="G8" s="20"/>
      <c r="H8" s="12"/>
      <c r="I8" s="20"/>
      <c r="J8" s="12"/>
      <c r="K8" s="20"/>
      <c r="L8" s="12"/>
      <c r="M8" s="20"/>
      <c r="N8" s="12"/>
      <c r="O8" s="20">
        <v>1.0</v>
      </c>
      <c r="P8" s="12"/>
      <c r="Q8" s="20"/>
      <c r="R8" s="12"/>
      <c r="S8" s="20"/>
      <c r="T8" s="12"/>
      <c r="U8" s="20"/>
    </row>
    <row r="9">
      <c r="A9" s="11" t="s">
        <v>228</v>
      </c>
      <c r="B9" s="13"/>
      <c r="C9" s="11"/>
      <c r="D9" s="13"/>
      <c r="E9" s="11"/>
      <c r="F9" s="13"/>
      <c r="G9" s="11">
        <v>1.0</v>
      </c>
      <c r="H9" s="13"/>
      <c r="I9" s="11">
        <v>1.0</v>
      </c>
      <c r="J9" s="13"/>
      <c r="K9" s="11"/>
      <c r="L9" s="13"/>
      <c r="M9" s="11">
        <v>1.0</v>
      </c>
      <c r="N9" s="13"/>
      <c r="O9" s="11"/>
      <c r="P9" s="13"/>
      <c r="Q9" s="11"/>
      <c r="R9" s="13">
        <v>1.0</v>
      </c>
      <c r="S9" s="11"/>
      <c r="T9" s="13"/>
      <c r="U9" s="11"/>
    </row>
    <row r="10">
      <c r="A10" s="11" t="s">
        <v>42</v>
      </c>
      <c r="B10" s="12"/>
      <c r="C10" s="20">
        <v>1.0</v>
      </c>
      <c r="D10" s="12"/>
      <c r="E10" s="20"/>
      <c r="F10" s="12"/>
      <c r="G10" s="20">
        <v>1.0</v>
      </c>
      <c r="H10" s="12">
        <v>1.0</v>
      </c>
      <c r="I10" s="20">
        <v>1.0</v>
      </c>
      <c r="J10" s="12">
        <v>1.0</v>
      </c>
      <c r="K10" s="20"/>
      <c r="L10" s="12">
        <v>1.0</v>
      </c>
      <c r="M10" s="20">
        <v>1.0</v>
      </c>
      <c r="N10" s="12">
        <v>1.0</v>
      </c>
      <c r="O10" s="20"/>
      <c r="P10" s="12">
        <v>1.0</v>
      </c>
      <c r="Q10" s="20">
        <v>2.0</v>
      </c>
      <c r="R10" s="12">
        <v>1.0</v>
      </c>
      <c r="S10" s="20">
        <v>1.0</v>
      </c>
      <c r="T10" s="12">
        <v>1.0</v>
      </c>
      <c r="U10" s="20"/>
    </row>
    <row r="11">
      <c r="A11" s="11" t="s">
        <v>45</v>
      </c>
      <c r="B11" s="13">
        <v>8.0</v>
      </c>
      <c r="C11" s="11">
        <v>4.0</v>
      </c>
      <c r="D11" s="13">
        <v>8.0</v>
      </c>
      <c r="E11" s="11">
        <v>1.0</v>
      </c>
      <c r="F11" s="13">
        <v>9.0</v>
      </c>
      <c r="G11" s="11">
        <v>7.0</v>
      </c>
      <c r="H11" s="13">
        <v>10.0</v>
      </c>
      <c r="I11" s="11">
        <v>8.0</v>
      </c>
      <c r="J11" s="13">
        <v>2.0</v>
      </c>
      <c r="K11" s="11">
        <v>2.0</v>
      </c>
      <c r="L11" s="13">
        <v>14.0</v>
      </c>
      <c r="M11" s="11">
        <v>10.0</v>
      </c>
      <c r="N11" s="13">
        <v>1.0</v>
      </c>
      <c r="O11" s="11">
        <v>3.0</v>
      </c>
      <c r="P11" s="13">
        <v>10.0</v>
      </c>
      <c r="Q11" s="11">
        <v>9.0</v>
      </c>
      <c r="R11" s="13">
        <v>6.0</v>
      </c>
      <c r="S11" s="11">
        <v>6.0</v>
      </c>
      <c r="T11" s="13">
        <v>11.0</v>
      </c>
      <c r="U11" s="11">
        <v>12.0</v>
      </c>
    </row>
    <row r="12">
      <c r="A12" s="11" t="s">
        <v>229</v>
      </c>
      <c r="B12" s="12"/>
      <c r="C12" s="20"/>
      <c r="D12" s="12"/>
      <c r="E12" s="20"/>
      <c r="F12" s="12"/>
      <c r="G12" s="20"/>
      <c r="H12" s="12"/>
      <c r="I12" s="20"/>
      <c r="J12" s="12">
        <v>1.0</v>
      </c>
      <c r="K12" s="20"/>
      <c r="L12" s="12"/>
      <c r="M12" s="20"/>
      <c r="N12" s="12"/>
      <c r="O12" s="20">
        <v>1.0</v>
      </c>
      <c r="P12" s="12"/>
      <c r="Q12" s="20"/>
      <c r="R12" s="12">
        <v>2.0</v>
      </c>
      <c r="S12" s="20"/>
      <c r="T12" s="12"/>
      <c r="U12" s="20"/>
    </row>
    <row r="13">
      <c r="A13" s="11" t="s">
        <v>129</v>
      </c>
      <c r="B13" s="13"/>
      <c r="C13" s="11"/>
      <c r="D13" s="13"/>
      <c r="E13" s="11"/>
      <c r="F13" s="13"/>
      <c r="G13" s="11">
        <v>2.0</v>
      </c>
      <c r="H13" s="13">
        <v>2.0</v>
      </c>
      <c r="I13" s="11">
        <v>3.0</v>
      </c>
      <c r="J13" s="13"/>
      <c r="K13" s="11"/>
      <c r="L13" s="13">
        <v>2.0</v>
      </c>
      <c r="M13" s="11">
        <v>4.0</v>
      </c>
      <c r="N13" s="13">
        <v>1.0</v>
      </c>
      <c r="O13" s="11">
        <v>1.0</v>
      </c>
      <c r="P13" s="13">
        <v>2.0</v>
      </c>
      <c r="Q13" s="11">
        <v>7.0</v>
      </c>
      <c r="R13" s="13">
        <v>2.0</v>
      </c>
      <c r="S13" s="11">
        <v>5.0</v>
      </c>
      <c r="T13" s="13">
        <v>6.0</v>
      </c>
      <c r="U13" s="11">
        <v>8.0</v>
      </c>
    </row>
    <row r="14">
      <c r="A14" s="11" t="s">
        <v>230</v>
      </c>
      <c r="B14" s="12"/>
      <c r="C14" s="20"/>
      <c r="D14" s="12"/>
      <c r="E14" s="20"/>
      <c r="F14" s="12"/>
      <c r="G14" s="20"/>
      <c r="H14" s="12"/>
      <c r="I14" s="20"/>
      <c r="J14" s="12"/>
      <c r="K14" s="20">
        <v>1.0</v>
      </c>
      <c r="L14" s="12"/>
      <c r="M14" s="20">
        <v>1.0</v>
      </c>
      <c r="N14" s="12">
        <v>1.0</v>
      </c>
      <c r="O14" s="20"/>
      <c r="P14" s="12"/>
      <c r="Q14" s="20"/>
      <c r="R14" s="12"/>
      <c r="S14" s="20"/>
      <c r="T14" s="12"/>
      <c r="U14" s="20">
        <v>1.0</v>
      </c>
    </row>
    <row r="15">
      <c r="A15" s="11" t="s">
        <v>123</v>
      </c>
      <c r="B15" s="13"/>
      <c r="C15" s="11"/>
      <c r="D15" s="13"/>
      <c r="E15" s="11"/>
      <c r="F15" s="13">
        <v>2.0</v>
      </c>
      <c r="G15" s="11">
        <v>1.0</v>
      </c>
      <c r="H15" s="13">
        <v>3.0</v>
      </c>
      <c r="I15" s="11">
        <v>2.0</v>
      </c>
      <c r="J15" s="13">
        <v>1.0</v>
      </c>
      <c r="K15" s="11">
        <v>1.0</v>
      </c>
      <c r="L15" s="13">
        <v>2.0</v>
      </c>
      <c r="M15" s="11">
        <v>3.0</v>
      </c>
      <c r="N15" s="13">
        <v>2.0</v>
      </c>
      <c r="O15" s="11">
        <v>1.0</v>
      </c>
      <c r="P15" s="13">
        <v>2.0</v>
      </c>
      <c r="Q15" s="11">
        <v>5.0</v>
      </c>
      <c r="R15" s="13">
        <v>1.0</v>
      </c>
      <c r="S15" s="11">
        <v>3.0</v>
      </c>
      <c r="T15" s="13">
        <v>1.0</v>
      </c>
      <c r="U15" s="11">
        <v>4.0</v>
      </c>
    </row>
    <row r="16">
      <c r="A16" s="11" t="s">
        <v>231</v>
      </c>
      <c r="B16" s="12">
        <v>1.0</v>
      </c>
      <c r="C16" s="20"/>
      <c r="D16" s="12"/>
      <c r="E16" s="20"/>
      <c r="F16" s="12"/>
      <c r="G16" s="20"/>
      <c r="H16" s="12"/>
      <c r="I16" s="20">
        <v>1.0</v>
      </c>
      <c r="J16" s="12"/>
      <c r="K16" s="20"/>
      <c r="L16" s="12"/>
      <c r="M16" s="20"/>
      <c r="N16" s="12"/>
      <c r="O16" s="20"/>
      <c r="P16" s="12"/>
      <c r="Q16" s="20"/>
      <c r="R16" s="12"/>
      <c r="S16" s="20"/>
      <c r="T16" s="12"/>
      <c r="U16" s="20"/>
    </row>
    <row r="17">
      <c r="A17" s="11" t="s">
        <v>112</v>
      </c>
      <c r="B17" s="13">
        <v>2.0</v>
      </c>
      <c r="C17" s="11"/>
      <c r="D17" s="13">
        <v>1.0</v>
      </c>
      <c r="E17" s="11"/>
      <c r="F17" s="13">
        <v>3.0</v>
      </c>
      <c r="G17" s="11">
        <v>2.0</v>
      </c>
      <c r="H17" s="13">
        <v>3.0</v>
      </c>
      <c r="I17" s="11">
        <v>1.0</v>
      </c>
      <c r="J17" s="13">
        <v>1.0</v>
      </c>
      <c r="K17" s="11">
        <v>1.0</v>
      </c>
      <c r="L17" s="13">
        <v>3.0</v>
      </c>
      <c r="M17" s="11">
        <v>1.0</v>
      </c>
      <c r="N17" s="13"/>
      <c r="O17" s="11">
        <v>1.0</v>
      </c>
      <c r="P17" s="13">
        <v>3.0</v>
      </c>
      <c r="Q17" s="11">
        <v>1.0</v>
      </c>
      <c r="R17" s="13">
        <v>1.0</v>
      </c>
      <c r="S17" s="11">
        <v>1.0</v>
      </c>
      <c r="T17" s="13">
        <v>1.0</v>
      </c>
      <c r="U17" s="11">
        <v>1.0</v>
      </c>
    </row>
    <row r="18">
      <c r="A18" s="11" t="s">
        <v>88</v>
      </c>
      <c r="B18" s="12">
        <v>4.0</v>
      </c>
      <c r="C18" s="20">
        <v>2.0</v>
      </c>
      <c r="D18" s="12">
        <v>4.0</v>
      </c>
      <c r="E18" s="20">
        <v>3.0</v>
      </c>
      <c r="F18" s="12">
        <v>4.0</v>
      </c>
      <c r="G18" s="20">
        <v>1.0</v>
      </c>
      <c r="H18" s="12">
        <v>4.0</v>
      </c>
      <c r="I18" s="20">
        <v>1.0</v>
      </c>
      <c r="J18" s="12">
        <v>2.0</v>
      </c>
      <c r="K18" s="20">
        <v>2.0</v>
      </c>
      <c r="L18" s="12">
        <v>8.0</v>
      </c>
      <c r="M18" s="20">
        <v>3.0</v>
      </c>
      <c r="N18" s="12">
        <v>2.0</v>
      </c>
      <c r="O18" s="20">
        <v>2.0</v>
      </c>
      <c r="P18" s="12">
        <v>7.0</v>
      </c>
      <c r="Q18" s="20">
        <v>1.0</v>
      </c>
      <c r="R18" s="12">
        <v>2.0</v>
      </c>
      <c r="S18" s="20">
        <v>2.0</v>
      </c>
      <c r="T18" s="12">
        <v>2.0</v>
      </c>
      <c r="U18" s="20">
        <v>2.0</v>
      </c>
    </row>
    <row r="19">
      <c r="A19" s="11" t="s">
        <v>49</v>
      </c>
      <c r="B19" s="13">
        <v>8.0</v>
      </c>
      <c r="C19" s="11">
        <v>5.0</v>
      </c>
      <c r="D19" s="13">
        <v>7.0</v>
      </c>
      <c r="E19" s="11">
        <v>5.0</v>
      </c>
      <c r="F19" s="13">
        <v>8.0</v>
      </c>
      <c r="G19" s="11">
        <v>8.0</v>
      </c>
      <c r="H19" s="13">
        <v>10.0</v>
      </c>
      <c r="I19" s="11">
        <v>7.0</v>
      </c>
      <c r="J19" s="13">
        <v>1.0</v>
      </c>
      <c r="K19" s="11">
        <v>1.0</v>
      </c>
      <c r="L19" s="13">
        <v>6.0</v>
      </c>
      <c r="M19" s="11">
        <v>7.0</v>
      </c>
      <c r="N19" s="13">
        <v>2.0</v>
      </c>
      <c r="O19" s="11">
        <v>3.0</v>
      </c>
      <c r="P19" s="13">
        <v>5.0</v>
      </c>
      <c r="Q19" s="11">
        <v>8.0</v>
      </c>
      <c r="R19" s="13">
        <v>2.0</v>
      </c>
      <c r="S19" s="11">
        <v>2.0</v>
      </c>
      <c r="T19" s="13">
        <v>4.0</v>
      </c>
      <c r="U19" s="11">
        <v>5.0</v>
      </c>
    </row>
    <row r="20">
      <c r="A20" s="11" t="s">
        <v>142</v>
      </c>
      <c r="B20" s="12"/>
      <c r="C20" s="20"/>
      <c r="D20" s="12"/>
      <c r="E20" s="20">
        <v>1.0</v>
      </c>
      <c r="F20" s="12">
        <v>1.0</v>
      </c>
      <c r="G20" s="20">
        <v>3.0</v>
      </c>
      <c r="H20" s="12">
        <v>2.0</v>
      </c>
      <c r="I20" s="20">
        <v>2.0</v>
      </c>
      <c r="J20" s="12">
        <v>1.0</v>
      </c>
      <c r="K20" s="20"/>
      <c r="L20" s="12">
        <v>4.0</v>
      </c>
      <c r="M20" s="20">
        <v>3.0</v>
      </c>
      <c r="N20" s="12"/>
      <c r="O20" s="20"/>
      <c r="P20" s="12">
        <v>3.0</v>
      </c>
      <c r="Q20" s="20">
        <v>2.0</v>
      </c>
      <c r="R20" s="12"/>
      <c r="S20" s="20"/>
      <c r="T20" s="12">
        <v>1.0</v>
      </c>
      <c r="U20" s="20">
        <v>2.0</v>
      </c>
    </row>
    <row r="21">
      <c r="A21" s="11" t="s">
        <v>150</v>
      </c>
      <c r="B21" s="13">
        <v>3.0</v>
      </c>
      <c r="C21" s="11">
        <v>5.0</v>
      </c>
      <c r="D21" s="13">
        <v>5.0</v>
      </c>
      <c r="E21" s="11">
        <v>4.0</v>
      </c>
      <c r="F21" s="13">
        <v>9.0</v>
      </c>
      <c r="G21" s="11">
        <v>2.0</v>
      </c>
      <c r="H21" s="13">
        <v>4.0</v>
      </c>
      <c r="I21" s="11">
        <v>4.0</v>
      </c>
      <c r="J21" s="13">
        <v>1.0</v>
      </c>
      <c r="K21" s="11"/>
      <c r="L21" s="13">
        <v>6.0</v>
      </c>
      <c r="M21" s="11">
        <v>4.0</v>
      </c>
      <c r="N21" s="13">
        <v>2.0</v>
      </c>
      <c r="O21" s="11">
        <v>1.0</v>
      </c>
      <c r="P21" s="13">
        <v>7.0</v>
      </c>
      <c r="Q21" s="11">
        <v>6.0</v>
      </c>
      <c r="R21" s="13">
        <v>4.0</v>
      </c>
      <c r="S21" s="11">
        <v>4.0</v>
      </c>
      <c r="T21" s="13">
        <v>9.0</v>
      </c>
      <c r="U21" s="11">
        <v>6.0</v>
      </c>
    </row>
    <row r="22">
      <c r="A22" s="11" t="s">
        <v>232</v>
      </c>
      <c r="B22" s="12">
        <v>2.0</v>
      </c>
      <c r="C22" s="20">
        <v>1.0</v>
      </c>
      <c r="D22" s="12"/>
      <c r="E22" s="20"/>
      <c r="F22" s="12"/>
      <c r="G22" s="20"/>
      <c r="H22" s="12"/>
      <c r="I22" s="20"/>
      <c r="J22" s="12"/>
      <c r="K22" s="20"/>
      <c r="L22" s="12"/>
      <c r="M22" s="20"/>
      <c r="N22" s="12"/>
      <c r="O22" s="20"/>
      <c r="P22" s="12"/>
      <c r="Q22" s="20"/>
      <c r="R22" s="12">
        <v>1.0</v>
      </c>
      <c r="S22" s="20"/>
      <c r="T22" s="12"/>
      <c r="U22" s="20"/>
    </row>
    <row r="23">
      <c r="A23" s="11" t="s">
        <v>233</v>
      </c>
      <c r="B23" s="13"/>
      <c r="C23" s="11"/>
      <c r="D23" s="13"/>
      <c r="E23" s="11"/>
      <c r="F23" s="13"/>
      <c r="G23" s="11"/>
      <c r="H23" s="13"/>
      <c r="I23" s="11"/>
      <c r="J23" s="13"/>
      <c r="K23" s="11"/>
      <c r="L23" s="13"/>
      <c r="M23" s="11"/>
      <c r="N23" s="13">
        <v>1.0</v>
      </c>
      <c r="O23" s="11">
        <v>1.0</v>
      </c>
      <c r="P23" s="13"/>
      <c r="Q23" s="11"/>
      <c r="R23" s="13"/>
      <c r="S23" s="11">
        <v>1.0</v>
      </c>
      <c r="T23" s="13"/>
      <c r="U23" s="11">
        <v>1.0</v>
      </c>
    </row>
    <row r="24">
      <c r="A24" s="11" t="s">
        <v>234</v>
      </c>
      <c r="B24" s="12"/>
      <c r="C24" s="20"/>
      <c r="D24" s="12"/>
      <c r="E24" s="20"/>
      <c r="F24" s="12"/>
      <c r="G24" s="20"/>
      <c r="H24" s="12"/>
      <c r="I24" s="20"/>
      <c r="J24" s="12"/>
      <c r="K24" s="20"/>
      <c r="L24" s="12">
        <v>1.0</v>
      </c>
      <c r="M24" s="20"/>
      <c r="N24" s="12"/>
      <c r="O24" s="20"/>
      <c r="P24" s="12">
        <v>1.0</v>
      </c>
      <c r="Q24" s="20"/>
      <c r="R24" s="12"/>
      <c r="S24" s="20"/>
      <c r="T24" s="12">
        <v>1.0</v>
      </c>
      <c r="U24" s="20"/>
    </row>
    <row r="25">
      <c r="A25" s="11" t="s">
        <v>68</v>
      </c>
      <c r="B25" s="13">
        <v>4.0</v>
      </c>
      <c r="C25" s="11">
        <v>5.0</v>
      </c>
      <c r="D25" s="13">
        <v>5.0</v>
      </c>
      <c r="E25" s="11">
        <v>5.0</v>
      </c>
      <c r="F25" s="13">
        <v>10.0</v>
      </c>
      <c r="G25" s="11">
        <v>6.0</v>
      </c>
      <c r="H25" s="13">
        <v>8.0</v>
      </c>
      <c r="I25" s="11">
        <v>3.0</v>
      </c>
      <c r="J25" s="13"/>
      <c r="K25" s="11">
        <v>1.0</v>
      </c>
      <c r="L25" s="13">
        <v>7.0</v>
      </c>
      <c r="M25" s="11">
        <v>4.0</v>
      </c>
      <c r="N25" s="13"/>
      <c r="O25" s="11">
        <v>1.0</v>
      </c>
      <c r="P25" s="13">
        <v>9.0</v>
      </c>
      <c r="Q25" s="11">
        <v>3.0</v>
      </c>
      <c r="R25" s="13">
        <v>2.0</v>
      </c>
      <c r="S25" s="11">
        <v>3.0</v>
      </c>
      <c r="T25" s="13">
        <v>10.0</v>
      </c>
      <c r="U25" s="11">
        <v>6.0</v>
      </c>
    </row>
    <row r="26">
      <c r="A26" s="11" t="s">
        <v>73</v>
      </c>
      <c r="B26" s="12">
        <v>4.0</v>
      </c>
      <c r="C26" s="20">
        <v>3.0</v>
      </c>
      <c r="D26" s="12">
        <v>3.0</v>
      </c>
      <c r="E26" s="20">
        <v>6.0</v>
      </c>
      <c r="F26" s="12">
        <v>6.0</v>
      </c>
      <c r="G26" s="20">
        <v>7.0</v>
      </c>
      <c r="H26" s="12">
        <v>5.0</v>
      </c>
      <c r="I26" s="20">
        <v>6.0</v>
      </c>
      <c r="J26" s="12"/>
      <c r="K26" s="20"/>
      <c r="L26" s="12">
        <v>5.0</v>
      </c>
      <c r="M26" s="20">
        <v>3.0</v>
      </c>
      <c r="N26" s="12">
        <v>1.0</v>
      </c>
      <c r="O26" s="20">
        <v>1.0</v>
      </c>
      <c r="P26" s="12">
        <v>7.0</v>
      </c>
      <c r="Q26" s="20">
        <v>9.0</v>
      </c>
      <c r="R26" s="12">
        <v>5.0</v>
      </c>
      <c r="S26" s="20">
        <v>4.0</v>
      </c>
      <c r="T26" s="12">
        <v>9.0</v>
      </c>
      <c r="U26" s="20">
        <v>9.0</v>
      </c>
    </row>
    <row r="27">
      <c r="A27" s="11" t="s">
        <v>235</v>
      </c>
      <c r="B27" s="13"/>
      <c r="C27" s="11"/>
      <c r="D27" s="13"/>
      <c r="E27" s="11"/>
      <c r="F27" s="13"/>
      <c r="G27" s="11"/>
      <c r="H27" s="13"/>
      <c r="I27" s="11"/>
      <c r="J27" s="13"/>
      <c r="K27" s="11"/>
      <c r="L27" s="13"/>
      <c r="M27" s="11">
        <v>1.0</v>
      </c>
      <c r="N27" s="13"/>
      <c r="O27" s="11"/>
      <c r="P27" s="13"/>
      <c r="Q27" s="11"/>
      <c r="R27" s="13"/>
      <c r="S27" s="11"/>
      <c r="T27" s="13"/>
      <c r="U27" s="11"/>
    </row>
    <row r="28">
      <c r="A28" s="11" t="s">
        <v>36</v>
      </c>
      <c r="B28" s="12"/>
      <c r="C28" s="20"/>
      <c r="D28" s="12"/>
      <c r="E28" s="20"/>
      <c r="F28" s="12"/>
      <c r="G28" s="20"/>
      <c r="H28" s="12">
        <v>1.0</v>
      </c>
      <c r="I28" s="20"/>
      <c r="J28" s="12">
        <v>1.0</v>
      </c>
      <c r="K28" s="20"/>
      <c r="L28" s="12">
        <v>4.0</v>
      </c>
      <c r="M28" s="20"/>
      <c r="N28" s="12">
        <v>2.0</v>
      </c>
      <c r="O28" s="20">
        <v>1.0</v>
      </c>
      <c r="P28" s="12">
        <v>7.0</v>
      </c>
      <c r="Q28" s="20">
        <v>3.0</v>
      </c>
      <c r="R28" s="12">
        <v>3.0</v>
      </c>
      <c r="S28" s="20">
        <v>1.0</v>
      </c>
      <c r="T28" s="12">
        <v>3.0</v>
      </c>
      <c r="U28" s="20">
        <v>2.0</v>
      </c>
    </row>
    <row r="29">
      <c r="A29" s="11" t="s">
        <v>236</v>
      </c>
      <c r="B29" s="13"/>
      <c r="C29" s="11"/>
      <c r="D29" s="13"/>
      <c r="E29" s="11"/>
      <c r="F29" s="13"/>
      <c r="G29" s="11"/>
      <c r="H29" s="13"/>
      <c r="I29" s="11"/>
      <c r="J29" s="13"/>
      <c r="K29" s="11"/>
      <c r="L29" s="13"/>
      <c r="M29" s="11"/>
      <c r="N29" s="13">
        <v>1.0</v>
      </c>
      <c r="O29" s="11"/>
      <c r="P29" s="13"/>
      <c r="Q29" s="11"/>
      <c r="R29" s="13">
        <v>1.0</v>
      </c>
      <c r="S29" s="11"/>
      <c r="T29" s="13"/>
      <c r="U29" s="11"/>
    </row>
    <row r="30">
      <c r="A30" s="11" t="s">
        <v>237</v>
      </c>
      <c r="B30" s="12"/>
      <c r="C30" s="20"/>
      <c r="D30" s="12"/>
      <c r="E30" s="20"/>
      <c r="F30" s="12"/>
      <c r="G30" s="20"/>
      <c r="H30" s="12"/>
      <c r="I30" s="20"/>
      <c r="J30" s="12"/>
      <c r="K30" s="20"/>
      <c r="L30" s="12"/>
      <c r="M30" s="20"/>
      <c r="N30" s="12"/>
      <c r="O30" s="20"/>
      <c r="P30" s="12"/>
      <c r="Q30" s="20"/>
      <c r="R30" s="12"/>
      <c r="S30" s="20"/>
      <c r="T30" s="12"/>
      <c r="U30" s="20">
        <v>1.0</v>
      </c>
    </row>
    <row r="31">
      <c r="A31" s="11" t="s">
        <v>160</v>
      </c>
      <c r="B31" s="13">
        <v>1.0</v>
      </c>
      <c r="C31" s="11"/>
      <c r="D31" s="13"/>
      <c r="E31" s="11">
        <v>1.0</v>
      </c>
      <c r="F31" s="13"/>
      <c r="G31" s="11">
        <v>2.0</v>
      </c>
      <c r="H31" s="13">
        <v>1.0</v>
      </c>
      <c r="I31" s="11">
        <v>1.0</v>
      </c>
      <c r="J31" s="13">
        <v>2.0</v>
      </c>
      <c r="K31" s="11"/>
      <c r="L31" s="13">
        <v>2.0</v>
      </c>
      <c r="M31" s="11">
        <v>4.0</v>
      </c>
      <c r="N31" s="13">
        <v>1.0</v>
      </c>
      <c r="O31" s="11"/>
      <c r="P31" s="13"/>
      <c r="Q31" s="11">
        <v>2.0</v>
      </c>
      <c r="R31" s="13"/>
      <c r="S31" s="11">
        <v>1.0</v>
      </c>
      <c r="T31" s="13">
        <v>2.0</v>
      </c>
      <c r="U31" s="11">
        <v>2.0</v>
      </c>
    </row>
    <row r="32">
      <c r="A32" s="11" t="s">
        <v>100</v>
      </c>
      <c r="B32" s="12">
        <v>4.0</v>
      </c>
      <c r="C32" s="20">
        <v>3.0</v>
      </c>
      <c r="D32" s="12">
        <v>3.0</v>
      </c>
      <c r="E32" s="20">
        <v>3.0</v>
      </c>
      <c r="F32" s="12">
        <v>3.0</v>
      </c>
      <c r="G32" s="20">
        <v>1.0</v>
      </c>
      <c r="H32" s="12">
        <v>5.0</v>
      </c>
      <c r="I32" s="20">
        <v>4.0</v>
      </c>
      <c r="J32" s="12"/>
      <c r="K32" s="20"/>
      <c r="L32" s="12">
        <v>5.0</v>
      </c>
      <c r="M32" s="20">
        <v>4.0</v>
      </c>
      <c r="N32" s="12">
        <v>3.0</v>
      </c>
      <c r="O32" s="20">
        <v>2.0</v>
      </c>
      <c r="P32" s="12">
        <v>4.0</v>
      </c>
      <c r="Q32" s="20">
        <v>1.0</v>
      </c>
      <c r="R32" s="12"/>
      <c r="S32" s="20">
        <v>2.0</v>
      </c>
      <c r="T32" s="12">
        <v>3.0</v>
      </c>
      <c r="U32" s="20">
        <v>1.0</v>
      </c>
    </row>
    <row r="33">
      <c r="A33" s="11" t="s">
        <v>217</v>
      </c>
      <c r="B33" s="13"/>
      <c r="C33" s="11">
        <v>1.0</v>
      </c>
      <c r="D33" s="13"/>
      <c r="E33" s="11"/>
      <c r="F33" s="13">
        <v>1.0</v>
      </c>
      <c r="G33" s="11">
        <v>2.0</v>
      </c>
      <c r="H33" s="13">
        <v>2.0</v>
      </c>
      <c r="I33" s="11">
        <v>3.0</v>
      </c>
      <c r="J33" s="13">
        <v>1.0</v>
      </c>
      <c r="K33" s="11"/>
      <c r="L33" s="13"/>
      <c r="M33" s="11">
        <v>5.0</v>
      </c>
      <c r="N33" s="13">
        <v>2.0</v>
      </c>
      <c r="O33" s="11"/>
      <c r="P33" s="13">
        <v>3.0</v>
      </c>
      <c r="Q33" s="11">
        <v>1.0</v>
      </c>
      <c r="R33" s="13">
        <v>1.0</v>
      </c>
      <c r="S33" s="11"/>
      <c r="T33" s="13">
        <v>1.0</v>
      </c>
      <c r="U33" s="11">
        <v>2.0</v>
      </c>
    </row>
    <row r="34">
      <c r="A34" s="11" t="s">
        <v>238</v>
      </c>
      <c r="B34" s="12">
        <v>1.0</v>
      </c>
      <c r="C34" s="20">
        <v>2.0</v>
      </c>
      <c r="D34" s="12">
        <v>1.0</v>
      </c>
      <c r="E34" s="20">
        <v>1.0</v>
      </c>
      <c r="F34" s="12">
        <v>3.0</v>
      </c>
      <c r="G34" s="20">
        <v>3.0</v>
      </c>
      <c r="H34" s="12">
        <v>3.0</v>
      </c>
      <c r="I34" s="20">
        <v>1.0</v>
      </c>
      <c r="J34" s="12"/>
      <c r="K34" s="20"/>
      <c r="L34" s="12">
        <v>3.0</v>
      </c>
      <c r="M34" s="20">
        <v>3.0</v>
      </c>
      <c r="N34" s="12"/>
      <c r="O34" s="20"/>
      <c r="P34" s="12">
        <v>2.0</v>
      </c>
      <c r="Q34" s="20">
        <v>4.0</v>
      </c>
      <c r="R34" s="12"/>
      <c r="S34" s="20"/>
      <c r="T34" s="12">
        <v>2.0</v>
      </c>
      <c r="U34" s="20">
        <v>3.0</v>
      </c>
    </row>
    <row r="35">
      <c r="A35" s="11" t="s">
        <v>239</v>
      </c>
      <c r="B35" s="13"/>
      <c r="C35" s="11"/>
      <c r="D35" s="13"/>
      <c r="E35" s="11"/>
      <c r="F35" s="13"/>
      <c r="G35" s="11"/>
      <c r="H35" s="13"/>
      <c r="I35" s="11"/>
      <c r="J35" s="13"/>
      <c r="K35" s="11"/>
      <c r="L35" s="13"/>
      <c r="M35" s="11"/>
      <c r="N35" s="13"/>
      <c r="O35" s="11"/>
      <c r="P35" s="13">
        <v>9.0</v>
      </c>
      <c r="Q35" s="11">
        <v>7.0</v>
      </c>
      <c r="R35" s="13"/>
      <c r="S35" s="11"/>
      <c r="T35" s="13">
        <v>5.0</v>
      </c>
      <c r="U35" s="11">
        <v>9.0</v>
      </c>
    </row>
    <row r="36">
      <c r="A36" s="11" t="s">
        <v>240</v>
      </c>
      <c r="B36" s="12"/>
      <c r="C36" s="20"/>
      <c r="D36" s="12"/>
      <c r="E36" s="20"/>
      <c r="F36" s="12"/>
      <c r="G36" s="20"/>
      <c r="H36" s="12"/>
      <c r="I36" s="20"/>
      <c r="J36" s="12"/>
      <c r="K36" s="20"/>
      <c r="L36" s="12"/>
      <c r="M36" s="20"/>
      <c r="N36" s="12"/>
      <c r="O36" s="20"/>
      <c r="P36" s="12"/>
      <c r="Q36" s="20"/>
      <c r="R36" s="12">
        <v>1.0</v>
      </c>
      <c r="S36" s="20"/>
      <c r="T36" s="12"/>
      <c r="U36" s="20"/>
    </row>
    <row r="37">
      <c r="A37" s="11" t="s">
        <v>115</v>
      </c>
      <c r="B37" s="13"/>
      <c r="C37" s="11"/>
      <c r="D37" s="13"/>
      <c r="E37" s="11">
        <v>1.0</v>
      </c>
      <c r="F37" s="13">
        <v>3.0</v>
      </c>
      <c r="G37" s="11">
        <v>5.0</v>
      </c>
      <c r="H37" s="13">
        <v>2.0</v>
      </c>
      <c r="I37" s="11">
        <v>4.0</v>
      </c>
      <c r="J37" s="13">
        <v>1.0</v>
      </c>
      <c r="K37" s="11"/>
      <c r="L37" s="13">
        <v>11.0</v>
      </c>
      <c r="M37" s="11">
        <v>4.0</v>
      </c>
      <c r="N37" s="13">
        <v>2.0</v>
      </c>
      <c r="O37" s="11">
        <v>2.0</v>
      </c>
      <c r="P37" s="13"/>
      <c r="Q37" s="11"/>
      <c r="R37" s="13">
        <v>4.0</v>
      </c>
      <c r="S37" s="11">
        <v>2.0</v>
      </c>
      <c r="T37" s="13"/>
      <c r="U37" s="11"/>
    </row>
    <row r="38">
      <c r="A38" s="11" t="s">
        <v>25</v>
      </c>
      <c r="B38" s="12"/>
      <c r="C38" s="20">
        <v>1.0</v>
      </c>
      <c r="D38" s="12">
        <v>2.0</v>
      </c>
      <c r="E38" s="20"/>
      <c r="F38" s="12">
        <v>4.0</v>
      </c>
      <c r="G38" s="20"/>
      <c r="H38" s="12">
        <v>5.0</v>
      </c>
      <c r="I38" s="20">
        <v>2.0</v>
      </c>
      <c r="J38" s="12">
        <v>2.0</v>
      </c>
      <c r="K38" s="20"/>
      <c r="L38" s="12">
        <v>6.0</v>
      </c>
      <c r="M38" s="20">
        <v>1.0</v>
      </c>
      <c r="N38" s="12">
        <v>1.0</v>
      </c>
      <c r="O38" s="20">
        <v>2.0</v>
      </c>
      <c r="P38" s="12">
        <v>5.0</v>
      </c>
      <c r="Q38" s="20">
        <v>2.0</v>
      </c>
      <c r="R38" s="12">
        <v>1.0</v>
      </c>
      <c r="S38" s="20"/>
      <c r="T38" s="12">
        <v>4.0</v>
      </c>
      <c r="U38" s="20">
        <v>2.0</v>
      </c>
    </row>
    <row r="39">
      <c r="A39" s="11" t="s">
        <v>241</v>
      </c>
      <c r="B39" s="13"/>
      <c r="C39" s="11"/>
      <c r="D39" s="13"/>
      <c r="E39" s="11"/>
      <c r="F39" s="13"/>
      <c r="G39" s="11"/>
      <c r="H39" s="13"/>
      <c r="I39" s="11"/>
      <c r="J39" s="13"/>
      <c r="K39" s="11"/>
      <c r="L39" s="13"/>
      <c r="M39" s="11">
        <v>1.0</v>
      </c>
      <c r="N39" s="13"/>
      <c r="O39" s="11"/>
      <c r="P39" s="13"/>
      <c r="Q39" s="11"/>
      <c r="R39" s="13"/>
      <c r="S39" s="11"/>
      <c r="T39" s="13"/>
      <c r="U39" s="11"/>
    </row>
    <row r="40">
      <c r="A40" s="11" t="s">
        <v>32</v>
      </c>
      <c r="B40" s="12">
        <v>8.0</v>
      </c>
      <c r="C40" s="20">
        <v>4.0</v>
      </c>
      <c r="D40" s="12">
        <v>7.0</v>
      </c>
      <c r="E40" s="20">
        <v>5.0</v>
      </c>
      <c r="F40" s="12">
        <v>10.0</v>
      </c>
      <c r="G40" s="20">
        <v>6.0</v>
      </c>
      <c r="H40" s="12">
        <v>9.0</v>
      </c>
      <c r="I40" s="20">
        <v>7.0</v>
      </c>
      <c r="J40" s="12">
        <v>2.0</v>
      </c>
      <c r="K40" s="20">
        <v>1.0</v>
      </c>
      <c r="L40" s="12">
        <v>11.0</v>
      </c>
      <c r="M40" s="20">
        <v>12.0</v>
      </c>
      <c r="N40" s="12">
        <v>3.0</v>
      </c>
      <c r="O40" s="20">
        <v>2.0</v>
      </c>
      <c r="P40" s="12">
        <v>12.0</v>
      </c>
      <c r="Q40" s="20">
        <v>12.0</v>
      </c>
      <c r="R40" s="12">
        <v>6.0</v>
      </c>
      <c r="S40" s="20">
        <v>6.0</v>
      </c>
      <c r="T40" s="12">
        <v>9.0</v>
      </c>
      <c r="U40" s="20">
        <v>10.0</v>
      </c>
    </row>
    <row r="41">
      <c r="A41" s="11" t="s">
        <v>242</v>
      </c>
      <c r="B41" s="13"/>
      <c r="C41" s="11">
        <v>1.0</v>
      </c>
      <c r="D41" s="13"/>
      <c r="E41" s="11">
        <v>1.0</v>
      </c>
      <c r="F41" s="13">
        <v>1.0</v>
      </c>
      <c r="G41" s="11"/>
      <c r="H41" s="13"/>
      <c r="I41" s="11"/>
      <c r="J41" s="13"/>
      <c r="K41" s="11"/>
      <c r="L41" s="13"/>
      <c r="M41" s="11"/>
      <c r="N41" s="13"/>
      <c r="O41" s="11"/>
      <c r="P41" s="13"/>
      <c r="Q41" s="11">
        <v>1.0</v>
      </c>
      <c r="R41" s="13"/>
      <c r="S41" s="11">
        <v>2.0</v>
      </c>
      <c r="T41" s="13"/>
      <c r="U41" s="11">
        <v>1.0</v>
      </c>
    </row>
    <row r="42">
      <c r="A42" s="11" t="s">
        <v>59</v>
      </c>
      <c r="B42" s="12">
        <v>6.0</v>
      </c>
      <c r="C42" s="20">
        <v>4.0</v>
      </c>
      <c r="D42" s="12">
        <v>7.0</v>
      </c>
      <c r="E42" s="20">
        <v>4.0</v>
      </c>
      <c r="F42" s="12">
        <v>9.0</v>
      </c>
      <c r="G42" s="20">
        <v>4.0</v>
      </c>
      <c r="H42" s="12">
        <v>1.0</v>
      </c>
      <c r="I42" s="20"/>
      <c r="J42" s="12">
        <v>1.0</v>
      </c>
      <c r="K42" s="20"/>
      <c r="L42" s="12">
        <v>2.0</v>
      </c>
      <c r="M42" s="20"/>
      <c r="N42" s="12"/>
      <c r="O42" s="20"/>
      <c r="P42" s="12">
        <v>2.0</v>
      </c>
      <c r="Q42" s="20"/>
      <c r="R42" s="12">
        <v>1.0</v>
      </c>
      <c r="S42" s="20"/>
      <c r="T42" s="12">
        <v>2.0</v>
      </c>
      <c r="U42" s="20"/>
    </row>
    <row r="43">
      <c r="A43" s="11" t="s">
        <v>243</v>
      </c>
      <c r="B43" s="13"/>
      <c r="C43" s="11"/>
      <c r="D43" s="13"/>
      <c r="E43" s="11"/>
      <c r="F43" s="13"/>
      <c r="G43" s="11"/>
      <c r="H43" s="13"/>
      <c r="I43" s="11"/>
      <c r="J43" s="13"/>
      <c r="K43" s="11"/>
      <c r="L43" s="13"/>
      <c r="M43" s="11"/>
      <c r="N43" s="13">
        <v>1.0</v>
      </c>
      <c r="O43" s="11"/>
      <c r="P43" s="13"/>
      <c r="Q43" s="11"/>
      <c r="R43" s="13"/>
      <c r="S43" s="11"/>
      <c r="T43" s="13"/>
      <c r="U43" s="11"/>
    </row>
    <row r="44">
      <c r="A44" s="11" t="s">
        <v>244</v>
      </c>
      <c r="B44" s="12"/>
      <c r="C44" s="20"/>
      <c r="D44" s="12"/>
      <c r="E44" s="20"/>
      <c r="F44" s="12"/>
      <c r="G44" s="20"/>
      <c r="H44" s="12">
        <v>1.0</v>
      </c>
      <c r="I44" s="20">
        <v>1.0</v>
      </c>
      <c r="J44" s="12"/>
      <c r="K44" s="20"/>
      <c r="L44" s="12">
        <v>1.0</v>
      </c>
      <c r="M44" s="20">
        <v>1.0</v>
      </c>
      <c r="N44" s="12"/>
      <c r="O44" s="20">
        <v>1.0</v>
      </c>
      <c r="P44" s="12"/>
      <c r="Q44" s="20">
        <v>1.0</v>
      </c>
      <c r="R44" s="12">
        <v>1.0</v>
      </c>
      <c r="S44" s="20"/>
      <c r="T44" s="12"/>
      <c r="U44" s="20">
        <v>1.0</v>
      </c>
    </row>
    <row r="45">
      <c r="A45" s="11" t="s">
        <v>29</v>
      </c>
      <c r="B45" s="13">
        <v>6.0</v>
      </c>
      <c r="C45" s="11">
        <v>8.0</v>
      </c>
      <c r="D45" s="13">
        <v>7.0</v>
      </c>
      <c r="E45" s="11">
        <v>7.0</v>
      </c>
      <c r="F45" s="13">
        <v>9.0</v>
      </c>
      <c r="G45" s="11">
        <v>7.0</v>
      </c>
      <c r="H45" s="13">
        <v>10.0</v>
      </c>
      <c r="I45" s="11">
        <v>8.0</v>
      </c>
      <c r="J45" s="13">
        <v>2.0</v>
      </c>
      <c r="K45" s="11">
        <v>2.0</v>
      </c>
      <c r="L45" s="13">
        <v>12.0</v>
      </c>
      <c r="M45" s="11">
        <v>10.0</v>
      </c>
      <c r="N45" s="13">
        <v>3.0</v>
      </c>
      <c r="O45" s="11">
        <v>3.0</v>
      </c>
      <c r="P45" s="13">
        <v>14.0</v>
      </c>
      <c r="Q45" s="11">
        <v>11.0</v>
      </c>
      <c r="R45" s="13">
        <v>6.0</v>
      </c>
      <c r="S45" s="11">
        <v>6.0</v>
      </c>
      <c r="T45" s="13">
        <v>14.0</v>
      </c>
      <c r="U45" s="11">
        <v>12.0</v>
      </c>
    </row>
    <row r="46">
      <c r="A46" s="20" t="s">
        <v>247</v>
      </c>
      <c r="B46" s="12">
        <v>69.0</v>
      </c>
      <c r="C46" s="20">
        <v>56.0</v>
      </c>
      <c r="D46" s="12">
        <v>65.0</v>
      </c>
      <c r="E46" s="20">
        <v>53.0</v>
      </c>
      <c r="F46" s="12">
        <v>108.0</v>
      </c>
      <c r="G46" s="20">
        <v>79.0</v>
      </c>
      <c r="H46" s="12">
        <v>104.0</v>
      </c>
      <c r="I46" s="20">
        <v>81.0</v>
      </c>
      <c r="J46" s="12">
        <v>28.0</v>
      </c>
      <c r="K46" s="20">
        <v>15.0</v>
      </c>
      <c r="L46" s="12">
        <v>134.0</v>
      </c>
      <c r="M46" s="20">
        <v>103.0</v>
      </c>
      <c r="N46" s="12">
        <v>39.0</v>
      </c>
      <c r="O46" s="20">
        <v>36.0</v>
      </c>
      <c r="P46" s="12">
        <v>137.0</v>
      </c>
      <c r="Q46" s="20">
        <v>107.0</v>
      </c>
      <c r="R46" s="12">
        <v>62.0</v>
      </c>
      <c r="S46" s="20">
        <v>63.0</v>
      </c>
      <c r="T46" s="12">
        <v>117.0</v>
      </c>
      <c r="U46" s="20">
        <v>113.0</v>
      </c>
    </row>
    <row r="47">
      <c r="A47" s="21"/>
    </row>
  </sheetData>
  <drawing r:id="rId1"/>
</worksheet>
</file>