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ПАЛЕВО\ППКС\Курсач\Раздел 2\"/>
    </mc:Choice>
  </mc:AlternateContent>
  <bookViews>
    <workbookView xWindow="0" yWindow="0" windowWidth="19200" windowHeight="7050"/>
  </bookViews>
  <sheets>
    <sheet name="НОРМАЛЬНЫЕ ТЕСТ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10" i="1"/>
  <c r="F11" i="1"/>
  <c r="F9" i="1"/>
  <c r="E10" i="1"/>
  <c r="E11" i="1"/>
  <c r="E9" i="1"/>
  <c r="D10" i="1"/>
  <c r="D11" i="1"/>
  <c r="C10" i="1"/>
  <c r="I10" i="1" s="1"/>
  <c r="O10" i="1" s="1"/>
  <c r="C11" i="1"/>
  <c r="I11" i="1" s="1"/>
  <c r="O11" i="1" s="1"/>
  <c r="C9" i="1"/>
  <c r="K9" i="1" l="1"/>
  <c r="Q9" i="1" s="1"/>
  <c r="J11" i="1"/>
  <c r="P11" i="1" s="1"/>
  <c r="L11" i="1"/>
  <c r="R11" i="1" s="1"/>
  <c r="K11" i="1"/>
  <c r="Q11" i="1" s="1"/>
  <c r="L10" i="1"/>
  <c r="R10" i="1" s="1"/>
  <c r="K10" i="1"/>
  <c r="Q10" i="1" s="1"/>
  <c r="J10" i="1"/>
  <c r="P10" i="1" s="1"/>
  <c r="J9" i="1"/>
  <c r="P9" i="1" s="1"/>
  <c r="I9" i="1"/>
  <c r="O9" i="1" s="1"/>
  <c r="L9" i="1"/>
  <c r="R9" i="1" s="1"/>
</calcChain>
</file>

<file path=xl/sharedStrings.xml><?xml version="1.0" encoding="utf-8"?>
<sst xmlns="http://schemas.openxmlformats.org/spreadsheetml/2006/main" count="13" uniqueCount="7">
  <si>
    <t>T4</t>
  </si>
  <si>
    <t>T3</t>
  </si>
  <si>
    <t>T2</t>
  </si>
  <si>
    <t>T1</t>
  </si>
  <si>
    <t>N</t>
  </si>
  <si>
    <t>кп</t>
  </si>
  <si>
    <t>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</si>
</sst>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mpd="sng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ТЕСТЫ'!$I$9:$L$9</c:f>
              <c:numCache>
                <c:formatCode>General</c:formatCode>
                <c:ptCount val="4"/>
                <c:pt idx="0">
                  <c:v>1</c:v>
                </c:pt>
                <c:pt idx="1">
                  <c:v>1.318410643653362</c:v>
                </c:pt>
                <c:pt idx="2">
                  <c:v>1.5672152169266937</c:v>
                </c:pt>
                <c:pt idx="3">
                  <c:v>2.0298025465953122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82-4259-A949-E25C73898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ТЕСТЫ'!$I$10:$L$10</c:f>
              <c:numCache>
                <c:formatCode>General</c:formatCode>
                <c:ptCount val="4"/>
                <c:pt idx="0">
                  <c:v>1</c:v>
                </c:pt>
                <c:pt idx="1">
                  <c:v>1.6484425783102892</c:v>
                </c:pt>
                <c:pt idx="2">
                  <c:v>1.8825689177801854</c:v>
                </c:pt>
                <c:pt idx="3">
                  <c:v>2.0801409949454639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8-4BC0-BC49-8183AB2C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ТЕСТЫ'!$I$11:$L$11</c:f>
              <c:numCache>
                <c:formatCode>General</c:formatCode>
                <c:ptCount val="4"/>
                <c:pt idx="0">
                  <c:v>1</c:v>
                </c:pt>
                <c:pt idx="1">
                  <c:v>1.7460803155978151</c:v>
                </c:pt>
                <c:pt idx="2">
                  <c:v>1.9771022239190614</c:v>
                </c:pt>
                <c:pt idx="3">
                  <c:v>2.2401007899902132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1-4CAD-A8A1-DA6A5CF18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ТЕСТЫ'!$O$9:$R$9</c:f>
              <c:numCache>
                <c:formatCode>General</c:formatCode>
                <c:ptCount val="4"/>
                <c:pt idx="0">
                  <c:v>100</c:v>
                </c:pt>
                <c:pt idx="1">
                  <c:v>65.920532182668097</c:v>
                </c:pt>
                <c:pt idx="2">
                  <c:v>52.24050723088979</c:v>
                </c:pt>
                <c:pt idx="3">
                  <c:v>50.745063664882807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D6C-895E-01E1909F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ТЕСТЫ'!$O$10:$R$10</c:f>
              <c:numCache>
                <c:formatCode>General</c:formatCode>
                <c:ptCount val="4"/>
                <c:pt idx="0">
                  <c:v>100</c:v>
                </c:pt>
                <c:pt idx="1">
                  <c:v>82.422128915514463</c:v>
                </c:pt>
                <c:pt idx="2">
                  <c:v>62.752297259339521</c:v>
                </c:pt>
                <c:pt idx="3">
                  <c:v>52.0035248736366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A-46DB-B3B7-6CA85BA8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'НОРМАЛЬНЫЕ ТЕСТЫ'!$O$11:$R$11</c:f>
              <c:numCache>
                <c:formatCode>General</c:formatCode>
                <c:ptCount val="4"/>
                <c:pt idx="0">
                  <c:v>100</c:v>
                </c:pt>
                <c:pt idx="1">
                  <c:v>87.304015779890747</c:v>
                </c:pt>
                <c:pt idx="2">
                  <c:v>65.903407463968705</c:v>
                </c:pt>
                <c:pt idx="3">
                  <c:v>56.002519749755329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3-49C8-8710-DD3C805C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580792"/>
        <c:axId val="315487520"/>
      </c:lineChart>
      <c:catAx>
        <c:axId val="31558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7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  <a:alpha val="32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spPr>
          <a:solidFill>
            <a:schemeClr val="bg1"/>
          </a:solidFill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headEnd type="none"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487520"/>
        <c:crosses val="autoZero"/>
        <c:auto val="1"/>
        <c:lblAlgn val="ctr"/>
        <c:lblOffset val="100"/>
        <c:noMultiLvlLbl val="0"/>
      </c:catAx>
      <c:valAx>
        <c:axId val="3154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stealth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5807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12</xdr:row>
      <xdr:rowOff>149225</xdr:rowOff>
    </xdr:from>
    <xdr:to>
      <xdr:col>6</xdr:col>
      <xdr:colOff>596900</xdr:colOff>
      <xdr:row>27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28</xdr:row>
      <xdr:rowOff>31750</xdr:rowOff>
    </xdr:from>
    <xdr:to>
      <xdr:col>6</xdr:col>
      <xdr:colOff>549275</xdr:colOff>
      <xdr:row>43</xdr:row>
      <xdr:rowOff>12700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349250</xdr:colOff>
      <xdr:row>44</xdr:row>
      <xdr:rowOff>50800</xdr:rowOff>
    </xdr:from>
    <xdr:to>
      <xdr:col>6</xdr:col>
      <xdr:colOff>574675</xdr:colOff>
      <xdr:row>59</xdr:row>
      <xdr:rowOff>31750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520700</xdr:colOff>
      <xdr:row>11</xdr:row>
      <xdr:rowOff>139700</xdr:rowOff>
    </xdr:from>
    <xdr:to>
      <xdr:col>14</xdr:col>
      <xdr:colOff>136525</xdr:colOff>
      <xdr:row>26</xdr:row>
      <xdr:rowOff>120650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225425</xdr:colOff>
      <xdr:row>43</xdr:row>
      <xdr:rowOff>165100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44</xdr:row>
      <xdr:rowOff>38100</xdr:rowOff>
    </xdr:from>
    <xdr:to>
      <xdr:col>14</xdr:col>
      <xdr:colOff>231775</xdr:colOff>
      <xdr:row>59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1"/>
  <sheetViews>
    <sheetView tabSelected="1" workbookViewId="0">
      <selection activeCell="P17" sqref="P17"/>
    </sheetView>
  </sheetViews>
  <sheetFormatPr defaultRowHeight="14.5" x14ac:dyDescent="0.35"/>
  <cols>
    <col min="15" max="15" width="11.81640625" bestFit="1" customWidth="1"/>
  </cols>
  <sheetData>
    <row r="2" spans="2:20" x14ac:dyDescent="0.35">
      <c r="B2" s="1" t="s">
        <v>0</v>
      </c>
      <c r="C2" s="1">
        <v>1</v>
      </c>
      <c r="D2" s="1">
        <v>2</v>
      </c>
      <c r="E2" s="1">
        <v>3</v>
      </c>
      <c r="G2" s="1" t="s">
        <v>1</v>
      </c>
      <c r="H2" s="1">
        <v>1</v>
      </c>
      <c r="I2" s="1">
        <v>2</v>
      </c>
      <c r="J2" s="1">
        <v>3</v>
      </c>
      <c r="L2" s="1" t="s">
        <v>2</v>
      </c>
      <c r="M2" s="1">
        <v>1</v>
      </c>
      <c r="N2" s="1">
        <v>2</v>
      </c>
      <c r="O2" s="1">
        <v>3</v>
      </c>
      <c r="Q2" s="1" t="s">
        <v>3</v>
      </c>
      <c r="R2" s="1">
        <v>1</v>
      </c>
      <c r="S2" s="1">
        <v>2</v>
      </c>
      <c r="T2" s="1">
        <v>3</v>
      </c>
    </row>
    <row r="3" spans="2:20" x14ac:dyDescent="0.35">
      <c r="B3" s="1">
        <v>1000</v>
      </c>
      <c r="C3" s="1">
        <v>3.6019999999999999</v>
      </c>
      <c r="D3" s="1">
        <v>3.6059999999999999</v>
      </c>
      <c r="E3" s="1">
        <v>3.63</v>
      </c>
      <c r="G3" s="1">
        <v>1000</v>
      </c>
      <c r="H3" s="1">
        <v>4.7720000000000002</v>
      </c>
      <c r="I3" s="1">
        <v>4.6520000000000001</v>
      </c>
      <c r="J3" s="1">
        <v>4.6130000000000004</v>
      </c>
      <c r="L3" s="1">
        <v>1000</v>
      </c>
      <c r="M3" s="1">
        <v>5.7489999999999997</v>
      </c>
      <c r="N3" s="1">
        <v>5.5430000000000001</v>
      </c>
      <c r="O3" s="1">
        <v>5.3940000000000001</v>
      </c>
      <c r="Q3" s="1">
        <v>1000</v>
      </c>
      <c r="R3" s="1">
        <v>7.3730000000000002</v>
      </c>
      <c r="S3" s="1">
        <v>7.2969999999999997</v>
      </c>
      <c r="T3" s="1">
        <v>7.3289999999999997</v>
      </c>
    </row>
    <row r="4" spans="2:20" x14ac:dyDescent="0.35">
      <c r="B4" s="1">
        <v>1600</v>
      </c>
      <c r="C4" s="1">
        <v>14.481999999999999</v>
      </c>
      <c r="D4" s="1">
        <v>15.99</v>
      </c>
      <c r="E4" s="1">
        <v>14.635999999999999</v>
      </c>
      <c r="G4" s="1">
        <v>1600</v>
      </c>
      <c r="H4" s="1">
        <v>16.550999999999998</v>
      </c>
      <c r="I4" s="1">
        <v>16.777999999999999</v>
      </c>
      <c r="J4" s="1">
        <v>16.513000000000002</v>
      </c>
      <c r="L4" s="1">
        <v>1600</v>
      </c>
      <c r="M4" s="1">
        <v>18.981000000000002</v>
      </c>
      <c r="N4" s="1">
        <v>19.527000000000001</v>
      </c>
      <c r="O4" s="1">
        <v>18.413</v>
      </c>
      <c r="Q4" s="1">
        <v>1600</v>
      </c>
      <c r="R4" s="1">
        <v>31.135999999999999</v>
      </c>
      <c r="S4" s="1">
        <v>31.376999999999999</v>
      </c>
      <c r="T4" s="1">
        <v>31.318000000000001</v>
      </c>
    </row>
    <row r="5" spans="2:20" x14ac:dyDescent="0.35">
      <c r="B5" s="1">
        <v>2400</v>
      </c>
      <c r="C5" s="1">
        <v>61.656999999999996</v>
      </c>
      <c r="D5" s="1">
        <v>61.719000000000001</v>
      </c>
      <c r="E5" s="1">
        <v>61.563000000000002</v>
      </c>
      <c r="G5" s="1">
        <v>2400</v>
      </c>
      <c r="H5" s="1">
        <v>69.444999999999993</v>
      </c>
      <c r="I5" s="1">
        <v>71.06</v>
      </c>
      <c r="J5" s="1">
        <v>69.034999999999997</v>
      </c>
      <c r="L5" s="1">
        <v>2400</v>
      </c>
      <c r="M5" s="1">
        <v>78.239000000000004</v>
      </c>
      <c r="N5" s="1">
        <v>77.338999999999999</v>
      </c>
      <c r="O5" s="1">
        <v>81.686000000000007</v>
      </c>
      <c r="Q5" s="1">
        <v>2400</v>
      </c>
      <c r="R5" s="1">
        <v>141.49100000000001</v>
      </c>
      <c r="S5" s="1">
        <v>136.67699999999999</v>
      </c>
      <c r="T5" s="1">
        <v>136.114</v>
      </c>
    </row>
    <row r="7" spans="2:20" x14ac:dyDescent="0.35">
      <c r="H7" t="s">
        <v>5</v>
      </c>
      <c r="N7" t="s">
        <v>6</v>
      </c>
    </row>
    <row r="8" spans="2:20" x14ac:dyDescent="0.35">
      <c r="B8" s="1" t="s">
        <v>4</v>
      </c>
      <c r="C8" s="1" t="s">
        <v>3</v>
      </c>
      <c r="D8" s="1" t="s">
        <v>2</v>
      </c>
      <c r="E8" s="1" t="s">
        <v>1</v>
      </c>
      <c r="F8" s="1" t="s">
        <v>0</v>
      </c>
      <c r="H8" s="1" t="s">
        <v>4</v>
      </c>
      <c r="I8" s="1">
        <v>1</v>
      </c>
      <c r="J8" s="1">
        <v>2</v>
      </c>
      <c r="K8" s="1">
        <v>3</v>
      </c>
      <c r="L8" s="1">
        <v>4</v>
      </c>
      <c r="N8" s="1" t="s">
        <v>4</v>
      </c>
      <c r="O8" s="1">
        <v>1</v>
      </c>
      <c r="P8" s="1">
        <v>2</v>
      </c>
      <c r="Q8" s="1">
        <v>3</v>
      </c>
      <c r="R8" s="1">
        <v>4</v>
      </c>
    </row>
    <row r="9" spans="2:20" x14ac:dyDescent="0.35">
      <c r="B9" s="1">
        <v>1000</v>
      </c>
      <c r="C9" s="1">
        <f>AVERAGE(R3:T3)*1000</f>
        <v>7332.9999999999991</v>
      </c>
      <c r="D9" s="1">
        <f>AVERAGE(M3:O3)*1000</f>
        <v>5562</v>
      </c>
      <c r="E9" s="1">
        <f>AVERAGE(H3:J3)*1000</f>
        <v>4678.9999999999991</v>
      </c>
      <c r="F9" s="1">
        <f>AVERAGE(C3:E3)*1000</f>
        <v>3612.666666666667</v>
      </c>
      <c r="H9" s="1">
        <v>1000</v>
      </c>
      <c r="I9" s="1">
        <f>$C9/C9</f>
        <v>1</v>
      </c>
      <c r="J9" s="1">
        <f>$C9/D9</f>
        <v>1.318410643653362</v>
      </c>
      <c r="K9" s="1">
        <f t="shared" ref="K9" si="0">$C9/E9</f>
        <v>1.5672152169266937</v>
      </c>
      <c r="L9" s="1">
        <f>$C9/F9</f>
        <v>2.0298025465953122</v>
      </c>
      <c r="N9" s="1">
        <v>1000</v>
      </c>
      <c r="O9" s="1">
        <f>I9/O$8*100</f>
        <v>100</v>
      </c>
      <c r="P9" s="1">
        <f t="shared" ref="P9:R9" si="1">J9/P$8*100</f>
        <v>65.920532182668097</v>
      </c>
      <c r="Q9" s="1">
        <f t="shared" si="1"/>
        <v>52.24050723088979</v>
      </c>
      <c r="R9" s="1">
        <f t="shared" si="1"/>
        <v>50.745063664882807</v>
      </c>
    </row>
    <row r="10" spans="2:20" x14ac:dyDescent="0.35">
      <c r="B10" s="1">
        <v>1600</v>
      </c>
      <c r="C10" s="1">
        <f t="shared" ref="C10:C11" si="2">AVERAGE(R4:T4)*1000</f>
        <v>31277</v>
      </c>
      <c r="D10" s="1">
        <f t="shared" ref="D10:D11" si="3">AVERAGE(M4:O4)*1000</f>
        <v>18973.666666666672</v>
      </c>
      <c r="E10" s="1">
        <f t="shared" ref="E10:E11" si="4">AVERAGE(H4:J4)*1000</f>
        <v>16614</v>
      </c>
      <c r="F10" s="1">
        <f t="shared" ref="F10:F11" si="5">AVERAGE(C4:E4)*1000</f>
        <v>15036.000000000002</v>
      </c>
      <c r="H10" s="1">
        <v>1600</v>
      </c>
      <c r="I10" s="1">
        <f t="shared" ref="I10:I11" si="6">$C10/C10</f>
        <v>1</v>
      </c>
      <c r="J10" s="1">
        <f t="shared" ref="J10:J11" si="7">$C10/D10</f>
        <v>1.6484425783102892</v>
      </c>
      <c r="K10" s="1">
        <f t="shared" ref="K10:K11" si="8">$C10/E10</f>
        <v>1.8825689177801854</v>
      </c>
      <c r="L10" s="1">
        <f t="shared" ref="L10:L11" si="9">$C10/F10</f>
        <v>2.0801409949454639</v>
      </c>
      <c r="N10" s="1">
        <v>1600</v>
      </c>
      <c r="O10" s="1">
        <f t="shared" ref="O10:O11" si="10">I10/O$8*100</f>
        <v>100</v>
      </c>
      <c r="P10" s="1">
        <f>J10/P$8*100</f>
        <v>82.422128915514463</v>
      </c>
      <c r="Q10" s="1">
        <f t="shared" ref="Q10:Q11" si="11">K10/Q$8*100</f>
        <v>62.752297259339521</v>
      </c>
      <c r="R10" s="1">
        <f t="shared" ref="R10:R11" si="12">L10/R$8*100</f>
        <v>52.0035248736366</v>
      </c>
    </row>
    <row r="11" spans="2:20" x14ac:dyDescent="0.35">
      <c r="B11" s="1">
        <v>2400</v>
      </c>
      <c r="C11" s="1">
        <f t="shared" si="2"/>
        <v>138094.00000000003</v>
      </c>
      <c r="D11" s="1">
        <f t="shared" si="3"/>
        <v>79088.000000000015</v>
      </c>
      <c r="E11" s="1">
        <f t="shared" si="4"/>
        <v>69846.666666666657</v>
      </c>
      <c r="F11" s="1">
        <f t="shared" si="5"/>
        <v>61646.333333333336</v>
      </c>
      <c r="H11" s="1">
        <v>2400</v>
      </c>
      <c r="I11" s="1">
        <f t="shared" si="6"/>
        <v>1</v>
      </c>
      <c r="J11" s="1">
        <f t="shared" si="7"/>
        <v>1.7460803155978151</v>
      </c>
      <c r="K11" s="1">
        <f t="shared" si="8"/>
        <v>1.9771022239190614</v>
      </c>
      <c r="L11" s="1">
        <f t="shared" si="9"/>
        <v>2.2401007899902132</v>
      </c>
      <c r="N11" s="1">
        <v>2400</v>
      </c>
      <c r="O11" s="1">
        <f t="shared" si="10"/>
        <v>100</v>
      </c>
      <c r="P11" s="1">
        <f t="shared" ref="P11" si="13">J11/P$8*100</f>
        <v>87.304015779890747</v>
      </c>
      <c r="Q11" s="1">
        <f t="shared" si="11"/>
        <v>65.903407463968705</v>
      </c>
      <c r="R11" s="1">
        <f t="shared" si="12"/>
        <v>56.002519749755329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НОРМАЛЬНЫЕ ТЕСТЫ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bunka</dc:creator>
  <cp:lastModifiedBy>bunka</cp:lastModifiedBy>
  <dcterms:created xsi:type="dcterms:W3CDTF">2020-03-23T12:40:51Z</dcterms:created>
  <dcterms:modified xsi:type="dcterms:W3CDTF">2020-05-28T19:39:35Z</dcterms:modified>
</cp:coreProperties>
</file>