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pil\source\repos\ControllerApp\"/>
    </mc:Choice>
  </mc:AlternateContent>
  <xr:revisionPtr revIDLastSave="0" documentId="13_ncr:1_{96BEBBC8-DEF5-42EF-BC94-C9152C08968C}" xr6:coauthVersionLast="47" xr6:coauthVersionMax="47" xr10:uidLastSave="{00000000-0000-0000-0000-000000000000}"/>
  <bookViews>
    <workbookView xWindow="-120" yWindow="-120" windowWidth="29040" windowHeight="15720" activeTab="2" xr2:uid="{66D78B30-F933-478F-B898-35BA5E92F6B2}"/>
  </bookViews>
  <sheets>
    <sheet name="NewDiag" sheetId="6" r:id="rId1"/>
    <sheet name="Sheet1" sheetId="1" r:id="rId2"/>
    <sheet name="Chart1" sheetId="3" r:id="rId3"/>
    <sheet name="Sheet2" sheetId="2" r:id="rId4"/>
    <sheet name="Diagnostic HrlyLoad" sheetId="5" r:id="rId5"/>
    <sheet name="Sheet3" sheetId="4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6" i="1"/>
  <c r="G7" i="1"/>
  <c r="G8" i="1"/>
  <c r="G9" i="1"/>
  <c r="G10" i="1"/>
  <c r="G11" i="1"/>
  <c r="G12" i="1"/>
  <c r="G13" i="1"/>
  <c r="G14" i="1"/>
  <c r="G15" i="1"/>
  <c r="G5" i="1"/>
  <c r="L32" i="4"/>
  <c r="H16" i="2"/>
  <c r="H17" i="2"/>
  <c r="H18" i="2"/>
  <c r="H19" i="2"/>
  <c r="H20" i="2"/>
  <c r="H21" i="2"/>
  <c r="H22" i="2"/>
  <c r="H23" i="2"/>
  <c r="H24" i="2"/>
  <c r="H25" i="2"/>
  <c r="H26" i="2"/>
  <c r="H15" i="2"/>
  <c r="M14" i="2"/>
  <c r="N14" i="2" s="1"/>
  <c r="M13" i="2"/>
  <c r="N13" i="2" s="1"/>
</calcChain>
</file>

<file path=xl/sharedStrings.xml><?xml version="1.0" encoding="utf-8"?>
<sst xmlns="http://schemas.openxmlformats.org/spreadsheetml/2006/main" count="78" uniqueCount="16">
  <si>
    <t>timestamp</t>
  </si>
  <si>
    <t>ForecstNumReads</t>
  </si>
  <si>
    <t>HrlyForecstLoad</t>
  </si>
  <si>
    <t>Peak</t>
  </si>
  <si>
    <t>EvaluatedAt</t>
  </si>
  <si>
    <t>Area</t>
  </si>
  <si>
    <t>Load</t>
  </si>
  <si>
    <t>PS</t>
  </si>
  <si>
    <t>LoadForecast</t>
  </si>
  <si>
    <t>Diagnostic</t>
  </si>
  <si>
    <t>Actual</t>
  </si>
  <si>
    <t>startPeakTime</t>
  </si>
  <si>
    <t>HrlyLoad</t>
  </si>
  <si>
    <t>peakon</t>
  </si>
  <si>
    <t xml:space="preserve">ps                                                </t>
  </si>
  <si>
    <t>HrlyFrctLoad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</si>
</sst>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m/d/yy\ h:mm;@"/>
    <numFmt numFmtId="165" formatCode="0.0000"/>
    <numFmt numFmtId="166" formatCode="_(* #,##0.0000_);_(* \(#,##0.0000\);_(* &quot;-&quot;??_);_(@_)"/>
    <numFmt numFmtId="167" formatCode="0.0"/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43" fontId="0" fillId="0" borderId="0" xfId="0" applyNumberFormat="1"/>
    <xf numFmtId="0" fontId="2" fillId="0" borderId="0" xfId="0" applyFont="1"/>
    <xf numFmtId="167" fontId="0" fillId="0" borderId="0" xfId="0" applyNumberFormat="1"/>
    <xf numFmtId="16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HrlyForecstLoad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Sheet1!$E$2:$E$15</c:f>
              <c:numCache>
                <c:formatCode>m/d/yy\ h:mm;@</c:formatCode>
                <c:ptCount val="14"/>
                <c:pt idx="2">
                  <c:v>45120.75</c:v>
                </c:pt>
                <c:pt idx="3">
                  <c:v>45120.753472222219</c:v>
                </c:pt>
                <c:pt idx="4">
                  <c:v>45120.756944444445</c:v>
                </c:pt>
                <c:pt idx="5">
                  <c:v>45120.760416666664</c:v>
                </c:pt>
                <c:pt idx="6">
                  <c:v>45120.763888888891</c:v>
                </c:pt>
                <c:pt idx="7">
                  <c:v>45120.767361111109</c:v>
                </c:pt>
                <c:pt idx="8">
                  <c:v>45120.770833333336</c:v>
                </c:pt>
                <c:pt idx="9">
                  <c:v>45120.774305555555</c:v>
                </c:pt>
                <c:pt idx="10">
                  <c:v>45120.777777777781</c:v>
                </c:pt>
                <c:pt idx="11">
                  <c:v>45120.78125</c:v>
                </c:pt>
                <c:pt idx="12">
                  <c:v>45120.784722222219</c:v>
                </c:pt>
                <c:pt idx="13">
                  <c:v>45120.788194444445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2">
                  <c:v>105489</c:v>
                </c:pt>
                <c:pt idx="3">
                  <c:v>105012.583984</c:v>
                </c:pt>
                <c:pt idx="4">
                  <c:v>104872.26953000001</c:v>
                </c:pt>
                <c:pt idx="5">
                  <c:v>105029.776365</c:v>
                </c:pt>
                <c:pt idx="6">
                  <c:v>105209.40624700001</c:v>
                </c:pt>
                <c:pt idx="7">
                  <c:v>105321.550778</c:v>
                </c:pt>
                <c:pt idx="8">
                  <c:v>105429.903317</c:v>
                </c:pt>
                <c:pt idx="9">
                  <c:v>105548.534176</c:v>
                </c:pt>
                <c:pt idx="10">
                  <c:v>105675.635738</c:v>
                </c:pt>
                <c:pt idx="11">
                  <c:v>105688.870113</c:v>
                </c:pt>
                <c:pt idx="12">
                  <c:v>105736.24315900001</c:v>
                </c:pt>
                <c:pt idx="13">
                  <c:v>105779.626948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F-4B61-ACE8-AE78EBCF33AD}"/>
            </c:ext>
          </c:extLst>
        </c:ser>
        <c:ser>
          <c:idx val="1"/>
          <c:order val="1"/>
          <c:tx>
            <c:v>FrcstValues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Sheet1!$I$2:$I$15</c:f>
              <c:numCache>
                <c:formatCode>General</c:formatCode>
                <c:ptCount val="14"/>
                <c:pt idx="2">
                  <c:v>105804</c:v>
                </c:pt>
                <c:pt idx="3">
                  <c:v>105696</c:v>
                </c:pt>
                <c:pt idx="4">
                  <c:v>105588</c:v>
                </c:pt>
                <c:pt idx="5">
                  <c:v>105456</c:v>
                </c:pt>
                <c:pt idx="6">
                  <c:v>105324</c:v>
                </c:pt>
                <c:pt idx="7">
                  <c:v>105168</c:v>
                </c:pt>
                <c:pt idx="8">
                  <c:v>105012</c:v>
                </c:pt>
                <c:pt idx="9">
                  <c:v>104844</c:v>
                </c:pt>
                <c:pt idx="10">
                  <c:v>104676</c:v>
                </c:pt>
                <c:pt idx="11">
                  <c:v>104496</c:v>
                </c:pt>
                <c:pt idx="12">
                  <c:v>104304</c:v>
                </c:pt>
                <c:pt idx="13">
                  <c:v>104124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0F-4B61-ACE8-AE78EBCF3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28000"/>
        <c:axId val="94628960"/>
      </c:lineChart>
      <c:catAx>
        <c:axId val="94628000"/>
        <c:scaling>
          <c:orientation val="minMax"/>
        </c:scaling>
        <c:delete val="0"/>
        <c:axPos val="b"/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8960"/>
        <c:crosses val="autoZero"/>
        <c:auto val="0"/>
        <c:lblAlgn val="ctr"/>
        <c:lblOffset val="100"/>
        <c:noMultiLvlLbl val="0"/>
      </c:catAx>
      <c:valAx>
        <c:axId val="946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071070893633299E-2"/>
          <c:y val="8.2987844189087293E-2"/>
          <c:w val="0.92294449270249423"/>
          <c:h val="0.79582871753475481"/>
        </c:manualLayout>
      </c:layout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Sheet2!$C$2:$C$26</c:f>
              <c:numCache>
                <c:formatCode>m/d/yy\ h:mm;@</c:formatCode>
                <c:ptCount val="25"/>
                <c:pt idx="0">
                  <c:v>45120.708333333336</c:v>
                </c:pt>
                <c:pt idx="1">
                  <c:v>45120.711805555555</c:v>
                </c:pt>
                <c:pt idx="2">
                  <c:v>45120.715277777781</c:v>
                </c:pt>
                <c:pt idx="3">
                  <c:v>45120.71875</c:v>
                </c:pt>
                <c:pt idx="4">
                  <c:v>45120.722222222219</c:v>
                </c:pt>
                <c:pt idx="5">
                  <c:v>45120.725694444445</c:v>
                </c:pt>
                <c:pt idx="6">
                  <c:v>45120.729166666664</c:v>
                </c:pt>
                <c:pt idx="7">
                  <c:v>45120.732638888891</c:v>
                </c:pt>
                <c:pt idx="8">
                  <c:v>45120.736111111109</c:v>
                </c:pt>
                <c:pt idx="9">
                  <c:v>45120.739583333336</c:v>
                </c:pt>
                <c:pt idx="10">
                  <c:v>45120.743055555555</c:v>
                </c:pt>
                <c:pt idx="11">
                  <c:v>45120.746527777781</c:v>
                </c:pt>
                <c:pt idx="12">
                  <c:v>45120.75</c:v>
                </c:pt>
                <c:pt idx="13">
                  <c:v>45120.753472222219</c:v>
                </c:pt>
                <c:pt idx="14">
                  <c:v>45120.756944444445</c:v>
                </c:pt>
                <c:pt idx="15">
                  <c:v>45120.760416666664</c:v>
                </c:pt>
                <c:pt idx="16">
                  <c:v>45120.763888888891</c:v>
                </c:pt>
                <c:pt idx="17">
                  <c:v>45120.767361111109</c:v>
                </c:pt>
                <c:pt idx="18">
                  <c:v>45120.770833333336</c:v>
                </c:pt>
                <c:pt idx="19">
                  <c:v>45120.774305555555</c:v>
                </c:pt>
                <c:pt idx="20">
                  <c:v>45120.777777777781</c:v>
                </c:pt>
                <c:pt idx="21">
                  <c:v>45120.78125</c:v>
                </c:pt>
                <c:pt idx="22">
                  <c:v>45120.784722222219</c:v>
                </c:pt>
                <c:pt idx="23">
                  <c:v>45120.788194444445</c:v>
                </c:pt>
                <c:pt idx="24">
                  <c:v>45120.791666666664</c:v>
                </c:pt>
              </c:numCache>
            </c:numRef>
          </c:cat>
          <c:val>
            <c:numRef>
              <c:f>Sheet2!$D$2:$D$26</c:f>
              <c:numCache>
                <c:formatCode>General</c:formatCode>
                <c:ptCount val="25"/>
                <c:pt idx="0">
                  <c:v>8735.9746090000008</c:v>
                </c:pt>
                <c:pt idx="1">
                  <c:v>8723.1484369999998</c:v>
                </c:pt>
                <c:pt idx="2">
                  <c:v>8756.6982420000004</c:v>
                </c:pt>
                <c:pt idx="3">
                  <c:v>8733.0654290000002</c:v>
                </c:pt>
                <c:pt idx="4">
                  <c:v>8771.8896480000003</c:v>
                </c:pt>
                <c:pt idx="5">
                  <c:v>8764.2128900000007</c:v>
                </c:pt>
                <c:pt idx="6">
                  <c:v>8799.0908199999994</c:v>
                </c:pt>
                <c:pt idx="7">
                  <c:v>8816.0234369999998</c:v>
                </c:pt>
                <c:pt idx="8">
                  <c:v>8829.1025389999995</c:v>
                </c:pt>
                <c:pt idx="9">
                  <c:v>8839.7822259999994</c:v>
                </c:pt>
                <c:pt idx="10">
                  <c:v>8842.6074210000006</c:v>
                </c:pt>
                <c:pt idx="11">
                  <c:v>8876.2216790000002</c:v>
                </c:pt>
                <c:pt idx="12">
                  <c:v>8886.5039059999999</c:v>
                </c:pt>
                <c:pt idx="13">
                  <c:v>8788.5839840000008</c:v>
                </c:pt>
                <c:pt idx="14">
                  <c:v>8809.6855460000006</c:v>
                </c:pt>
                <c:pt idx="15">
                  <c:v>8823.5068350000001</c:v>
                </c:pt>
                <c:pt idx="16">
                  <c:v>8799.6298819999993</c:v>
                </c:pt>
                <c:pt idx="17">
                  <c:v>8803.1445309999999</c:v>
                </c:pt>
                <c:pt idx="18">
                  <c:v>8817.3525389999995</c:v>
                </c:pt>
                <c:pt idx="19">
                  <c:v>8838.6308590000008</c:v>
                </c:pt>
                <c:pt idx="20">
                  <c:v>8836.1015619999998</c:v>
                </c:pt>
                <c:pt idx="21">
                  <c:v>8818.234375</c:v>
                </c:pt>
                <c:pt idx="22">
                  <c:v>8830.3730460000006</c:v>
                </c:pt>
                <c:pt idx="23">
                  <c:v>8816.3837889999995</c:v>
                </c:pt>
                <c:pt idx="24">
                  <c:v>8805.6884759999994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6-4775-B55D-71351A5A05D7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LoadForecast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Sheet2!$C$2:$C$26</c:f>
              <c:numCache>
                <c:formatCode>m/d/yy\ h:mm;@</c:formatCode>
                <c:ptCount val="25"/>
                <c:pt idx="0">
                  <c:v>45120.708333333336</c:v>
                </c:pt>
                <c:pt idx="1">
                  <c:v>45120.711805555555</c:v>
                </c:pt>
                <c:pt idx="2">
                  <c:v>45120.715277777781</c:v>
                </c:pt>
                <c:pt idx="3">
                  <c:v>45120.71875</c:v>
                </c:pt>
                <c:pt idx="4">
                  <c:v>45120.722222222219</c:v>
                </c:pt>
                <c:pt idx="5">
                  <c:v>45120.725694444445</c:v>
                </c:pt>
                <c:pt idx="6">
                  <c:v>45120.729166666664</c:v>
                </c:pt>
                <c:pt idx="7">
                  <c:v>45120.732638888891</c:v>
                </c:pt>
                <c:pt idx="8">
                  <c:v>45120.736111111109</c:v>
                </c:pt>
                <c:pt idx="9">
                  <c:v>45120.739583333336</c:v>
                </c:pt>
                <c:pt idx="10">
                  <c:v>45120.743055555555</c:v>
                </c:pt>
                <c:pt idx="11">
                  <c:v>45120.746527777781</c:v>
                </c:pt>
                <c:pt idx="12">
                  <c:v>45120.75</c:v>
                </c:pt>
                <c:pt idx="13">
                  <c:v>45120.753472222219</c:v>
                </c:pt>
                <c:pt idx="14">
                  <c:v>45120.756944444445</c:v>
                </c:pt>
                <c:pt idx="15">
                  <c:v>45120.760416666664</c:v>
                </c:pt>
                <c:pt idx="16">
                  <c:v>45120.763888888891</c:v>
                </c:pt>
                <c:pt idx="17">
                  <c:v>45120.767361111109</c:v>
                </c:pt>
                <c:pt idx="18">
                  <c:v>45120.770833333336</c:v>
                </c:pt>
                <c:pt idx="19">
                  <c:v>45120.774305555555</c:v>
                </c:pt>
                <c:pt idx="20">
                  <c:v>45120.777777777781</c:v>
                </c:pt>
                <c:pt idx="21">
                  <c:v>45120.78125</c:v>
                </c:pt>
                <c:pt idx="22">
                  <c:v>45120.784722222219</c:v>
                </c:pt>
                <c:pt idx="23">
                  <c:v>45120.788194444445</c:v>
                </c:pt>
                <c:pt idx="24">
                  <c:v>45120.791666666664</c:v>
                </c:pt>
              </c:numCache>
            </c:numRef>
          </c:cat>
          <c:val>
            <c:numRef>
              <c:f>Sheet2!$E$2:$E$26</c:f>
              <c:numCache>
                <c:formatCode>General</c:formatCode>
                <c:ptCount val="25"/>
                <c:pt idx="0">
                  <c:v>8735.9746090000008</c:v>
                </c:pt>
                <c:pt idx="1">
                  <c:v>8723.1484369999998</c:v>
                </c:pt>
                <c:pt idx="2">
                  <c:v>8756.6982420000004</c:v>
                </c:pt>
                <c:pt idx="3">
                  <c:v>8733.0654290000002</c:v>
                </c:pt>
                <c:pt idx="4">
                  <c:v>8771.8896480000003</c:v>
                </c:pt>
                <c:pt idx="5">
                  <c:v>8764.2128900000007</c:v>
                </c:pt>
                <c:pt idx="6">
                  <c:v>8799.0908199999994</c:v>
                </c:pt>
                <c:pt idx="7">
                  <c:v>8816.0234369999998</c:v>
                </c:pt>
                <c:pt idx="8">
                  <c:v>8829.1025389999995</c:v>
                </c:pt>
                <c:pt idx="9">
                  <c:v>8839.7822259999994</c:v>
                </c:pt>
                <c:pt idx="10">
                  <c:v>8842.6074210000006</c:v>
                </c:pt>
                <c:pt idx="11">
                  <c:v>8876.2216790000002</c:v>
                </c:pt>
                <c:pt idx="12">
                  <c:v>8886.5039059999999</c:v>
                </c:pt>
                <c:pt idx="13">
                  <c:v>8788.5839840000008</c:v>
                </c:pt>
                <c:pt idx="14">
                  <c:v>8809.6855460000006</c:v>
                </c:pt>
                <c:pt idx="15">
                  <c:v>8823.5068350000001</c:v>
                </c:pt>
                <c:pt idx="16">
                  <c:v>8799.6298819999993</c:v>
                </c:pt>
                <c:pt idx="17">
                  <c:v>8803.1445309999999</c:v>
                </c:pt>
                <c:pt idx="18">
                  <c:v>8817.3525389999995</c:v>
                </c:pt>
                <c:pt idx="19">
                  <c:v>8838.6308590000008</c:v>
                </c:pt>
                <c:pt idx="20">
                  <c:v>8836.1015619999998</c:v>
                </c:pt>
                <c:pt idx="21">
                  <c:v>8818.234375</c:v>
                </c:pt>
                <c:pt idx="22">
                  <c:v>8830.3730460000006</c:v>
                </c:pt>
                <c:pt idx="23">
                  <c:v>8816.3837889999995</c:v>
                </c:pt>
                <c:pt idx="24">
                  <c:v>8805.6884759999994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6-4775-B55D-71351A5A05D7}"/>
            </c:ext>
          </c:extLst>
        </c:ser>
        <c:ser>
          <c:idx val="2"/>
          <c:order val="2"/>
          <c:tx>
            <c:strRef>
              <c:f>Sheet2!$H$1</c:f>
              <c:strCache>
                <c:ptCount val="1"/>
                <c:pt idx="0">
                  <c:v>Diagnostic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Sheet2!$C$2:$C$26</c:f>
              <c:numCache>
                <c:formatCode>m/d/yy\ h:mm;@</c:formatCode>
                <c:ptCount val="25"/>
                <c:pt idx="0">
                  <c:v>45120.708333333336</c:v>
                </c:pt>
                <c:pt idx="1">
                  <c:v>45120.711805555555</c:v>
                </c:pt>
                <c:pt idx="2">
                  <c:v>45120.715277777781</c:v>
                </c:pt>
                <c:pt idx="3">
                  <c:v>45120.71875</c:v>
                </c:pt>
                <c:pt idx="4">
                  <c:v>45120.722222222219</c:v>
                </c:pt>
                <c:pt idx="5">
                  <c:v>45120.725694444445</c:v>
                </c:pt>
                <c:pt idx="6">
                  <c:v>45120.729166666664</c:v>
                </c:pt>
                <c:pt idx="7">
                  <c:v>45120.732638888891</c:v>
                </c:pt>
                <c:pt idx="8">
                  <c:v>45120.736111111109</c:v>
                </c:pt>
                <c:pt idx="9">
                  <c:v>45120.739583333336</c:v>
                </c:pt>
                <c:pt idx="10">
                  <c:v>45120.743055555555</c:v>
                </c:pt>
                <c:pt idx="11">
                  <c:v>45120.746527777781</c:v>
                </c:pt>
                <c:pt idx="12">
                  <c:v>45120.75</c:v>
                </c:pt>
                <c:pt idx="13">
                  <c:v>45120.753472222219</c:v>
                </c:pt>
                <c:pt idx="14">
                  <c:v>45120.756944444445</c:v>
                </c:pt>
                <c:pt idx="15">
                  <c:v>45120.760416666664</c:v>
                </c:pt>
                <c:pt idx="16">
                  <c:v>45120.763888888891</c:v>
                </c:pt>
                <c:pt idx="17">
                  <c:v>45120.767361111109</c:v>
                </c:pt>
                <c:pt idx="18">
                  <c:v>45120.770833333336</c:v>
                </c:pt>
                <c:pt idx="19">
                  <c:v>45120.774305555555</c:v>
                </c:pt>
                <c:pt idx="20">
                  <c:v>45120.777777777781</c:v>
                </c:pt>
                <c:pt idx="21">
                  <c:v>45120.78125</c:v>
                </c:pt>
                <c:pt idx="22">
                  <c:v>45120.784722222219</c:v>
                </c:pt>
                <c:pt idx="23">
                  <c:v>45120.788194444445</c:v>
                </c:pt>
                <c:pt idx="24">
                  <c:v>45120.791666666664</c:v>
                </c:pt>
              </c:numCache>
            </c:numRef>
          </c:cat>
          <c:val>
            <c:numRef>
              <c:f>Sheet2!$H$2:$H$26</c:f>
              <c:numCache>
                <c:formatCode>General</c:formatCode>
                <c:ptCount val="25"/>
                <c:pt idx="0">
                  <c:v>8803.1955561666655</c:v>
                </c:pt>
                <c:pt idx="1">
                  <c:v>8803.1955561666655</c:v>
                </c:pt>
                <c:pt idx="2">
                  <c:v>8803.1955561666655</c:v>
                </c:pt>
                <c:pt idx="3">
                  <c:v>8803.1955561666655</c:v>
                </c:pt>
                <c:pt idx="4">
                  <c:v>8803.1955561666655</c:v>
                </c:pt>
                <c:pt idx="5">
                  <c:v>8803.1955561666655</c:v>
                </c:pt>
                <c:pt idx="6">
                  <c:v>8803.1955561666655</c:v>
                </c:pt>
                <c:pt idx="7">
                  <c:v>8803.1955561666655</c:v>
                </c:pt>
                <c:pt idx="8">
                  <c:v>8803.1955561666655</c:v>
                </c:pt>
                <c:pt idx="9">
                  <c:v>8803.1955561666655</c:v>
                </c:pt>
                <c:pt idx="10">
                  <c:v>8803.1955561666691</c:v>
                </c:pt>
                <c:pt idx="11">
                  <c:v>8803.1955561666655</c:v>
                </c:pt>
                <c:pt idx="12">
                  <c:v>8803.1955561666655</c:v>
                </c:pt>
                <c:pt idx="13">
                  <c:v>8790.75</c:v>
                </c:pt>
                <c:pt idx="14">
                  <c:v>8751.0486653333337</c:v>
                </c:pt>
                <c:pt idx="15">
                  <c:v>8739.3557941666677</c:v>
                </c:pt>
                <c:pt idx="16">
                  <c:v>8752.4813637499992</c:v>
                </c:pt>
                <c:pt idx="17">
                  <c:v>8767.4505205833339</c:v>
                </c:pt>
                <c:pt idx="18">
                  <c:v>8776.795898166667</c:v>
                </c:pt>
                <c:pt idx="19">
                  <c:v>8785.8252764166664</c:v>
                </c:pt>
                <c:pt idx="20">
                  <c:v>8795.711181333334</c:v>
                </c:pt>
                <c:pt idx="21">
                  <c:v>8806.3029781666664</c:v>
                </c:pt>
                <c:pt idx="22">
                  <c:v>8807.4058427500004</c:v>
                </c:pt>
                <c:pt idx="23">
                  <c:v>8811.3535965833344</c:v>
                </c:pt>
                <c:pt idx="24">
                  <c:v>8814.9689123333337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06-4775-B55D-71351A5A0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047360"/>
        <c:axId val="1434047840"/>
      </c:lineChart>
      <c:catAx>
        <c:axId val="14340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09]m/d/yy\ h:mm\ AM/P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47840"/>
        <c:crosses val="autoZero"/>
        <c:auto val="0"/>
        <c:lblAlgn val="ctr"/>
        <c:lblOffset val="100"/>
        <c:noMultiLvlLbl val="0"/>
      </c:catAx>
      <c:valAx>
        <c:axId val="14340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4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HrlyLoad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Sheet3!$D$2:$D$36</c:f>
              <c:numCache>
                <c:formatCode>m/d/yy\ h:mm;@</c:formatCode>
                <c:ptCount val="35"/>
                <c:pt idx="0">
                  <c:v>45120.673611111109</c:v>
                </c:pt>
                <c:pt idx="1">
                  <c:v>45120.677083333336</c:v>
                </c:pt>
                <c:pt idx="2">
                  <c:v>45120.680555555555</c:v>
                </c:pt>
                <c:pt idx="3">
                  <c:v>45120.684027777781</c:v>
                </c:pt>
                <c:pt idx="4">
                  <c:v>45120.6875</c:v>
                </c:pt>
                <c:pt idx="5">
                  <c:v>45120.690972222219</c:v>
                </c:pt>
                <c:pt idx="6">
                  <c:v>45120.694444444445</c:v>
                </c:pt>
                <c:pt idx="7">
                  <c:v>45120.697916666664</c:v>
                </c:pt>
                <c:pt idx="8">
                  <c:v>45120.701388888891</c:v>
                </c:pt>
                <c:pt idx="9">
                  <c:v>45120.704861111109</c:v>
                </c:pt>
                <c:pt idx="10">
                  <c:v>45120.708333333336</c:v>
                </c:pt>
                <c:pt idx="11">
                  <c:v>45120.711805555555</c:v>
                </c:pt>
                <c:pt idx="12">
                  <c:v>45120.715277777781</c:v>
                </c:pt>
                <c:pt idx="13">
                  <c:v>45120.71875</c:v>
                </c:pt>
                <c:pt idx="14">
                  <c:v>45120.722222222219</c:v>
                </c:pt>
                <c:pt idx="15">
                  <c:v>45120.725694444445</c:v>
                </c:pt>
                <c:pt idx="16">
                  <c:v>45120.729166666664</c:v>
                </c:pt>
                <c:pt idx="17">
                  <c:v>45120.732638888891</c:v>
                </c:pt>
                <c:pt idx="18">
                  <c:v>45120.736111111109</c:v>
                </c:pt>
                <c:pt idx="19">
                  <c:v>45120.739583333336</c:v>
                </c:pt>
                <c:pt idx="20">
                  <c:v>45120.743055555555</c:v>
                </c:pt>
                <c:pt idx="21">
                  <c:v>45120.746527777781</c:v>
                </c:pt>
                <c:pt idx="22">
                  <c:v>45120.75</c:v>
                </c:pt>
                <c:pt idx="23">
                  <c:v>45120.753471759257</c:v>
                </c:pt>
                <c:pt idx="24">
                  <c:v>45120.75694392361</c:v>
                </c:pt>
                <c:pt idx="25">
                  <c:v>45120.760416087964</c:v>
                </c:pt>
                <c:pt idx="26">
                  <c:v>45120.763888252317</c:v>
                </c:pt>
                <c:pt idx="27">
                  <c:v>45120.76736041667</c:v>
                </c:pt>
                <c:pt idx="28">
                  <c:v>45120.770832581016</c:v>
                </c:pt>
                <c:pt idx="29">
                  <c:v>45120.77430474537</c:v>
                </c:pt>
                <c:pt idx="30">
                  <c:v>45120.777777777781</c:v>
                </c:pt>
                <c:pt idx="31">
                  <c:v>45120.78125</c:v>
                </c:pt>
                <c:pt idx="32">
                  <c:v>45120.784722222219</c:v>
                </c:pt>
                <c:pt idx="33">
                  <c:v>45120.788194444445</c:v>
                </c:pt>
                <c:pt idx="34">
                  <c:v>45120.791666666664</c:v>
                </c:pt>
              </c:numCache>
            </c:numRef>
          </c:cat>
          <c:val>
            <c:numRef>
              <c:f>Sheet3!$H$2:$H$36</c:f>
              <c:numCache>
                <c:formatCode>General</c:formatCode>
                <c:ptCount val="35"/>
                <c:pt idx="0">
                  <c:v>8751.5</c:v>
                </c:pt>
                <c:pt idx="1">
                  <c:v>8773.25</c:v>
                </c:pt>
                <c:pt idx="2">
                  <c:v>8805.1666666666697</c:v>
                </c:pt>
                <c:pt idx="3">
                  <c:v>8795.25</c:v>
                </c:pt>
                <c:pt idx="4">
                  <c:v>8810.5833333333303</c:v>
                </c:pt>
                <c:pt idx="5">
                  <c:v>8804.5833333333303</c:v>
                </c:pt>
                <c:pt idx="6">
                  <c:v>8805.3333333333303</c:v>
                </c:pt>
                <c:pt idx="7">
                  <c:v>8778.75</c:v>
                </c:pt>
                <c:pt idx="8">
                  <c:v>8768.8333333333303</c:v>
                </c:pt>
                <c:pt idx="9">
                  <c:v>8762.1666666666697</c:v>
                </c:pt>
                <c:pt idx="10">
                  <c:v>8752.9166666666697</c:v>
                </c:pt>
                <c:pt idx="11">
                  <c:v>8726.67903641667</c:v>
                </c:pt>
                <c:pt idx="12">
                  <c:v>8735.1538899166699</c:v>
                </c:pt>
                <c:pt idx="13">
                  <c:v>8741.1593423333306</c:v>
                </c:pt>
                <c:pt idx="14">
                  <c:v>8742.5668129999995</c:v>
                </c:pt>
                <c:pt idx="15">
                  <c:v>8752.5012205000003</c:v>
                </c:pt>
                <c:pt idx="16">
                  <c:v>8762.5921221666704</c:v>
                </c:pt>
                <c:pt idx="17">
                  <c:v>8773.4274085833295</c:v>
                </c:pt>
                <c:pt idx="18">
                  <c:v>8782.9359535000003</c:v>
                </c:pt>
                <c:pt idx="19">
                  <c:v>8792.001139</c:v>
                </c:pt>
                <c:pt idx="20">
                  <c:v>8794.5517574166697</c:v>
                </c:pt>
                <c:pt idx="21">
                  <c:v>8799.4035640000002</c:v>
                </c:pt>
                <c:pt idx="22">
                  <c:v>8803.1955561666691</c:v>
                </c:pt>
                <c:pt idx="23">
                  <c:v>8788.5839840000008</c:v>
                </c:pt>
                <c:pt idx="24">
                  <c:v>8809.6855460000006</c:v>
                </c:pt>
                <c:pt idx="25">
                  <c:v>8823.5068350000001</c:v>
                </c:pt>
                <c:pt idx="26">
                  <c:v>8799.6298819999993</c:v>
                </c:pt>
                <c:pt idx="27">
                  <c:v>8803.1445309999999</c:v>
                </c:pt>
                <c:pt idx="28">
                  <c:v>8817.3525389999995</c:v>
                </c:pt>
                <c:pt idx="29">
                  <c:v>8838.6308590000008</c:v>
                </c:pt>
                <c:pt idx="30">
                  <c:v>8806.3029781666701</c:v>
                </c:pt>
                <c:pt idx="31">
                  <c:v>8807.4058427500004</c:v>
                </c:pt>
                <c:pt idx="32">
                  <c:v>8811.3535965833307</c:v>
                </c:pt>
                <c:pt idx="33">
                  <c:v>8814.9689123333301</c:v>
                </c:pt>
                <c:pt idx="34">
                  <c:v>8815.6096186666691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8-455A-93CB-8D93384FFF18}"/>
            </c:ext>
          </c:extLst>
        </c:ser>
        <c:ser>
          <c:idx val="2"/>
          <c:order val="2"/>
          <c:tx>
            <c:strRef>
              <c:f>Sheet3!$J$1</c:f>
              <c:strCache>
                <c:ptCount val="1"/>
                <c:pt idx="0">
                  <c:v>HrlyFrctLoad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Sheet3!$D$2:$D$36</c:f>
              <c:numCache>
                <c:formatCode>m/d/yy\ h:mm;@</c:formatCode>
                <c:ptCount val="35"/>
                <c:pt idx="0">
                  <c:v>45120.673611111109</c:v>
                </c:pt>
                <c:pt idx="1">
                  <c:v>45120.677083333336</c:v>
                </c:pt>
                <c:pt idx="2">
                  <c:v>45120.680555555555</c:v>
                </c:pt>
                <c:pt idx="3">
                  <c:v>45120.684027777781</c:v>
                </c:pt>
                <c:pt idx="4">
                  <c:v>45120.6875</c:v>
                </c:pt>
                <c:pt idx="5">
                  <c:v>45120.690972222219</c:v>
                </c:pt>
                <c:pt idx="6">
                  <c:v>45120.694444444445</c:v>
                </c:pt>
                <c:pt idx="7">
                  <c:v>45120.697916666664</c:v>
                </c:pt>
                <c:pt idx="8">
                  <c:v>45120.701388888891</c:v>
                </c:pt>
                <c:pt idx="9">
                  <c:v>45120.704861111109</c:v>
                </c:pt>
                <c:pt idx="10">
                  <c:v>45120.708333333336</c:v>
                </c:pt>
                <c:pt idx="11">
                  <c:v>45120.711805555555</c:v>
                </c:pt>
                <c:pt idx="12">
                  <c:v>45120.715277777781</c:v>
                </c:pt>
                <c:pt idx="13">
                  <c:v>45120.71875</c:v>
                </c:pt>
                <c:pt idx="14">
                  <c:v>45120.722222222219</c:v>
                </c:pt>
                <c:pt idx="15">
                  <c:v>45120.725694444445</c:v>
                </c:pt>
                <c:pt idx="16">
                  <c:v>45120.729166666664</c:v>
                </c:pt>
                <c:pt idx="17">
                  <c:v>45120.732638888891</c:v>
                </c:pt>
                <c:pt idx="18">
                  <c:v>45120.736111111109</c:v>
                </c:pt>
                <c:pt idx="19">
                  <c:v>45120.739583333336</c:v>
                </c:pt>
                <c:pt idx="20">
                  <c:v>45120.743055555555</c:v>
                </c:pt>
                <c:pt idx="21">
                  <c:v>45120.746527777781</c:v>
                </c:pt>
                <c:pt idx="22">
                  <c:v>45120.75</c:v>
                </c:pt>
                <c:pt idx="23">
                  <c:v>45120.753471759257</c:v>
                </c:pt>
                <c:pt idx="24">
                  <c:v>45120.75694392361</c:v>
                </c:pt>
                <c:pt idx="25">
                  <c:v>45120.760416087964</c:v>
                </c:pt>
                <c:pt idx="26">
                  <c:v>45120.763888252317</c:v>
                </c:pt>
                <c:pt idx="27">
                  <c:v>45120.76736041667</c:v>
                </c:pt>
                <c:pt idx="28">
                  <c:v>45120.770832581016</c:v>
                </c:pt>
                <c:pt idx="29">
                  <c:v>45120.77430474537</c:v>
                </c:pt>
                <c:pt idx="30">
                  <c:v>45120.777777777781</c:v>
                </c:pt>
                <c:pt idx="31">
                  <c:v>45120.78125</c:v>
                </c:pt>
                <c:pt idx="32">
                  <c:v>45120.784722222219</c:v>
                </c:pt>
                <c:pt idx="33">
                  <c:v>45120.788194444445</c:v>
                </c:pt>
                <c:pt idx="34">
                  <c:v>45120.791666666664</c:v>
                </c:pt>
              </c:numCache>
            </c:numRef>
          </c:cat>
          <c:val>
            <c:numRef>
              <c:f>Sheet3!$J$2:$J$35</c:f>
              <c:numCache>
                <c:formatCode>General</c:formatCode>
                <c:ptCount val="34"/>
                <c:pt idx="23">
                  <c:v>8751.0486653333337</c:v>
                </c:pt>
                <c:pt idx="24">
                  <c:v>8739.3557941666677</c:v>
                </c:pt>
                <c:pt idx="25">
                  <c:v>8752.4813637499992</c:v>
                </c:pt>
                <c:pt idx="26">
                  <c:v>8767.4505205833339</c:v>
                </c:pt>
                <c:pt idx="27">
                  <c:v>8776.795898166667</c:v>
                </c:pt>
                <c:pt idx="28">
                  <c:v>8785.8252764166664</c:v>
                </c:pt>
                <c:pt idx="29">
                  <c:v>8795.711181333334</c:v>
                </c:pt>
                <c:pt idx="30">
                  <c:v>8806.3029781666664</c:v>
                </c:pt>
                <c:pt idx="31">
                  <c:v>8807.4058427500004</c:v>
                </c:pt>
                <c:pt idx="32">
                  <c:v>8811.3535965833344</c:v>
                </c:pt>
                <c:pt idx="33">
                  <c:v>8814.9689123333337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8-455A-93CB-8D93384FF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860064"/>
        <c:axId val="389859584"/>
      </c:lineChart>
      <c:lineChart>
        <c:grouping val="standard"/>
        <c:varyColors val="0"/>
        <c:ser>
          <c:idx val="1"/>
          <c:order val="1"/>
          <c:tx>
            <c:strRef>
              <c:f>Sheet3!$E$1</c:f>
              <c:strCache>
                <c:ptCount val="1"/>
                <c:pt idx="0">
                  <c:v>startPeakTime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Sheet3!$D$2:$D$36</c:f>
              <c:numCache>
                <c:formatCode>m/d/yy\ h:mm;@</c:formatCode>
                <c:ptCount val="35"/>
                <c:pt idx="0">
                  <c:v>45120.673611111109</c:v>
                </c:pt>
                <c:pt idx="1">
                  <c:v>45120.677083333336</c:v>
                </c:pt>
                <c:pt idx="2">
                  <c:v>45120.680555555555</c:v>
                </c:pt>
                <c:pt idx="3">
                  <c:v>45120.684027777781</c:v>
                </c:pt>
                <c:pt idx="4">
                  <c:v>45120.6875</c:v>
                </c:pt>
                <c:pt idx="5">
                  <c:v>45120.690972222219</c:v>
                </c:pt>
                <c:pt idx="6">
                  <c:v>45120.694444444445</c:v>
                </c:pt>
                <c:pt idx="7">
                  <c:v>45120.697916666664</c:v>
                </c:pt>
                <c:pt idx="8">
                  <c:v>45120.701388888891</c:v>
                </c:pt>
                <c:pt idx="9">
                  <c:v>45120.704861111109</c:v>
                </c:pt>
                <c:pt idx="10">
                  <c:v>45120.708333333336</c:v>
                </c:pt>
                <c:pt idx="11">
                  <c:v>45120.711805555555</c:v>
                </c:pt>
                <c:pt idx="12">
                  <c:v>45120.715277777781</c:v>
                </c:pt>
                <c:pt idx="13">
                  <c:v>45120.71875</c:v>
                </c:pt>
                <c:pt idx="14">
                  <c:v>45120.722222222219</c:v>
                </c:pt>
                <c:pt idx="15">
                  <c:v>45120.725694444445</c:v>
                </c:pt>
                <c:pt idx="16">
                  <c:v>45120.729166666664</c:v>
                </c:pt>
                <c:pt idx="17">
                  <c:v>45120.732638888891</c:v>
                </c:pt>
                <c:pt idx="18">
                  <c:v>45120.736111111109</c:v>
                </c:pt>
                <c:pt idx="19">
                  <c:v>45120.739583333336</c:v>
                </c:pt>
                <c:pt idx="20">
                  <c:v>45120.743055555555</c:v>
                </c:pt>
                <c:pt idx="21">
                  <c:v>45120.746527777781</c:v>
                </c:pt>
                <c:pt idx="22">
                  <c:v>45120.75</c:v>
                </c:pt>
                <c:pt idx="23">
                  <c:v>45120.753471759257</c:v>
                </c:pt>
                <c:pt idx="24">
                  <c:v>45120.75694392361</c:v>
                </c:pt>
                <c:pt idx="25">
                  <c:v>45120.760416087964</c:v>
                </c:pt>
                <c:pt idx="26">
                  <c:v>45120.763888252317</c:v>
                </c:pt>
                <c:pt idx="27">
                  <c:v>45120.76736041667</c:v>
                </c:pt>
                <c:pt idx="28">
                  <c:v>45120.770832581016</c:v>
                </c:pt>
                <c:pt idx="29">
                  <c:v>45120.77430474537</c:v>
                </c:pt>
                <c:pt idx="30">
                  <c:v>45120.777777777781</c:v>
                </c:pt>
                <c:pt idx="31">
                  <c:v>45120.78125</c:v>
                </c:pt>
                <c:pt idx="32">
                  <c:v>45120.784722222219</c:v>
                </c:pt>
                <c:pt idx="33">
                  <c:v>45120.788194444445</c:v>
                </c:pt>
                <c:pt idx="34">
                  <c:v>45120.791666666664</c:v>
                </c:pt>
              </c:numCache>
            </c:numRef>
          </c:cat>
          <c:val>
            <c:numRef>
              <c:f>Sheet3!$E$2:$E$36</c:f>
              <c:numCache>
                <c:formatCode>m/d/yy\ h:mm;@</c:formatCode>
                <c:ptCount val="35"/>
                <c:pt idx="0">
                  <c:v>45120.708333333336</c:v>
                </c:pt>
                <c:pt idx="1">
                  <c:v>45120.708333333336</c:v>
                </c:pt>
                <c:pt idx="2">
                  <c:v>45120.708333333336</c:v>
                </c:pt>
                <c:pt idx="3">
                  <c:v>45120.708333333336</c:v>
                </c:pt>
                <c:pt idx="4">
                  <c:v>45120.708333333336</c:v>
                </c:pt>
                <c:pt idx="5">
                  <c:v>45120.708333333336</c:v>
                </c:pt>
                <c:pt idx="6">
                  <c:v>45120.708333333336</c:v>
                </c:pt>
                <c:pt idx="7">
                  <c:v>45120.708333333336</c:v>
                </c:pt>
                <c:pt idx="8">
                  <c:v>45120.708333333336</c:v>
                </c:pt>
                <c:pt idx="9">
                  <c:v>45120.708333333336</c:v>
                </c:pt>
                <c:pt idx="10">
                  <c:v>45120.708333333336</c:v>
                </c:pt>
                <c:pt idx="11">
                  <c:v>45120.708333333336</c:v>
                </c:pt>
                <c:pt idx="12">
                  <c:v>45120.708333333336</c:v>
                </c:pt>
                <c:pt idx="13">
                  <c:v>45120.708333333336</c:v>
                </c:pt>
                <c:pt idx="14">
                  <c:v>45120.708333333336</c:v>
                </c:pt>
                <c:pt idx="15">
                  <c:v>45120.708333333336</c:v>
                </c:pt>
                <c:pt idx="16">
                  <c:v>45120.708333333336</c:v>
                </c:pt>
                <c:pt idx="17">
                  <c:v>45120.708333333336</c:v>
                </c:pt>
                <c:pt idx="18">
                  <c:v>45120.708333333336</c:v>
                </c:pt>
                <c:pt idx="19">
                  <c:v>45120.708333333336</c:v>
                </c:pt>
                <c:pt idx="20">
                  <c:v>45120.708333333336</c:v>
                </c:pt>
                <c:pt idx="21">
                  <c:v>45120.708333333336</c:v>
                </c:pt>
                <c:pt idx="22">
                  <c:v>45120.708333333336</c:v>
                </c:pt>
                <c:pt idx="30">
                  <c:v>45120.75</c:v>
                </c:pt>
                <c:pt idx="31">
                  <c:v>45120.75</c:v>
                </c:pt>
                <c:pt idx="32">
                  <c:v>45120.75</c:v>
                </c:pt>
                <c:pt idx="33">
                  <c:v>45120.75</c:v>
                </c:pt>
                <c:pt idx="34">
                  <c:v>45120.75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8-455A-93CB-8D93384FF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955296"/>
        <c:axId val="415953376"/>
      </c:lineChart>
      <c:catAx>
        <c:axId val="38986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in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59584"/>
        <c:crosses val="autoZero"/>
        <c:auto val="0"/>
        <c:lblAlgn val="ctr"/>
        <c:lblOffset val="100"/>
        <c:noMultiLvlLbl val="0"/>
      </c:catAx>
      <c:valAx>
        <c:axId val="3898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60064"/>
        <c:crosses val="autoZero"/>
        <c:crossBetween val="between"/>
      </c:valAx>
      <c:valAx>
        <c:axId val="415953376"/>
        <c:scaling>
          <c:orientation val="minMax"/>
        </c:scaling>
        <c:delete val="0"/>
        <c:axPos val="r"/>
        <c:numFmt formatCode="m/d/yy\ h:m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5296"/>
        <c:crosses val="max"/>
        <c:crossBetween val="between"/>
      </c:valAx>
      <c:dateAx>
        <c:axId val="415955296"/>
        <c:scaling>
          <c:orientation val="minMax"/>
        </c:scaling>
        <c:delete val="1"/>
        <c:axPos val="b"/>
        <c:numFmt formatCode="m/d/yy\ h:mm;@" sourceLinked="1"/>
        <c:majorTickMark val="out"/>
        <c:minorTickMark val="none"/>
        <c:tickLblPos val="nextTo"/>
        <c:crossAx val="4159533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114815-FB18-425E-9F5A-FDC1818E5DA8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E01989-9DF7-45B5-A856-2E18FC972424}">
  <sheetPr/>
  <sheetViews>
    <sheetView tabSelected="1" zoomScale="11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5AA302-6501-4183-8BEF-67502A5EA670}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A87D7-3A74-949D-F9B1-EAF41F3D13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1BFB4-8545-E549-8412-722FB1C7B6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57196-AC06-5D3E-6056-EB6B201398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pil\source\repos\ControllerApp\forecastSimulation.xlsx" TargetMode="External"/><Relationship Id="rId1" Type="http://schemas.openxmlformats.org/officeDocument/2006/relationships/externalLinkPath" Target="forecastSim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Sim"/>
      <sheetName val="Actual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38EB-ACE1-4A78-9110-4818B5D53CDC}">
  <dimension ref="A1:I15"/>
  <sheetViews>
    <sheetView workbookViewId="0">
      <selection activeCell="F4" sqref="F4:F15"/>
    </sheetView>
  </sheetViews>
  <sheetFormatPr defaultRowHeight="15" x14ac:dyDescent="0.25"/>
  <cols>
    <col min="1" max="1" width="12.7109375" style="1" bestFit="1" customWidth="1"/>
    <col min="3" max="3" width="12.7109375" customWidth="1"/>
    <col min="5" max="5" width="12.7109375" style="1" bestFit="1" customWidth="1"/>
    <col min="6" max="7" width="15.28515625" bestFit="1" customWidth="1"/>
    <col min="8" max="8" width="10.5703125" bestFit="1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2</v>
      </c>
      <c r="G1" t="s">
        <v>2</v>
      </c>
    </row>
    <row r="4" spans="1:9" x14ac:dyDescent="0.25">
      <c r="A4" s="1">
        <v>45120.791666666664</v>
      </c>
      <c r="B4">
        <v>12</v>
      </c>
      <c r="C4">
        <v>105489</v>
      </c>
      <c r="D4">
        <v>0</v>
      </c>
      <c r="E4" s="1">
        <v>45120.75</v>
      </c>
      <c r="F4">
        <v>105489</v>
      </c>
      <c r="G4">
        <f t="shared" ref="G2:G4" si="0">F4/12</f>
        <v>8790.75</v>
      </c>
      <c r="H4" s="6">
        <v>105489</v>
      </c>
      <c r="I4">
        <v>105804</v>
      </c>
    </row>
    <row r="5" spans="1:9" x14ac:dyDescent="0.25">
      <c r="A5" s="1">
        <v>45120.791666666664</v>
      </c>
      <c r="B5">
        <v>12</v>
      </c>
      <c r="C5">
        <v>105012.583984</v>
      </c>
      <c r="D5">
        <v>0</v>
      </c>
      <c r="E5" s="1">
        <v>45120.753472222219</v>
      </c>
      <c r="F5">
        <v>105012.583984</v>
      </c>
      <c r="G5">
        <f>F5/12</f>
        <v>8751.0486653333337</v>
      </c>
      <c r="H5" s="7">
        <v>105012.584</v>
      </c>
      <c r="I5">
        <v>105696</v>
      </c>
    </row>
    <row r="6" spans="1:9" x14ac:dyDescent="0.25">
      <c r="A6" s="1">
        <v>45120.791666666664</v>
      </c>
      <c r="B6">
        <v>12</v>
      </c>
      <c r="C6">
        <v>104872.26953000001</v>
      </c>
      <c r="D6">
        <v>0</v>
      </c>
      <c r="E6" s="1">
        <v>45120.756944444445</v>
      </c>
      <c r="F6">
        <v>104872.26953000001</v>
      </c>
      <c r="G6">
        <f t="shared" ref="G6:G15" si="1">F6/12</f>
        <v>8739.3557941666677</v>
      </c>
      <c r="I6">
        <v>105588</v>
      </c>
    </row>
    <row r="7" spans="1:9" x14ac:dyDescent="0.25">
      <c r="A7" s="1">
        <v>45120.791666666664</v>
      </c>
      <c r="B7">
        <v>12</v>
      </c>
      <c r="C7">
        <v>105029.776365</v>
      </c>
      <c r="D7">
        <v>0</v>
      </c>
      <c r="E7" s="1">
        <v>45120.760416666664</v>
      </c>
      <c r="F7">
        <v>105029.776365</v>
      </c>
      <c r="G7">
        <f t="shared" si="1"/>
        <v>8752.4813637499992</v>
      </c>
      <c r="I7">
        <v>105456</v>
      </c>
    </row>
    <row r="8" spans="1:9" x14ac:dyDescent="0.25">
      <c r="A8" s="1">
        <v>45120.791666666664</v>
      </c>
      <c r="B8">
        <v>12</v>
      </c>
      <c r="C8">
        <v>105209.40624700001</v>
      </c>
      <c r="D8">
        <v>0</v>
      </c>
      <c r="E8" s="1">
        <v>45120.763888888891</v>
      </c>
      <c r="F8">
        <v>105209.40624700001</v>
      </c>
      <c r="G8">
        <f t="shared" si="1"/>
        <v>8767.4505205833339</v>
      </c>
      <c r="I8">
        <v>105324</v>
      </c>
    </row>
    <row r="9" spans="1:9" x14ac:dyDescent="0.25">
      <c r="A9" s="1">
        <v>45120.791666666664</v>
      </c>
      <c r="B9">
        <v>12</v>
      </c>
      <c r="C9">
        <v>105321.550778</v>
      </c>
      <c r="D9">
        <v>0</v>
      </c>
      <c r="E9" s="1">
        <v>45120.767361111109</v>
      </c>
      <c r="F9">
        <v>105321.550778</v>
      </c>
      <c r="G9">
        <f t="shared" si="1"/>
        <v>8776.795898166667</v>
      </c>
      <c r="I9">
        <v>105168</v>
      </c>
    </row>
    <row r="10" spans="1:9" x14ac:dyDescent="0.25">
      <c r="A10" s="1">
        <v>45120.791666666664</v>
      </c>
      <c r="B10">
        <v>12</v>
      </c>
      <c r="C10">
        <v>105429.903317</v>
      </c>
      <c r="D10">
        <v>0</v>
      </c>
      <c r="E10" s="1">
        <v>45120.770833333336</v>
      </c>
      <c r="F10">
        <v>105429.903317</v>
      </c>
      <c r="G10">
        <f t="shared" si="1"/>
        <v>8785.8252764166664</v>
      </c>
      <c r="I10">
        <v>105012</v>
      </c>
    </row>
    <row r="11" spans="1:9" x14ac:dyDescent="0.25">
      <c r="A11" s="1">
        <v>45120.791666666664</v>
      </c>
      <c r="B11">
        <v>12</v>
      </c>
      <c r="C11">
        <v>105548.534176</v>
      </c>
      <c r="D11">
        <v>0</v>
      </c>
      <c r="E11" s="1">
        <v>45120.774305555555</v>
      </c>
      <c r="F11">
        <v>105548.534176</v>
      </c>
      <c r="G11">
        <f t="shared" si="1"/>
        <v>8795.711181333334</v>
      </c>
      <c r="I11">
        <v>104844</v>
      </c>
    </row>
    <row r="12" spans="1:9" x14ac:dyDescent="0.25">
      <c r="A12" s="1">
        <v>45120.791666666664</v>
      </c>
      <c r="B12">
        <v>12</v>
      </c>
      <c r="C12">
        <v>105675.635738</v>
      </c>
      <c r="D12">
        <v>1</v>
      </c>
      <c r="E12" s="1">
        <v>45120.777777777781</v>
      </c>
      <c r="F12">
        <v>105675.635738</v>
      </c>
      <c r="G12">
        <f t="shared" si="1"/>
        <v>8806.3029781666664</v>
      </c>
      <c r="I12">
        <v>104676</v>
      </c>
    </row>
    <row r="13" spans="1:9" x14ac:dyDescent="0.25">
      <c r="A13" s="1">
        <v>45120.791666666664</v>
      </c>
      <c r="B13">
        <v>12</v>
      </c>
      <c r="C13">
        <v>105688.870113</v>
      </c>
      <c r="D13">
        <v>1</v>
      </c>
      <c r="E13" s="1">
        <v>45120.78125</v>
      </c>
      <c r="F13">
        <v>105688.870113</v>
      </c>
      <c r="G13">
        <f t="shared" si="1"/>
        <v>8807.4058427500004</v>
      </c>
      <c r="I13">
        <v>104496</v>
      </c>
    </row>
    <row r="14" spans="1:9" x14ac:dyDescent="0.25">
      <c r="A14" s="1">
        <v>45120.791666666664</v>
      </c>
      <c r="B14">
        <v>12</v>
      </c>
      <c r="C14">
        <v>105736.24315900001</v>
      </c>
      <c r="D14">
        <v>1</v>
      </c>
      <c r="E14" s="1">
        <v>45120.784722222219</v>
      </c>
      <c r="F14">
        <v>105736.24315900001</v>
      </c>
      <c r="G14">
        <f t="shared" si="1"/>
        <v>8811.3535965833344</v>
      </c>
      <c r="I14">
        <v>104304</v>
      </c>
    </row>
    <row r="15" spans="1:9" x14ac:dyDescent="0.25">
      <c r="A15" s="1">
        <v>45120.791666666664</v>
      </c>
      <c r="B15">
        <v>12</v>
      </c>
      <c r="C15">
        <v>105779.626948</v>
      </c>
      <c r="D15">
        <v>1</v>
      </c>
      <c r="E15" s="1">
        <v>45120.788194444445</v>
      </c>
      <c r="F15">
        <v>105779.626948</v>
      </c>
      <c r="G15">
        <f t="shared" si="1"/>
        <v>8814.9689123333337</v>
      </c>
      <c r="I15">
        <v>104124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F22C2-BA54-4135-B61B-3F02CE5EF015}">
  <dimension ref="A1:O26"/>
  <sheetViews>
    <sheetView workbookViewId="0">
      <selection activeCell="D1" sqref="D1:D14"/>
    </sheetView>
  </sheetViews>
  <sheetFormatPr defaultRowHeight="15" x14ac:dyDescent="0.25"/>
  <cols>
    <col min="3" max="3" width="12.7109375" style="1" bestFit="1" customWidth="1"/>
    <col min="5" max="5" width="12.5703125" bestFit="1" customWidth="1"/>
    <col min="6" max="6" width="12.5703125" customWidth="1"/>
    <col min="11" max="11" width="12.7109375" bestFit="1" customWidth="1"/>
    <col min="13" max="13" width="13.7109375" bestFit="1" customWidth="1"/>
    <col min="14" max="14" width="9.5703125" bestFit="1" customWidth="1"/>
    <col min="15" max="15" width="11.5703125" bestFit="1" customWidth="1"/>
  </cols>
  <sheetData>
    <row r="1" spans="1:15" x14ac:dyDescent="0.25">
      <c r="A1" t="s">
        <v>5</v>
      </c>
      <c r="B1" t="s">
        <v>6</v>
      </c>
      <c r="C1" s="1" t="s">
        <v>0</v>
      </c>
      <c r="D1" t="s">
        <v>6</v>
      </c>
      <c r="E1" t="s">
        <v>8</v>
      </c>
      <c r="F1" t="s">
        <v>10</v>
      </c>
      <c r="G1" t="s">
        <v>9</v>
      </c>
      <c r="H1" t="s">
        <v>9</v>
      </c>
    </row>
    <row r="2" spans="1:15" x14ac:dyDescent="0.25">
      <c r="A2" t="s">
        <v>7</v>
      </c>
      <c r="B2">
        <v>8735.9746090000008</v>
      </c>
      <c r="C2" s="1">
        <v>45120.708333333336</v>
      </c>
      <c r="D2">
        <v>8735.9746090000008</v>
      </c>
      <c r="E2">
        <v>8735.9746090000008</v>
      </c>
      <c r="G2">
        <v>8803.1955561666655</v>
      </c>
      <c r="H2">
        <v>8803.1955561666655</v>
      </c>
    </row>
    <row r="3" spans="1:15" x14ac:dyDescent="0.25">
      <c r="A3" t="s">
        <v>7</v>
      </c>
      <c r="B3">
        <v>8723.1484369999998</v>
      </c>
      <c r="C3" s="1">
        <v>45120.711805555555</v>
      </c>
      <c r="D3">
        <v>8723.1484369999998</v>
      </c>
      <c r="E3">
        <v>8723.1484369999998</v>
      </c>
      <c r="G3">
        <v>8803.1955561666655</v>
      </c>
      <c r="H3">
        <v>8803.1955561666655</v>
      </c>
    </row>
    <row r="4" spans="1:15" x14ac:dyDescent="0.25">
      <c r="A4" t="s">
        <v>7</v>
      </c>
      <c r="B4">
        <v>8756.6982420000004</v>
      </c>
      <c r="C4" s="1">
        <v>45120.715277777781</v>
      </c>
      <c r="D4">
        <v>8756.6982420000004</v>
      </c>
      <c r="E4">
        <v>8756.6982420000004</v>
      </c>
      <c r="G4">
        <v>8803.1955561666655</v>
      </c>
      <c r="H4">
        <v>8803.1955561666655</v>
      </c>
    </row>
    <row r="5" spans="1:15" x14ac:dyDescent="0.25">
      <c r="A5" t="s">
        <v>7</v>
      </c>
      <c r="B5">
        <v>8733.0654290000002</v>
      </c>
      <c r="C5" s="1">
        <v>45120.71875</v>
      </c>
      <c r="D5">
        <v>8733.0654290000002</v>
      </c>
      <c r="E5">
        <v>8733.0654290000002</v>
      </c>
      <c r="G5">
        <v>8803.1955561666655</v>
      </c>
      <c r="H5">
        <v>8803.1955561666655</v>
      </c>
    </row>
    <row r="6" spans="1:15" x14ac:dyDescent="0.25">
      <c r="A6" t="s">
        <v>7</v>
      </c>
      <c r="B6">
        <v>8771.8896480000003</v>
      </c>
      <c r="C6" s="1">
        <v>45120.722222222219</v>
      </c>
      <c r="D6">
        <v>8771.8896480000003</v>
      </c>
      <c r="E6">
        <v>8771.8896480000003</v>
      </c>
      <c r="G6">
        <v>8803.1955561666655</v>
      </c>
      <c r="H6">
        <v>8803.1955561666655</v>
      </c>
    </row>
    <row r="7" spans="1:15" x14ac:dyDescent="0.25">
      <c r="A7" t="s">
        <v>7</v>
      </c>
      <c r="B7">
        <v>8764.2128900000007</v>
      </c>
      <c r="C7" s="1">
        <v>45120.725694444445</v>
      </c>
      <c r="D7">
        <v>8764.2128900000007</v>
      </c>
      <c r="E7">
        <v>8764.2128900000007</v>
      </c>
      <c r="G7">
        <v>8803.1955561666655</v>
      </c>
      <c r="H7">
        <v>8803.1955561666655</v>
      </c>
    </row>
    <row r="8" spans="1:15" x14ac:dyDescent="0.25">
      <c r="A8" t="s">
        <v>7</v>
      </c>
      <c r="B8">
        <v>8799.0908199999994</v>
      </c>
      <c r="C8" s="1">
        <v>45120.729166666664</v>
      </c>
      <c r="D8">
        <v>8799.0908199999994</v>
      </c>
      <c r="E8">
        <v>8799.0908199999994</v>
      </c>
      <c r="G8">
        <v>8803.1955561666655</v>
      </c>
      <c r="H8">
        <v>8803.1955561666655</v>
      </c>
    </row>
    <row r="9" spans="1:15" x14ac:dyDescent="0.25">
      <c r="A9" t="s">
        <v>7</v>
      </c>
      <c r="B9">
        <v>8816.0234369999998</v>
      </c>
      <c r="C9" s="1">
        <v>45120.732638888891</v>
      </c>
      <c r="D9">
        <v>8816.0234369999998</v>
      </c>
      <c r="E9">
        <v>8816.0234369999998</v>
      </c>
      <c r="G9">
        <v>8803.1955561666655</v>
      </c>
      <c r="H9">
        <v>8803.1955561666655</v>
      </c>
    </row>
    <row r="10" spans="1:15" x14ac:dyDescent="0.25">
      <c r="A10" t="s">
        <v>7</v>
      </c>
      <c r="B10">
        <v>8829.1025389999995</v>
      </c>
      <c r="C10" s="1">
        <v>45120.736111111109</v>
      </c>
      <c r="D10">
        <v>8829.1025389999995</v>
      </c>
      <c r="E10">
        <v>8829.1025389999995</v>
      </c>
      <c r="G10">
        <v>8803.1955561666655</v>
      </c>
      <c r="H10">
        <v>8803.1955561666655</v>
      </c>
    </row>
    <row r="11" spans="1:15" x14ac:dyDescent="0.25">
      <c r="A11" t="s">
        <v>7</v>
      </c>
      <c r="B11">
        <v>8839.7822259999994</v>
      </c>
      <c r="C11" s="1">
        <v>45120.739583333336</v>
      </c>
      <c r="D11">
        <v>8839.7822259999994</v>
      </c>
      <c r="E11">
        <v>8839.7822259999994</v>
      </c>
      <c r="G11">
        <v>8803.1955561666655</v>
      </c>
      <c r="H11">
        <v>8803.1955561666655</v>
      </c>
    </row>
    <row r="12" spans="1:15" x14ac:dyDescent="0.25">
      <c r="A12" t="s">
        <v>7</v>
      </c>
      <c r="B12">
        <v>8842.6074210000006</v>
      </c>
      <c r="C12" s="1">
        <v>45120.743055555555</v>
      </c>
      <c r="D12">
        <v>8842.6074210000006</v>
      </c>
      <c r="E12">
        <v>8842.6074210000006</v>
      </c>
      <c r="G12">
        <v>8803.1955561666691</v>
      </c>
      <c r="H12">
        <v>8803.1955561666691</v>
      </c>
    </row>
    <row r="13" spans="1:15" x14ac:dyDescent="0.25">
      <c r="A13" t="s">
        <v>7</v>
      </c>
      <c r="B13">
        <v>8876.2216790000002</v>
      </c>
      <c r="C13" s="1">
        <v>45120.746527777781</v>
      </c>
      <c r="D13">
        <v>8876.2216790000002</v>
      </c>
      <c r="E13">
        <v>8876.2216790000002</v>
      </c>
      <c r="G13">
        <v>8803.1955561666655</v>
      </c>
      <c r="H13">
        <v>8803.1955561666655</v>
      </c>
      <c r="K13" s="1">
        <v>45120.75</v>
      </c>
      <c r="M13" s="3">
        <f>SUM(D3:D14)</f>
        <v>105638.34667399999</v>
      </c>
      <c r="N13" s="4">
        <f>M13/12</f>
        <v>8803.1955561666655</v>
      </c>
      <c r="O13" s="2">
        <v>105638.346674</v>
      </c>
    </row>
    <row r="14" spans="1:15" x14ac:dyDescent="0.25">
      <c r="A14" t="s">
        <v>7</v>
      </c>
      <c r="B14">
        <v>8886.5039059999999</v>
      </c>
      <c r="C14" s="1">
        <v>45120.75</v>
      </c>
      <c r="D14">
        <v>8886.5039059999999</v>
      </c>
      <c r="E14">
        <v>8886.5039059999999</v>
      </c>
      <c r="G14">
        <v>8803.1955561666655</v>
      </c>
      <c r="H14">
        <v>8803.1955561666655</v>
      </c>
      <c r="K14" s="1">
        <v>45120.791666666664</v>
      </c>
      <c r="M14" s="3">
        <f>SUM(D15:D26)</f>
        <v>105787.315424</v>
      </c>
      <c r="N14" s="4">
        <f>M14/12</f>
        <v>8815.6096186666673</v>
      </c>
    </row>
    <row r="15" spans="1:15" x14ac:dyDescent="0.25">
      <c r="A15" t="s">
        <v>7</v>
      </c>
      <c r="B15">
        <v>8788.5839840000008</v>
      </c>
      <c r="C15" s="1">
        <v>45120.753472222219</v>
      </c>
      <c r="D15">
        <v>8788.5839840000008</v>
      </c>
      <c r="E15">
        <v>8788.5839840000008</v>
      </c>
      <c r="G15">
        <v>105489</v>
      </c>
      <c r="H15">
        <f>G15/12</f>
        <v>8790.75</v>
      </c>
    </row>
    <row r="16" spans="1:15" x14ac:dyDescent="0.25">
      <c r="A16" t="s">
        <v>7</v>
      </c>
      <c r="B16">
        <v>8809.6855460000006</v>
      </c>
      <c r="C16" s="1">
        <v>45120.756944444445</v>
      </c>
      <c r="D16">
        <v>8809.6855460000006</v>
      </c>
      <c r="E16">
        <v>8809.6855460000006</v>
      </c>
      <c r="G16">
        <v>105012.583984</v>
      </c>
      <c r="H16">
        <f t="shared" ref="H16:H26" si="0">G16/12</f>
        <v>8751.0486653333337</v>
      </c>
    </row>
    <row r="17" spans="1:8" x14ac:dyDescent="0.25">
      <c r="A17" t="s">
        <v>7</v>
      </c>
      <c r="B17">
        <v>8823.5068350000001</v>
      </c>
      <c r="C17" s="1">
        <v>45120.760416666664</v>
      </c>
      <c r="D17">
        <v>8823.5068350000001</v>
      </c>
      <c r="E17">
        <v>8823.5068350000001</v>
      </c>
      <c r="G17">
        <v>104872.26953000001</v>
      </c>
      <c r="H17">
        <f t="shared" si="0"/>
        <v>8739.3557941666677</v>
      </c>
    </row>
    <row r="18" spans="1:8" x14ac:dyDescent="0.25">
      <c r="A18" t="s">
        <v>7</v>
      </c>
      <c r="B18">
        <v>8799.6298819999993</v>
      </c>
      <c r="C18" s="1">
        <v>45120.763888888891</v>
      </c>
      <c r="D18">
        <v>8799.6298819999993</v>
      </c>
      <c r="E18">
        <v>8799.6298819999993</v>
      </c>
      <c r="G18">
        <v>105029.776365</v>
      </c>
      <c r="H18">
        <f t="shared" si="0"/>
        <v>8752.4813637499992</v>
      </c>
    </row>
    <row r="19" spans="1:8" x14ac:dyDescent="0.25">
      <c r="A19" t="s">
        <v>7</v>
      </c>
      <c r="B19">
        <v>8803.1445309999999</v>
      </c>
      <c r="C19" s="1">
        <v>45120.767361111109</v>
      </c>
      <c r="D19">
        <v>8803.1445309999999</v>
      </c>
      <c r="E19">
        <v>8803.1445309999999</v>
      </c>
      <c r="G19">
        <v>105209.40624700001</v>
      </c>
      <c r="H19">
        <f t="shared" si="0"/>
        <v>8767.4505205833339</v>
      </c>
    </row>
    <row r="20" spans="1:8" x14ac:dyDescent="0.25">
      <c r="A20" t="s">
        <v>7</v>
      </c>
      <c r="B20">
        <v>8817.3525389999995</v>
      </c>
      <c r="C20" s="1">
        <v>45120.770833333336</v>
      </c>
      <c r="D20">
        <v>8817.3525389999995</v>
      </c>
      <c r="E20">
        <v>8817.3525389999995</v>
      </c>
      <c r="G20">
        <v>105321.550778</v>
      </c>
      <c r="H20">
        <f t="shared" si="0"/>
        <v>8776.795898166667</v>
      </c>
    </row>
    <row r="21" spans="1:8" x14ac:dyDescent="0.25">
      <c r="A21" t="s">
        <v>7</v>
      </c>
      <c r="B21">
        <v>8838.6308590000008</v>
      </c>
      <c r="C21" s="1">
        <v>45120.774305555555</v>
      </c>
      <c r="D21">
        <v>8838.6308590000008</v>
      </c>
      <c r="E21">
        <v>8838.6308590000008</v>
      </c>
      <c r="G21">
        <v>105429.903317</v>
      </c>
      <c r="H21">
        <f t="shared" si="0"/>
        <v>8785.8252764166664</v>
      </c>
    </row>
    <row r="22" spans="1:8" x14ac:dyDescent="0.25">
      <c r="A22" t="s">
        <v>7</v>
      </c>
      <c r="B22">
        <v>8836.1015619999998</v>
      </c>
      <c r="C22" s="1">
        <v>45120.777777777781</v>
      </c>
      <c r="D22">
        <v>8836.1015619999998</v>
      </c>
      <c r="E22">
        <v>8836.1015619999998</v>
      </c>
      <c r="G22">
        <v>105548.534176</v>
      </c>
      <c r="H22">
        <f t="shared" si="0"/>
        <v>8795.711181333334</v>
      </c>
    </row>
    <row r="23" spans="1:8" x14ac:dyDescent="0.25">
      <c r="A23" t="s">
        <v>7</v>
      </c>
      <c r="B23">
        <v>8818.234375</v>
      </c>
      <c r="C23" s="1">
        <v>45120.78125</v>
      </c>
      <c r="D23">
        <v>8818.234375</v>
      </c>
      <c r="E23">
        <v>8818.234375</v>
      </c>
      <c r="G23">
        <v>105675.635738</v>
      </c>
      <c r="H23">
        <f t="shared" si="0"/>
        <v>8806.3029781666664</v>
      </c>
    </row>
    <row r="24" spans="1:8" x14ac:dyDescent="0.25">
      <c r="A24" t="s">
        <v>7</v>
      </c>
      <c r="B24">
        <v>8830.3730460000006</v>
      </c>
      <c r="C24" s="1">
        <v>45120.784722222219</v>
      </c>
      <c r="D24">
        <v>8830.3730460000006</v>
      </c>
      <c r="E24">
        <v>8830.3730460000006</v>
      </c>
      <c r="G24">
        <v>105688.870113</v>
      </c>
      <c r="H24">
        <f t="shared" si="0"/>
        <v>8807.4058427500004</v>
      </c>
    </row>
    <row r="25" spans="1:8" x14ac:dyDescent="0.25">
      <c r="A25" t="s">
        <v>7</v>
      </c>
      <c r="B25">
        <v>8816.3837889999995</v>
      </c>
      <c r="C25" s="1">
        <v>45120.788194444445</v>
      </c>
      <c r="D25">
        <v>8816.3837889999995</v>
      </c>
      <c r="E25">
        <v>8816.3837889999995</v>
      </c>
      <c r="G25">
        <v>105736.24315900001</v>
      </c>
      <c r="H25">
        <f t="shared" si="0"/>
        <v>8811.3535965833344</v>
      </c>
    </row>
    <row r="26" spans="1:8" x14ac:dyDescent="0.25">
      <c r="A26" t="s">
        <v>7</v>
      </c>
      <c r="B26">
        <v>8805.6884759999994</v>
      </c>
      <c r="C26" s="1">
        <v>45120.791666666664</v>
      </c>
      <c r="D26">
        <v>8805.6884759999994</v>
      </c>
      <c r="E26">
        <v>8805.6884759999994</v>
      </c>
      <c r="G26">
        <v>105779.626948</v>
      </c>
      <c r="H26">
        <f t="shared" si="0"/>
        <v>8814.9689123333337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AD757-21E1-4BA7-8EFF-D8A398664B40}">
  <dimension ref="A1:L36"/>
  <sheetViews>
    <sheetView workbookViewId="0">
      <selection activeCell="H25" sqref="H25:H31"/>
    </sheetView>
  </sheetViews>
  <sheetFormatPr defaultRowHeight="15" x14ac:dyDescent="0.25"/>
  <cols>
    <col min="1" max="1" width="12.7109375" style="1" bestFit="1" customWidth="1"/>
    <col min="4" max="4" width="12.7109375" style="1" bestFit="1" customWidth="1"/>
    <col min="5" max="5" width="13.85546875" style="1" bestFit="1" customWidth="1"/>
  </cols>
  <sheetData>
    <row r="1" spans="1:10" x14ac:dyDescent="0.25">
      <c r="A1" s="1" t="s">
        <v>0</v>
      </c>
      <c r="B1" t="s">
        <v>5</v>
      </c>
      <c r="C1" t="s">
        <v>3</v>
      </c>
      <c r="D1" s="1" t="s">
        <v>4</v>
      </c>
      <c r="E1" s="1" t="s">
        <v>11</v>
      </c>
      <c r="F1" t="s">
        <v>1</v>
      </c>
      <c r="G1" t="s">
        <v>2</v>
      </c>
      <c r="H1" t="s">
        <v>12</v>
      </c>
      <c r="I1" t="s">
        <v>13</v>
      </c>
      <c r="J1" t="s">
        <v>15</v>
      </c>
    </row>
    <row r="2" spans="1:10" x14ac:dyDescent="0.25">
      <c r="A2" s="1">
        <v>45120.75</v>
      </c>
      <c r="B2" t="s">
        <v>14</v>
      </c>
      <c r="C2">
        <v>1</v>
      </c>
      <c r="D2" s="1">
        <v>45120.673611111109</v>
      </c>
      <c r="E2" s="1">
        <v>45120.708333333336</v>
      </c>
      <c r="F2">
        <v>12</v>
      </c>
      <c r="G2">
        <v>105018</v>
      </c>
      <c r="H2">
        <v>8751.5</v>
      </c>
      <c r="I2">
        <v>0</v>
      </c>
    </row>
    <row r="3" spans="1:10" x14ac:dyDescent="0.25">
      <c r="A3" s="1">
        <v>45120.75</v>
      </c>
      <c r="B3" t="s">
        <v>14</v>
      </c>
      <c r="C3">
        <v>1</v>
      </c>
      <c r="D3" s="1">
        <v>45120.677083333336</v>
      </c>
      <c r="E3" s="1">
        <v>45120.708333333336</v>
      </c>
      <c r="F3">
        <v>12</v>
      </c>
      <c r="G3">
        <v>105279</v>
      </c>
      <c r="H3">
        <v>8773.25</v>
      </c>
      <c r="I3">
        <v>0</v>
      </c>
    </row>
    <row r="4" spans="1:10" x14ac:dyDescent="0.25">
      <c r="A4" s="1">
        <v>45120.75</v>
      </c>
      <c r="B4" t="s">
        <v>14</v>
      </c>
      <c r="C4">
        <v>1</v>
      </c>
      <c r="D4" s="1">
        <v>45120.680555555555</v>
      </c>
      <c r="E4" s="1">
        <v>45120.708333333336</v>
      </c>
      <c r="F4">
        <v>12</v>
      </c>
      <c r="G4">
        <v>105662</v>
      </c>
      <c r="H4">
        <v>8805.1666666666697</v>
      </c>
      <c r="I4">
        <v>0</v>
      </c>
    </row>
    <row r="5" spans="1:10" x14ac:dyDescent="0.25">
      <c r="A5" s="1">
        <v>45120.75</v>
      </c>
      <c r="B5" t="s">
        <v>14</v>
      </c>
      <c r="C5">
        <v>1</v>
      </c>
      <c r="D5" s="1">
        <v>45120.684027777781</v>
      </c>
      <c r="E5" s="1">
        <v>45120.708333333336</v>
      </c>
      <c r="F5">
        <v>12</v>
      </c>
      <c r="G5">
        <v>105543</v>
      </c>
      <c r="H5">
        <v>8795.25</v>
      </c>
      <c r="I5">
        <v>0</v>
      </c>
    </row>
    <row r="6" spans="1:10" x14ac:dyDescent="0.25">
      <c r="A6" s="1">
        <v>45120.75</v>
      </c>
      <c r="B6" t="s">
        <v>14</v>
      </c>
      <c r="C6">
        <v>1</v>
      </c>
      <c r="D6" s="1">
        <v>45120.6875</v>
      </c>
      <c r="E6" s="1">
        <v>45120.708333333336</v>
      </c>
      <c r="F6">
        <v>12</v>
      </c>
      <c r="G6">
        <v>105727</v>
      </c>
      <c r="H6">
        <v>8810.5833333333303</v>
      </c>
      <c r="I6">
        <v>0</v>
      </c>
    </row>
    <row r="7" spans="1:10" x14ac:dyDescent="0.25">
      <c r="A7" s="1">
        <v>45120.75</v>
      </c>
      <c r="B7" t="s">
        <v>14</v>
      </c>
      <c r="C7">
        <v>1</v>
      </c>
      <c r="D7" s="1">
        <v>45120.690972222219</v>
      </c>
      <c r="E7" s="1">
        <v>45120.708333333336</v>
      </c>
      <c r="F7">
        <v>12</v>
      </c>
      <c r="G7">
        <v>105655</v>
      </c>
      <c r="H7">
        <v>8804.5833333333303</v>
      </c>
      <c r="I7">
        <v>0</v>
      </c>
    </row>
    <row r="8" spans="1:10" x14ac:dyDescent="0.25">
      <c r="A8" s="1">
        <v>45120.75</v>
      </c>
      <c r="B8" t="s">
        <v>14</v>
      </c>
      <c r="C8">
        <v>1</v>
      </c>
      <c r="D8" s="1">
        <v>45120.694444444445</v>
      </c>
      <c r="E8" s="1">
        <v>45120.708333333336</v>
      </c>
      <c r="F8">
        <v>12</v>
      </c>
      <c r="G8">
        <v>105664</v>
      </c>
      <c r="H8">
        <v>8805.3333333333303</v>
      </c>
      <c r="I8">
        <v>0</v>
      </c>
    </row>
    <row r="9" spans="1:10" x14ac:dyDescent="0.25">
      <c r="A9" s="1">
        <v>45120.75</v>
      </c>
      <c r="B9" t="s">
        <v>14</v>
      </c>
      <c r="C9">
        <v>1</v>
      </c>
      <c r="D9" s="1">
        <v>45120.697916666664</v>
      </c>
      <c r="E9" s="1">
        <v>45120.708333333336</v>
      </c>
      <c r="F9">
        <v>12</v>
      </c>
      <c r="G9">
        <v>105345</v>
      </c>
      <c r="H9">
        <v>8778.75</v>
      </c>
      <c r="I9">
        <v>0</v>
      </c>
    </row>
    <row r="10" spans="1:10" x14ac:dyDescent="0.25">
      <c r="A10" s="1">
        <v>45120.75</v>
      </c>
      <c r="B10" t="s">
        <v>14</v>
      </c>
      <c r="C10">
        <v>1</v>
      </c>
      <c r="D10" s="1">
        <v>45120.701388888891</v>
      </c>
      <c r="E10" s="1">
        <v>45120.708333333336</v>
      </c>
      <c r="F10">
        <v>12</v>
      </c>
      <c r="G10">
        <v>105226</v>
      </c>
      <c r="H10">
        <v>8768.8333333333303</v>
      </c>
      <c r="I10">
        <v>0</v>
      </c>
    </row>
    <row r="11" spans="1:10" x14ac:dyDescent="0.25">
      <c r="A11" s="1">
        <v>45120.75</v>
      </c>
      <c r="B11" t="s">
        <v>14</v>
      </c>
      <c r="C11">
        <v>1</v>
      </c>
      <c r="D11" s="1">
        <v>45120.704861111109</v>
      </c>
      <c r="E11" s="1">
        <v>45120.708333333336</v>
      </c>
      <c r="F11">
        <v>12</v>
      </c>
      <c r="G11">
        <v>105146</v>
      </c>
      <c r="H11">
        <v>8762.1666666666697</v>
      </c>
      <c r="I11">
        <v>0</v>
      </c>
    </row>
    <row r="12" spans="1:10" x14ac:dyDescent="0.25">
      <c r="A12" s="1">
        <v>45120.75</v>
      </c>
      <c r="B12" t="s">
        <v>14</v>
      </c>
      <c r="C12">
        <v>1</v>
      </c>
      <c r="D12" s="1">
        <v>45120.708333333336</v>
      </c>
      <c r="E12" s="1">
        <v>45120.708333333336</v>
      </c>
      <c r="F12">
        <v>12</v>
      </c>
      <c r="G12">
        <v>105035</v>
      </c>
      <c r="H12">
        <v>8752.9166666666697</v>
      </c>
      <c r="I12">
        <v>1</v>
      </c>
    </row>
    <row r="13" spans="1:10" x14ac:dyDescent="0.25">
      <c r="A13" s="1">
        <v>45120.75</v>
      </c>
      <c r="B13" t="s">
        <v>14</v>
      </c>
      <c r="C13">
        <v>1</v>
      </c>
      <c r="D13" s="1">
        <v>45120.711805555555</v>
      </c>
      <c r="E13" s="1">
        <v>45120.708333333336</v>
      </c>
      <c r="F13">
        <v>12</v>
      </c>
      <c r="G13">
        <v>104720.148437</v>
      </c>
      <c r="H13">
        <v>8726.67903641667</v>
      </c>
      <c r="I13">
        <v>1</v>
      </c>
    </row>
    <row r="14" spans="1:10" x14ac:dyDescent="0.25">
      <c r="A14" s="1">
        <v>45120.75</v>
      </c>
      <c r="B14" t="s">
        <v>14</v>
      </c>
      <c r="C14">
        <v>1</v>
      </c>
      <c r="D14" s="1">
        <v>45120.715277777781</v>
      </c>
      <c r="E14" s="1">
        <v>45120.708333333336</v>
      </c>
      <c r="F14">
        <v>12</v>
      </c>
      <c r="G14">
        <v>104821.84667899999</v>
      </c>
      <c r="H14">
        <v>8735.1538899166699</v>
      </c>
      <c r="I14">
        <v>1</v>
      </c>
    </row>
    <row r="15" spans="1:10" x14ac:dyDescent="0.25">
      <c r="A15" s="1">
        <v>45120.75</v>
      </c>
      <c r="B15" t="s">
        <v>14</v>
      </c>
      <c r="C15">
        <v>1</v>
      </c>
      <c r="D15" s="1">
        <v>45120.71875</v>
      </c>
      <c r="E15" s="1">
        <v>45120.708333333336</v>
      </c>
      <c r="F15">
        <v>12</v>
      </c>
      <c r="G15">
        <v>104893.912108</v>
      </c>
      <c r="H15">
        <v>8741.1593423333306</v>
      </c>
      <c r="I15">
        <v>1</v>
      </c>
    </row>
    <row r="16" spans="1:10" x14ac:dyDescent="0.25">
      <c r="A16" s="1">
        <v>45120.75</v>
      </c>
      <c r="B16" t="s">
        <v>14</v>
      </c>
      <c r="C16">
        <v>1</v>
      </c>
      <c r="D16" s="1">
        <v>45120.722222222219</v>
      </c>
      <c r="E16" s="1">
        <v>45120.708333333336</v>
      </c>
      <c r="F16">
        <v>12</v>
      </c>
      <c r="G16">
        <v>104910.801756</v>
      </c>
      <c r="H16">
        <v>8742.5668129999995</v>
      </c>
      <c r="I16">
        <v>1</v>
      </c>
    </row>
    <row r="17" spans="1:12" x14ac:dyDescent="0.25">
      <c r="A17" s="1">
        <v>45120.75</v>
      </c>
      <c r="B17" t="s">
        <v>14</v>
      </c>
      <c r="C17">
        <v>1</v>
      </c>
      <c r="D17" s="1">
        <v>45120.725694444445</v>
      </c>
      <c r="E17" s="1">
        <v>45120.708333333336</v>
      </c>
      <c r="F17">
        <v>12</v>
      </c>
      <c r="G17">
        <v>105030.014646</v>
      </c>
      <c r="H17">
        <v>8752.5012205000003</v>
      </c>
      <c r="I17">
        <v>1</v>
      </c>
    </row>
    <row r="18" spans="1:12" x14ac:dyDescent="0.25">
      <c r="A18" s="1">
        <v>45120.75</v>
      </c>
      <c r="B18" t="s">
        <v>14</v>
      </c>
      <c r="C18">
        <v>1</v>
      </c>
      <c r="D18" s="1">
        <v>45120.729166666664</v>
      </c>
      <c r="E18" s="1">
        <v>45120.708333333336</v>
      </c>
      <c r="F18">
        <v>12</v>
      </c>
      <c r="G18">
        <v>105151.10546599999</v>
      </c>
      <c r="H18">
        <v>8762.5921221666704</v>
      </c>
      <c r="I18">
        <v>1</v>
      </c>
    </row>
    <row r="19" spans="1:12" x14ac:dyDescent="0.25">
      <c r="A19" s="1">
        <v>45120.75</v>
      </c>
      <c r="B19" t="s">
        <v>14</v>
      </c>
      <c r="C19">
        <v>1</v>
      </c>
      <c r="D19" s="1">
        <v>45120.732638888891</v>
      </c>
      <c r="E19" s="1">
        <v>45120.708333333336</v>
      </c>
      <c r="F19">
        <v>12</v>
      </c>
      <c r="G19">
        <v>105281.128903</v>
      </c>
      <c r="H19">
        <v>8773.4274085833295</v>
      </c>
      <c r="I19">
        <v>1</v>
      </c>
    </row>
    <row r="20" spans="1:12" x14ac:dyDescent="0.25">
      <c r="A20" s="1">
        <v>45120.75</v>
      </c>
      <c r="B20" t="s">
        <v>14</v>
      </c>
      <c r="C20">
        <v>1</v>
      </c>
      <c r="D20" s="1">
        <v>45120.736111111109</v>
      </c>
      <c r="E20" s="1">
        <v>45120.708333333336</v>
      </c>
      <c r="F20">
        <v>12</v>
      </c>
      <c r="G20">
        <v>105395.231442</v>
      </c>
      <c r="H20">
        <v>8782.9359535000003</v>
      </c>
      <c r="I20">
        <v>1</v>
      </c>
    </row>
    <row r="21" spans="1:12" x14ac:dyDescent="0.25">
      <c r="A21" s="1">
        <v>45120.75</v>
      </c>
      <c r="B21" t="s">
        <v>14</v>
      </c>
      <c r="C21">
        <v>1</v>
      </c>
      <c r="D21" s="1">
        <v>45120.739583333336</v>
      </c>
      <c r="E21" s="1">
        <v>45120.708333333336</v>
      </c>
      <c r="F21">
        <v>12</v>
      </c>
      <c r="G21">
        <v>105504.013668</v>
      </c>
      <c r="H21">
        <v>8792.001139</v>
      </c>
      <c r="I21">
        <v>1</v>
      </c>
    </row>
    <row r="22" spans="1:12" x14ac:dyDescent="0.25">
      <c r="A22" s="1">
        <v>45120.75</v>
      </c>
      <c r="B22" t="s">
        <v>14</v>
      </c>
      <c r="C22">
        <v>1</v>
      </c>
      <c r="D22" s="1">
        <v>45120.743055555555</v>
      </c>
      <c r="E22" s="1">
        <v>45120.708333333336</v>
      </c>
      <c r="F22">
        <v>12</v>
      </c>
      <c r="G22">
        <v>105534.62108899999</v>
      </c>
      <c r="H22">
        <v>8794.5517574166697</v>
      </c>
      <c r="I22">
        <v>1</v>
      </c>
    </row>
    <row r="23" spans="1:12" x14ac:dyDescent="0.25">
      <c r="A23" s="1">
        <v>45120.75</v>
      </c>
      <c r="B23" t="s">
        <v>14</v>
      </c>
      <c r="C23">
        <v>1</v>
      </c>
      <c r="D23" s="1">
        <v>45120.746527777781</v>
      </c>
      <c r="E23" s="1">
        <v>45120.708333333336</v>
      </c>
      <c r="F23">
        <v>12</v>
      </c>
      <c r="G23">
        <v>105592.842768</v>
      </c>
      <c r="H23">
        <v>8799.4035640000002</v>
      </c>
      <c r="I23">
        <v>1</v>
      </c>
    </row>
    <row r="24" spans="1:12" x14ac:dyDescent="0.25">
      <c r="A24" s="1">
        <v>45120.75</v>
      </c>
      <c r="B24" t="s">
        <v>14</v>
      </c>
      <c r="C24">
        <v>1</v>
      </c>
      <c r="D24" s="1">
        <v>45120.75</v>
      </c>
      <c r="E24" s="1">
        <v>45120.708333333336</v>
      </c>
      <c r="F24">
        <v>12</v>
      </c>
      <c r="G24">
        <v>105638.346674</v>
      </c>
      <c r="H24">
        <v>8803.1955561666691</v>
      </c>
      <c r="I24">
        <v>0</v>
      </c>
    </row>
    <row r="25" spans="1:12" x14ac:dyDescent="0.25">
      <c r="D25" s="1">
        <v>45120.753471759257</v>
      </c>
      <c r="H25">
        <v>8788.5839840000008</v>
      </c>
      <c r="J25" s="5">
        <v>8751.0486653333337</v>
      </c>
      <c r="L25">
        <v>8788.5839840000008</v>
      </c>
    </row>
    <row r="26" spans="1:12" x14ac:dyDescent="0.25">
      <c r="D26" s="1">
        <v>45120.75694392361</v>
      </c>
      <c r="H26">
        <v>8809.6855460000006</v>
      </c>
      <c r="J26">
        <v>8739.3557941666677</v>
      </c>
      <c r="L26">
        <v>8809.6855460000006</v>
      </c>
    </row>
    <row r="27" spans="1:12" x14ac:dyDescent="0.25">
      <c r="D27" s="1">
        <v>45120.760416087964</v>
      </c>
      <c r="H27">
        <v>8823.5068350000001</v>
      </c>
      <c r="J27">
        <v>8752.4813637499992</v>
      </c>
      <c r="L27">
        <v>8823.5068350000001</v>
      </c>
    </row>
    <row r="28" spans="1:12" x14ac:dyDescent="0.25">
      <c r="D28" s="1">
        <v>45120.763888252317</v>
      </c>
      <c r="H28">
        <v>8799.6298819999993</v>
      </c>
      <c r="J28">
        <v>8767.4505205833339</v>
      </c>
      <c r="L28">
        <v>8799.6298819999993</v>
      </c>
    </row>
    <row r="29" spans="1:12" x14ac:dyDescent="0.25">
      <c r="D29" s="1">
        <v>45120.76736041667</v>
      </c>
      <c r="H29">
        <v>8803.1445309999999</v>
      </c>
      <c r="J29">
        <v>8776.795898166667</v>
      </c>
      <c r="L29">
        <v>8803.1445309999999</v>
      </c>
    </row>
    <row r="30" spans="1:12" x14ac:dyDescent="0.25">
      <c r="D30" s="1">
        <v>45120.770832581016</v>
      </c>
      <c r="H30">
        <v>8817.3525389999995</v>
      </c>
      <c r="J30">
        <v>8785.8252764166664</v>
      </c>
      <c r="L30">
        <v>8817.3525389999995</v>
      </c>
    </row>
    <row r="31" spans="1:12" x14ac:dyDescent="0.25">
      <c r="D31" s="1">
        <v>45120.77430474537</v>
      </c>
      <c r="H31">
        <v>8838.6308590000008</v>
      </c>
      <c r="J31">
        <v>8795.711181333334</v>
      </c>
      <c r="L31">
        <v>8838.6308590000008</v>
      </c>
    </row>
    <row r="32" spans="1:12" x14ac:dyDescent="0.25">
      <c r="A32" s="1">
        <v>45120.791666666664</v>
      </c>
      <c r="B32" t="s">
        <v>14</v>
      </c>
      <c r="C32">
        <v>1</v>
      </c>
      <c r="D32" s="1">
        <v>45120.777777777781</v>
      </c>
      <c r="E32" s="1">
        <v>45120.75</v>
      </c>
      <c r="F32">
        <v>12</v>
      </c>
      <c r="G32">
        <v>105675.635738</v>
      </c>
      <c r="H32">
        <v>8806.3029781666701</v>
      </c>
      <c r="I32">
        <v>1</v>
      </c>
      <c r="J32">
        <v>8806.3029781666664</v>
      </c>
      <c r="L32">
        <f>SUM(L25:L31)/7</f>
        <v>8811.5048822857152</v>
      </c>
    </row>
    <row r="33" spans="1:10" x14ac:dyDescent="0.25">
      <c r="A33" s="1">
        <v>45120.791666666664</v>
      </c>
      <c r="B33" t="s">
        <v>14</v>
      </c>
      <c r="C33">
        <v>1</v>
      </c>
      <c r="D33" s="1">
        <v>45120.78125</v>
      </c>
      <c r="E33" s="1">
        <v>45120.75</v>
      </c>
      <c r="F33">
        <v>12</v>
      </c>
      <c r="G33">
        <v>105688.870113</v>
      </c>
      <c r="H33">
        <v>8807.4058427500004</v>
      </c>
      <c r="I33">
        <v>1</v>
      </c>
      <c r="J33">
        <v>8807.4058427500004</v>
      </c>
    </row>
    <row r="34" spans="1:10" x14ac:dyDescent="0.25">
      <c r="A34" s="1">
        <v>45120.791666666664</v>
      </c>
      <c r="B34" t="s">
        <v>14</v>
      </c>
      <c r="C34">
        <v>1</v>
      </c>
      <c r="D34" s="1">
        <v>45120.784722222219</v>
      </c>
      <c r="E34" s="1">
        <v>45120.75</v>
      </c>
      <c r="F34">
        <v>12</v>
      </c>
      <c r="G34">
        <v>105736.24315900001</v>
      </c>
      <c r="H34">
        <v>8811.3535965833307</v>
      </c>
      <c r="I34">
        <v>1</v>
      </c>
      <c r="J34">
        <v>8811.3535965833344</v>
      </c>
    </row>
    <row r="35" spans="1:10" x14ac:dyDescent="0.25">
      <c r="A35" s="1">
        <v>45120.791666666664</v>
      </c>
      <c r="B35" t="s">
        <v>14</v>
      </c>
      <c r="C35">
        <v>1</v>
      </c>
      <c r="D35" s="1">
        <v>45120.788194444445</v>
      </c>
      <c r="E35" s="1">
        <v>45120.75</v>
      </c>
      <c r="F35">
        <v>12</v>
      </c>
      <c r="G35">
        <v>105779.626948</v>
      </c>
      <c r="H35">
        <v>8814.9689123333301</v>
      </c>
      <c r="I35">
        <v>1</v>
      </c>
      <c r="J35">
        <v>8814.9689123333337</v>
      </c>
    </row>
    <row r="36" spans="1:10" x14ac:dyDescent="0.25">
      <c r="A36" s="1">
        <v>45120.791666666664</v>
      </c>
      <c r="B36" t="s">
        <v>14</v>
      </c>
      <c r="C36">
        <v>1</v>
      </c>
      <c r="D36" s="1">
        <v>45120.791666666664</v>
      </c>
      <c r="E36" s="1">
        <v>45120.75</v>
      </c>
      <c r="F36">
        <v>12</v>
      </c>
      <c r="G36">
        <v>105787.315424</v>
      </c>
      <c r="H36">
        <v>8815.6096186666691</v>
      </c>
      <c r="I36">
        <v>0</v>
      </c>
    </row>
  </sheetData>
  <sortState xmlns:xlrd2="http://schemas.microsoft.com/office/spreadsheetml/2017/richdata2" ref="A2:I36">
    <sortCondition ref="A2:A36"/>
    <sortCondition ref="D2:D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NewDiag</vt:lpstr>
      <vt:lpstr>Chart1</vt:lpstr>
      <vt:lpstr>Diagnostic HrlyLoad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Singh</dc:creator>
  <cp:lastModifiedBy>Kapil Singh</cp:lastModifiedBy>
  <dcterms:created xsi:type="dcterms:W3CDTF">2023-07-14T13:03:45Z</dcterms:created>
  <dcterms:modified xsi:type="dcterms:W3CDTF">2023-07-15T18:18:56Z</dcterms:modified>
</cp:coreProperties>
</file>