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95"/>
  </bookViews>
  <sheets>
    <sheet name="January-2018" sheetId="1" r:id="rId1"/>
  </sheets>
  <calcPr calcId="144525"/>
</workbook>
</file>

<file path=xl/calcChain.xml><?xml version="1.0" encoding="utf-8"?>
<calcChain xmlns="http://schemas.openxmlformats.org/spreadsheetml/2006/main">
  <c r="Q56" i="1" l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</calcChain>
</file>

<file path=xl/sharedStrings.xml><?xml version="1.0" encoding="utf-8"?>
<sst xmlns="http://schemas.openxmlformats.org/spreadsheetml/2006/main" count="90" uniqueCount="81">
  <si>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</si>
  <si>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</si>
  <si>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</si>
  <si>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</si>
  <si>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</si>
  <si>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</si>
  <si>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</si>
  <si>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</si>
  <si>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</si>
  <si>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</si>
  <si>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 .of outstanding cards as at the end of the month</t>
  </si>
  <si>
    <t>Amount of transactions
(Rs. Millions)</t>
  </si>
  <si>
    <t>No. of Transactions
(Actuals)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</si>
  <si>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</si>
  <si>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</si>
  <si>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</si>
  <si>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</si>
  <si>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</si>
  <si>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</si>
  <si>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</si>
  <si>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</si>
  <si>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</si>
  <si>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</si>
  <si>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</si>
  <si>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</si>
  <si>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</si>
  <si>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</si>
  <si>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</si>
  <si>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</si>
  <si>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</si>
  <si>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</si>
  <si>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</si>
  <si>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</si>
  <si>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</si>
  <si>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</si>
  <si>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</si>
  <si>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</si>
  <si>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</si>
  <si>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</si>
  <si>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DEVELOPMENT CREDIT BANK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</si>
  <si>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</si>
  <si>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</si>
  <si>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</si>
  <si>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</si>
  <si>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</si>
  <si>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</si>
  <si>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</si>
  <si>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</si>
  <si>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</si>
  <si>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</si>
  <si>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</si>
  <si>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</si>
  <si>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</si>
  <si>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</si>
  <si>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</si>
  <si>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</si>
  <si>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</si>
  <si>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</si>
  <si>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</si>
  <si>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</si>
  <si>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</si>
  <si>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</si>
  <si>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STANDARD CHARTERED BANK LTD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</si>
  <si>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</si>
  <si>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</si>
  <si>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</si>
  <si>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</si>
  <si>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</si>
  <si>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</si>
  <si>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</si>
  <si>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</si>
  <si>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</si>
  <si>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</si>
  <si>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</si>
  <si>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</si>
  <si>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</si>
  <si>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</si>
  <si>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</si>
  <si>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No. of Transactions (Actuals)</t>
  </si>
  <si>
    <r>
      <rPr>
        <b/>
        <sz val="10"/>
        <color indexed="8"/>
        <rFont val="Arial"/>
        <family val="2"/>
      </rPr>
      <t>Note:</t>
    </r>
    <r>
      <rPr>
        <sz val="10"/>
        <color indexed="8"/>
        <rFont val="Arial"/>
        <family val="2"/>
      </rPr>
      <t xml:space="preserve"> Out of the total ATMs deployed by State Bank of India,</t>
    </r>
    <r>
      <rPr>
        <sz val="10"/>
        <color indexed="8"/>
        <rFont val="Arial"/>
        <family val="2"/>
      </rPr>
      <t xml:space="preserve"> 174</t>
    </r>
    <r>
      <rPr>
        <sz val="10"/>
        <color indexed="8"/>
        <rFont val="Arial"/>
        <family val="2"/>
      </rPr>
      <t xml:space="preserve"> ATMs are deployed overseas</t>
    </r>
  </si>
  <si>
    <t>ATM &amp; Card Statistics for 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</si>
</sst>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0" fillId="2" borderId="1" xfId="0" applyFont="1" applyFill="1" applyBorder="1" applyAlignment="1">
      <alignment horizontal="left"/>
    </xf>
    <xf numFmtId="0" fontId="2" fillId="2" borderId="1" xfId="3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2" fontId="0" fillId="2" borderId="1" xfId="0" applyNumberFormat="1" applyFill="1" applyBorder="1"/>
    <xf numFmtId="1" fontId="6" fillId="2" borderId="1" xfId="0" applyNumberFormat="1" applyFont="1" applyFill="1" applyBorder="1"/>
    <xf numFmtId="0" fontId="7" fillId="2" borderId="1" xfId="0" applyFont="1" applyFill="1" applyBorder="1"/>
    <xf numFmtId="0" fontId="2" fillId="2" borderId="1" xfId="3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3"/>
    <cellStyle name="Normal 5 3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73"/>
  <sheetViews>
    <sheetView tabSelected="1" zoomScale="90" zoomScaleNormal="90" workbookViewId="0">
      <selection activeCell="A2" sqref="A2"/>
    </sheetView>
  </sheetViews>
  <sheetFormatPr defaultRowHeight="12.75" x14ac:dyDescent="0.2"/>
  <cols>
    <col min="1" max="1" width="4" style="10" customWidth="1"/>
    <col min="2" max="2" width="9.140625" style="10"/>
    <col min="3" max="3" width="41.140625" style="10" bestFit="1" customWidth="1"/>
    <col min="4" max="7" width="10.28515625" style="10" customWidth="1"/>
    <col min="8" max="8" width="11.85546875" style="10" customWidth="1"/>
    <col min="9" max="9" width="10.28515625" style="10" customWidth="1"/>
    <col min="10" max="10" width="10.7109375" style="10" bestFit="1" customWidth="1"/>
    <col min="11" max="12" width="11.140625" style="10" customWidth="1"/>
    <col min="13" max="13" width="11.85546875" style="10" customWidth="1"/>
    <col min="14" max="15" width="10.7109375" style="10" bestFit="1" customWidth="1"/>
    <col min="16" max="16" width="11.140625" style="10" customWidth="1"/>
    <col min="17" max="17" width="11.42578125" style="10" customWidth="1"/>
    <col min="18" max="258" width="9.140625" style="10"/>
    <col min="259" max="259" width="39.140625" style="10" bestFit="1" customWidth="1"/>
    <col min="260" max="273" width="10.28515625" style="10" customWidth="1"/>
    <col min="274" max="514" width="9.140625" style="10"/>
    <col min="515" max="515" width="39.140625" style="10" bestFit="1" customWidth="1"/>
    <col min="516" max="529" width="10.28515625" style="10" customWidth="1"/>
    <col min="530" max="770" width="9.140625" style="10"/>
    <col min="771" max="771" width="39.140625" style="10" bestFit="1" customWidth="1"/>
    <col min="772" max="785" width="10.28515625" style="10" customWidth="1"/>
    <col min="786" max="1026" width="9.140625" style="10"/>
    <col min="1027" max="1027" width="39.140625" style="10" bestFit="1" customWidth="1"/>
    <col min="1028" max="1041" width="10.28515625" style="10" customWidth="1"/>
    <col min="1042" max="1282" width="9.140625" style="10"/>
    <col min="1283" max="1283" width="39.140625" style="10" bestFit="1" customWidth="1"/>
    <col min="1284" max="1297" width="10.28515625" style="10" customWidth="1"/>
    <col min="1298" max="1538" width="9.140625" style="10"/>
    <col min="1539" max="1539" width="39.140625" style="10" bestFit="1" customWidth="1"/>
    <col min="1540" max="1553" width="10.28515625" style="10" customWidth="1"/>
    <col min="1554" max="1794" width="9.140625" style="10"/>
    <col min="1795" max="1795" width="39.140625" style="10" bestFit="1" customWidth="1"/>
    <col min="1796" max="1809" width="10.28515625" style="10" customWidth="1"/>
    <col min="1810" max="2050" width="9.140625" style="10"/>
    <col min="2051" max="2051" width="39.140625" style="10" bestFit="1" customWidth="1"/>
    <col min="2052" max="2065" width="10.28515625" style="10" customWidth="1"/>
    <col min="2066" max="2306" width="9.140625" style="10"/>
    <col min="2307" max="2307" width="39.140625" style="10" bestFit="1" customWidth="1"/>
    <col min="2308" max="2321" width="10.28515625" style="10" customWidth="1"/>
    <col min="2322" max="2562" width="9.140625" style="10"/>
    <col min="2563" max="2563" width="39.140625" style="10" bestFit="1" customWidth="1"/>
    <col min="2564" max="2577" width="10.28515625" style="10" customWidth="1"/>
    <col min="2578" max="2818" width="9.140625" style="10"/>
    <col min="2819" max="2819" width="39.140625" style="10" bestFit="1" customWidth="1"/>
    <col min="2820" max="2833" width="10.28515625" style="10" customWidth="1"/>
    <col min="2834" max="3074" width="9.140625" style="10"/>
    <col min="3075" max="3075" width="39.140625" style="10" bestFit="1" customWidth="1"/>
    <col min="3076" max="3089" width="10.28515625" style="10" customWidth="1"/>
    <col min="3090" max="3330" width="9.140625" style="10"/>
    <col min="3331" max="3331" width="39.140625" style="10" bestFit="1" customWidth="1"/>
    <col min="3332" max="3345" width="10.28515625" style="10" customWidth="1"/>
    <col min="3346" max="3586" width="9.140625" style="10"/>
    <col min="3587" max="3587" width="39.140625" style="10" bestFit="1" customWidth="1"/>
    <col min="3588" max="3601" width="10.28515625" style="10" customWidth="1"/>
    <col min="3602" max="3842" width="9.140625" style="10"/>
    <col min="3843" max="3843" width="39.140625" style="10" bestFit="1" customWidth="1"/>
    <col min="3844" max="3857" width="10.28515625" style="10" customWidth="1"/>
    <col min="3858" max="4098" width="9.140625" style="10"/>
    <col min="4099" max="4099" width="39.140625" style="10" bestFit="1" customWidth="1"/>
    <col min="4100" max="4113" width="10.28515625" style="10" customWidth="1"/>
    <col min="4114" max="4354" width="9.140625" style="10"/>
    <col min="4355" max="4355" width="39.140625" style="10" bestFit="1" customWidth="1"/>
    <col min="4356" max="4369" width="10.28515625" style="10" customWidth="1"/>
    <col min="4370" max="4610" width="9.140625" style="10"/>
    <col min="4611" max="4611" width="39.140625" style="10" bestFit="1" customWidth="1"/>
    <col min="4612" max="4625" width="10.28515625" style="10" customWidth="1"/>
    <col min="4626" max="4866" width="9.140625" style="10"/>
    <col min="4867" max="4867" width="39.140625" style="10" bestFit="1" customWidth="1"/>
    <col min="4868" max="4881" width="10.28515625" style="10" customWidth="1"/>
    <col min="4882" max="5122" width="9.140625" style="10"/>
    <col min="5123" max="5123" width="39.140625" style="10" bestFit="1" customWidth="1"/>
    <col min="5124" max="5137" width="10.28515625" style="10" customWidth="1"/>
    <col min="5138" max="5378" width="9.140625" style="10"/>
    <col min="5379" max="5379" width="39.140625" style="10" bestFit="1" customWidth="1"/>
    <col min="5380" max="5393" width="10.28515625" style="10" customWidth="1"/>
    <col min="5394" max="5634" width="9.140625" style="10"/>
    <col min="5635" max="5635" width="39.140625" style="10" bestFit="1" customWidth="1"/>
    <col min="5636" max="5649" width="10.28515625" style="10" customWidth="1"/>
    <col min="5650" max="5890" width="9.140625" style="10"/>
    <col min="5891" max="5891" width="39.140625" style="10" bestFit="1" customWidth="1"/>
    <col min="5892" max="5905" width="10.28515625" style="10" customWidth="1"/>
    <col min="5906" max="6146" width="9.140625" style="10"/>
    <col min="6147" max="6147" width="39.140625" style="10" bestFit="1" customWidth="1"/>
    <col min="6148" max="6161" width="10.28515625" style="10" customWidth="1"/>
    <col min="6162" max="6402" width="9.140625" style="10"/>
    <col min="6403" max="6403" width="39.140625" style="10" bestFit="1" customWidth="1"/>
    <col min="6404" max="6417" width="10.28515625" style="10" customWidth="1"/>
    <col min="6418" max="6658" width="9.140625" style="10"/>
    <col min="6659" max="6659" width="39.140625" style="10" bestFit="1" customWidth="1"/>
    <col min="6660" max="6673" width="10.28515625" style="10" customWidth="1"/>
    <col min="6674" max="6914" width="9.140625" style="10"/>
    <col min="6915" max="6915" width="39.140625" style="10" bestFit="1" customWidth="1"/>
    <col min="6916" max="6929" width="10.28515625" style="10" customWidth="1"/>
    <col min="6930" max="7170" width="9.140625" style="10"/>
    <col min="7171" max="7171" width="39.140625" style="10" bestFit="1" customWidth="1"/>
    <col min="7172" max="7185" width="10.28515625" style="10" customWidth="1"/>
    <col min="7186" max="7426" width="9.140625" style="10"/>
    <col min="7427" max="7427" width="39.140625" style="10" bestFit="1" customWidth="1"/>
    <col min="7428" max="7441" width="10.28515625" style="10" customWidth="1"/>
    <col min="7442" max="7682" width="9.140625" style="10"/>
    <col min="7683" max="7683" width="39.140625" style="10" bestFit="1" customWidth="1"/>
    <col min="7684" max="7697" width="10.28515625" style="10" customWidth="1"/>
    <col min="7698" max="7938" width="9.140625" style="10"/>
    <col min="7939" max="7939" width="39.140625" style="10" bestFit="1" customWidth="1"/>
    <col min="7940" max="7953" width="10.28515625" style="10" customWidth="1"/>
    <col min="7954" max="8194" width="9.140625" style="10"/>
    <col min="8195" max="8195" width="39.140625" style="10" bestFit="1" customWidth="1"/>
    <col min="8196" max="8209" width="10.28515625" style="10" customWidth="1"/>
    <col min="8210" max="8450" width="9.140625" style="10"/>
    <col min="8451" max="8451" width="39.140625" style="10" bestFit="1" customWidth="1"/>
    <col min="8452" max="8465" width="10.28515625" style="10" customWidth="1"/>
    <col min="8466" max="8706" width="9.140625" style="10"/>
    <col min="8707" max="8707" width="39.140625" style="10" bestFit="1" customWidth="1"/>
    <col min="8708" max="8721" width="10.28515625" style="10" customWidth="1"/>
    <col min="8722" max="8962" width="9.140625" style="10"/>
    <col min="8963" max="8963" width="39.140625" style="10" bestFit="1" customWidth="1"/>
    <col min="8964" max="8977" width="10.28515625" style="10" customWidth="1"/>
    <col min="8978" max="9218" width="9.140625" style="10"/>
    <col min="9219" max="9219" width="39.140625" style="10" bestFit="1" customWidth="1"/>
    <col min="9220" max="9233" width="10.28515625" style="10" customWidth="1"/>
    <col min="9234" max="9474" width="9.140625" style="10"/>
    <col min="9475" max="9475" width="39.140625" style="10" bestFit="1" customWidth="1"/>
    <col min="9476" max="9489" width="10.28515625" style="10" customWidth="1"/>
    <col min="9490" max="9730" width="9.140625" style="10"/>
    <col min="9731" max="9731" width="39.140625" style="10" bestFit="1" customWidth="1"/>
    <col min="9732" max="9745" width="10.28515625" style="10" customWidth="1"/>
    <col min="9746" max="9986" width="9.140625" style="10"/>
    <col min="9987" max="9987" width="39.140625" style="10" bestFit="1" customWidth="1"/>
    <col min="9988" max="10001" width="10.28515625" style="10" customWidth="1"/>
    <col min="10002" max="10242" width="9.140625" style="10"/>
    <col min="10243" max="10243" width="39.140625" style="10" bestFit="1" customWidth="1"/>
    <col min="10244" max="10257" width="10.28515625" style="10" customWidth="1"/>
    <col min="10258" max="10498" width="9.140625" style="10"/>
    <col min="10499" max="10499" width="39.140625" style="10" bestFit="1" customWidth="1"/>
    <col min="10500" max="10513" width="10.28515625" style="10" customWidth="1"/>
    <col min="10514" max="10754" width="9.140625" style="10"/>
    <col min="10755" max="10755" width="39.140625" style="10" bestFit="1" customWidth="1"/>
    <col min="10756" max="10769" width="10.28515625" style="10" customWidth="1"/>
    <col min="10770" max="11010" width="9.140625" style="10"/>
    <col min="11011" max="11011" width="39.140625" style="10" bestFit="1" customWidth="1"/>
    <col min="11012" max="11025" width="10.28515625" style="10" customWidth="1"/>
    <col min="11026" max="11266" width="9.140625" style="10"/>
    <col min="11267" max="11267" width="39.140625" style="10" bestFit="1" customWidth="1"/>
    <col min="11268" max="11281" width="10.28515625" style="10" customWidth="1"/>
    <col min="11282" max="11522" width="9.140625" style="10"/>
    <col min="11523" max="11523" width="39.140625" style="10" bestFit="1" customWidth="1"/>
    <col min="11524" max="11537" width="10.28515625" style="10" customWidth="1"/>
    <col min="11538" max="11778" width="9.140625" style="10"/>
    <col min="11779" max="11779" width="39.140625" style="10" bestFit="1" customWidth="1"/>
    <col min="11780" max="11793" width="10.28515625" style="10" customWidth="1"/>
    <col min="11794" max="12034" width="9.140625" style="10"/>
    <col min="12035" max="12035" width="39.140625" style="10" bestFit="1" customWidth="1"/>
    <col min="12036" max="12049" width="10.28515625" style="10" customWidth="1"/>
    <col min="12050" max="12290" width="9.140625" style="10"/>
    <col min="12291" max="12291" width="39.140625" style="10" bestFit="1" customWidth="1"/>
    <col min="12292" max="12305" width="10.28515625" style="10" customWidth="1"/>
    <col min="12306" max="12546" width="9.140625" style="10"/>
    <col min="12547" max="12547" width="39.140625" style="10" bestFit="1" customWidth="1"/>
    <col min="12548" max="12561" width="10.28515625" style="10" customWidth="1"/>
    <col min="12562" max="12802" width="9.140625" style="10"/>
    <col min="12803" max="12803" width="39.140625" style="10" bestFit="1" customWidth="1"/>
    <col min="12804" max="12817" width="10.28515625" style="10" customWidth="1"/>
    <col min="12818" max="13058" width="9.140625" style="10"/>
    <col min="13059" max="13059" width="39.140625" style="10" bestFit="1" customWidth="1"/>
    <col min="13060" max="13073" width="10.28515625" style="10" customWidth="1"/>
    <col min="13074" max="13314" width="9.140625" style="10"/>
    <col min="13315" max="13315" width="39.140625" style="10" bestFit="1" customWidth="1"/>
    <col min="13316" max="13329" width="10.28515625" style="10" customWidth="1"/>
    <col min="13330" max="13570" width="9.140625" style="10"/>
    <col min="13571" max="13571" width="39.140625" style="10" bestFit="1" customWidth="1"/>
    <col min="13572" max="13585" width="10.28515625" style="10" customWidth="1"/>
    <col min="13586" max="13826" width="9.140625" style="10"/>
    <col min="13827" max="13827" width="39.140625" style="10" bestFit="1" customWidth="1"/>
    <col min="13828" max="13841" width="10.28515625" style="10" customWidth="1"/>
    <col min="13842" max="14082" width="9.140625" style="10"/>
    <col min="14083" max="14083" width="39.140625" style="10" bestFit="1" customWidth="1"/>
    <col min="14084" max="14097" width="10.28515625" style="10" customWidth="1"/>
    <col min="14098" max="14338" width="9.140625" style="10"/>
    <col min="14339" max="14339" width="39.140625" style="10" bestFit="1" customWidth="1"/>
    <col min="14340" max="14353" width="10.28515625" style="10" customWidth="1"/>
    <col min="14354" max="14594" width="9.140625" style="10"/>
    <col min="14595" max="14595" width="39.140625" style="10" bestFit="1" customWidth="1"/>
    <col min="14596" max="14609" width="10.28515625" style="10" customWidth="1"/>
    <col min="14610" max="14850" width="9.140625" style="10"/>
    <col min="14851" max="14851" width="39.140625" style="10" bestFit="1" customWidth="1"/>
    <col min="14852" max="14865" width="10.28515625" style="10" customWidth="1"/>
    <col min="14866" max="15106" width="9.140625" style="10"/>
    <col min="15107" max="15107" width="39.140625" style="10" bestFit="1" customWidth="1"/>
    <col min="15108" max="15121" width="10.28515625" style="10" customWidth="1"/>
    <col min="15122" max="15362" width="9.140625" style="10"/>
    <col min="15363" max="15363" width="39.140625" style="10" bestFit="1" customWidth="1"/>
    <col min="15364" max="15377" width="10.28515625" style="10" customWidth="1"/>
    <col min="15378" max="15618" width="9.140625" style="10"/>
    <col min="15619" max="15619" width="39.140625" style="10" bestFit="1" customWidth="1"/>
    <col min="15620" max="15633" width="10.28515625" style="10" customWidth="1"/>
    <col min="15634" max="15874" width="9.140625" style="10"/>
    <col min="15875" max="15875" width="39.140625" style="10" bestFit="1" customWidth="1"/>
    <col min="15876" max="15889" width="10.28515625" style="10" customWidth="1"/>
    <col min="15890" max="16130" width="9.140625" style="10"/>
    <col min="16131" max="16131" width="39.140625" style="10" bestFit="1" customWidth="1"/>
    <col min="16132" max="16145" width="10.28515625" style="10" customWidth="1"/>
    <col min="16146" max="16384" width="9.140625" style="10"/>
  </cols>
  <sheetData>
    <row r="1" spans="2:17" ht="13.5" customHeight="1" x14ac:dyDescent="0.2"/>
    <row r="2" spans="2:17" x14ac:dyDescent="0.2">
      <c r="B2" s="17" t="s">
        <v>80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x14ac:dyDescent="0.2">
      <c r="B3" s="17" t="s">
        <v>0</v>
      </c>
      <c r="C3" s="17" t="s">
        <v>1</v>
      </c>
      <c r="D3" s="18" t="s">
        <v>2</v>
      </c>
      <c r="E3" s="19"/>
      <c r="F3" s="18" t="s">
        <v>3</v>
      </c>
      <c r="G3" s="19"/>
      <c r="H3" s="17" t="s">
        <v>4</v>
      </c>
      <c r="I3" s="20"/>
      <c r="J3" s="20"/>
      <c r="K3" s="20"/>
      <c r="L3" s="20"/>
      <c r="M3" s="17" t="s">
        <v>5</v>
      </c>
      <c r="N3" s="20"/>
      <c r="O3" s="20"/>
      <c r="P3" s="20"/>
      <c r="Q3" s="20"/>
    </row>
    <row r="4" spans="2:17" ht="47.25" customHeight="1" x14ac:dyDescent="0.2">
      <c r="B4" s="17"/>
      <c r="C4" s="17"/>
      <c r="D4" s="18" t="s">
        <v>6</v>
      </c>
      <c r="E4" s="18" t="s">
        <v>7</v>
      </c>
      <c r="F4" s="18" t="s">
        <v>8</v>
      </c>
      <c r="G4" s="18" t="s">
        <v>9</v>
      </c>
      <c r="H4" s="18" t="s">
        <v>10</v>
      </c>
      <c r="I4" s="18" t="s">
        <v>78</v>
      </c>
      <c r="J4" s="20"/>
      <c r="K4" s="21" t="s">
        <v>11</v>
      </c>
      <c r="L4" s="22"/>
      <c r="M4" s="18" t="s">
        <v>10</v>
      </c>
      <c r="N4" s="18" t="s">
        <v>12</v>
      </c>
      <c r="O4" s="19"/>
      <c r="P4" s="21" t="s">
        <v>11</v>
      </c>
      <c r="Q4" s="22"/>
    </row>
    <row r="5" spans="2:17" ht="15.75" customHeight="1" x14ac:dyDescent="0.2">
      <c r="B5" s="17"/>
      <c r="C5" s="17"/>
      <c r="D5" s="18"/>
      <c r="E5" s="18"/>
      <c r="F5" s="18"/>
      <c r="G5" s="18"/>
      <c r="H5" s="18"/>
      <c r="I5" s="8" t="s">
        <v>13</v>
      </c>
      <c r="J5" s="8" t="s">
        <v>3</v>
      </c>
      <c r="K5" s="4" t="s">
        <v>13</v>
      </c>
      <c r="L5" s="4" t="s">
        <v>3</v>
      </c>
      <c r="M5" s="18"/>
      <c r="N5" s="8" t="s">
        <v>13</v>
      </c>
      <c r="O5" s="8" t="s">
        <v>3</v>
      </c>
      <c r="P5" s="5" t="s">
        <v>13</v>
      </c>
      <c r="Q5" s="5" t="s">
        <v>3</v>
      </c>
    </row>
    <row r="6" spans="2:17" x14ac:dyDescent="0.2">
      <c r="B6" s="17"/>
      <c r="C6" s="17"/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5">
        <v>8</v>
      </c>
      <c r="L6" s="5">
        <v>9</v>
      </c>
      <c r="M6" s="8">
        <v>10</v>
      </c>
      <c r="N6" s="8">
        <v>11</v>
      </c>
      <c r="O6" s="8">
        <v>12</v>
      </c>
      <c r="P6" s="5">
        <v>13</v>
      </c>
      <c r="Q6" s="5">
        <v>14</v>
      </c>
    </row>
    <row r="7" spans="2:17" x14ac:dyDescent="0.2">
      <c r="B7" s="9">
        <v>1</v>
      </c>
      <c r="C7" s="1" t="s">
        <v>14</v>
      </c>
      <c r="D7" s="11">
        <v>832</v>
      </c>
      <c r="E7" s="11">
        <v>274</v>
      </c>
      <c r="F7" s="11">
        <v>2543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12441447</v>
      </c>
      <c r="N7" s="11">
        <v>8064200</v>
      </c>
      <c r="O7" s="11">
        <v>2709691</v>
      </c>
      <c r="P7" s="12">
        <v>19219.411683999999</v>
      </c>
      <c r="Q7" s="12">
        <v>2335.1181386599997</v>
      </c>
    </row>
    <row r="8" spans="2:17" x14ac:dyDescent="0.2">
      <c r="B8" s="9">
        <v>2</v>
      </c>
      <c r="C8" s="1" t="s">
        <v>15</v>
      </c>
      <c r="D8" s="11">
        <v>3195</v>
      </c>
      <c r="E8" s="11">
        <v>801</v>
      </c>
      <c r="F8" s="11">
        <v>14842</v>
      </c>
      <c r="G8" s="11">
        <v>0</v>
      </c>
      <c r="H8" s="11">
        <v>220135</v>
      </c>
      <c r="I8" s="11">
        <v>15062</v>
      </c>
      <c r="J8" s="11">
        <v>455413</v>
      </c>
      <c r="K8" s="13">
        <v>71.772629640000005</v>
      </c>
      <c r="L8" s="13">
        <v>1116.6319910999998</v>
      </c>
      <c r="M8" s="11">
        <v>22947335</v>
      </c>
      <c r="N8" s="11">
        <v>9088815</v>
      </c>
      <c r="O8" s="11">
        <v>5215674</v>
      </c>
      <c r="P8" s="12">
        <v>29771.373715000002</v>
      </c>
      <c r="Q8" s="12">
        <v>6509.4000006099996</v>
      </c>
    </row>
    <row r="9" spans="2:17" x14ac:dyDescent="0.2">
      <c r="B9" s="9">
        <v>3</v>
      </c>
      <c r="C9" s="1" t="s">
        <v>16</v>
      </c>
      <c r="D9" s="11">
        <v>6420</v>
      </c>
      <c r="E9" s="11">
        <v>3615</v>
      </c>
      <c r="F9" s="11">
        <v>87812</v>
      </c>
      <c r="G9" s="11">
        <v>0</v>
      </c>
      <c r="H9" s="11">
        <v>134772</v>
      </c>
      <c r="I9" s="11">
        <v>6356</v>
      </c>
      <c r="J9" s="11">
        <v>338310</v>
      </c>
      <c r="K9" s="13">
        <v>22.54250691</v>
      </c>
      <c r="L9" s="13">
        <v>796.63110301999995</v>
      </c>
      <c r="M9" s="11">
        <v>50758514</v>
      </c>
      <c r="N9" s="11">
        <v>18972607</v>
      </c>
      <c r="O9" s="11">
        <v>11280061</v>
      </c>
      <c r="P9" s="12">
        <v>80779.930654640004</v>
      </c>
      <c r="Q9" s="12">
        <v>11286.55150994</v>
      </c>
    </row>
    <row r="10" spans="2:17" x14ac:dyDescent="0.2">
      <c r="B10" s="9">
        <v>4</v>
      </c>
      <c r="C10" s="1" t="s">
        <v>17</v>
      </c>
      <c r="D10" s="11">
        <v>3436</v>
      </c>
      <c r="E10" s="11">
        <v>4157</v>
      </c>
      <c r="F10" s="11">
        <v>60715</v>
      </c>
      <c r="G10" s="11">
        <v>0</v>
      </c>
      <c r="H10" s="11">
        <v>203134</v>
      </c>
      <c r="I10" s="11">
        <v>25990</v>
      </c>
      <c r="J10" s="11">
        <v>305939</v>
      </c>
      <c r="K10" s="13">
        <v>142.95146490000002</v>
      </c>
      <c r="L10" s="13">
        <v>806.66322333000005</v>
      </c>
      <c r="M10" s="11">
        <v>51900054</v>
      </c>
      <c r="N10" s="11">
        <v>30398624</v>
      </c>
      <c r="O10" s="11">
        <v>8490690</v>
      </c>
      <c r="P10" s="12">
        <v>66916.992387670005</v>
      </c>
      <c r="Q10" s="12">
        <v>8310.1506305900002</v>
      </c>
    </row>
    <row r="11" spans="2:17" x14ac:dyDescent="0.2">
      <c r="B11" s="9">
        <v>5</v>
      </c>
      <c r="C11" s="1" t="s">
        <v>18</v>
      </c>
      <c r="D11" s="11">
        <v>1314</v>
      </c>
      <c r="E11" s="11">
        <v>563</v>
      </c>
      <c r="F11" s="11">
        <v>2168</v>
      </c>
      <c r="G11" s="11">
        <v>0</v>
      </c>
      <c r="H11" s="11">
        <v>0</v>
      </c>
      <c r="I11" s="11">
        <v>0</v>
      </c>
      <c r="J11" s="11">
        <v>0</v>
      </c>
      <c r="K11" s="13">
        <v>0</v>
      </c>
      <c r="L11" s="13">
        <v>0</v>
      </c>
      <c r="M11" s="11">
        <v>6993643</v>
      </c>
      <c r="N11" s="11">
        <v>6617468</v>
      </c>
      <c r="O11" s="11">
        <v>3495668</v>
      </c>
      <c r="P11" s="12">
        <v>23517.330155</v>
      </c>
      <c r="Q11" s="12">
        <v>3731.1814770000001</v>
      </c>
    </row>
    <row r="12" spans="2:17" x14ac:dyDescent="0.2">
      <c r="B12" s="9">
        <v>6</v>
      </c>
      <c r="C12" s="1" t="s">
        <v>19</v>
      </c>
      <c r="D12" s="11">
        <v>5275</v>
      </c>
      <c r="E12" s="11">
        <v>4409</v>
      </c>
      <c r="F12" s="11">
        <v>17638</v>
      </c>
      <c r="G12" s="11">
        <v>0</v>
      </c>
      <c r="H12" s="11">
        <v>220693</v>
      </c>
      <c r="I12" s="11">
        <v>33643</v>
      </c>
      <c r="J12" s="11">
        <v>515620</v>
      </c>
      <c r="K12" s="13">
        <v>169.64686533000003</v>
      </c>
      <c r="L12" s="13">
        <v>1079.3140475799999</v>
      </c>
      <c r="M12" s="11">
        <v>42320027</v>
      </c>
      <c r="N12" s="11">
        <v>20957703</v>
      </c>
      <c r="O12" s="11">
        <v>8719353</v>
      </c>
      <c r="P12" s="12">
        <v>87251.442645000003</v>
      </c>
      <c r="Q12" s="12">
        <v>11713.02763126</v>
      </c>
    </row>
    <row r="13" spans="2:17" x14ac:dyDescent="0.2">
      <c r="B13" s="9">
        <v>7</v>
      </c>
      <c r="C13" s="1" t="s">
        <v>20</v>
      </c>
      <c r="D13" s="11">
        <v>3442</v>
      </c>
      <c r="E13" s="11">
        <v>1484</v>
      </c>
      <c r="F13" s="11">
        <v>4032</v>
      </c>
      <c r="G13" s="11">
        <v>0</v>
      </c>
      <c r="H13" s="11">
        <v>103728</v>
      </c>
      <c r="I13" s="11">
        <v>2655</v>
      </c>
      <c r="J13" s="11">
        <v>157839</v>
      </c>
      <c r="K13" s="13">
        <v>12.257067490000001</v>
      </c>
      <c r="L13" s="13">
        <v>351.26606262000001</v>
      </c>
      <c r="M13" s="11">
        <v>27983989</v>
      </c>
      <c r="N13" s="11">
        <v>11395192</v>
      </c>
      <c r="O13" s="11">
        <v>4048502</v>
      </c>
      <c r="P13" s="12">
        <v>46820.301336999997</v>
      </c>
      <c r="Q13" s="12">
        <v>5181.5420536800002</v>
      </c>
    </row>
    <row r="14" spans="2:17" x14ac:dyDescent="0.2">
      <c r="B14" s="9">
        <v>8</v>
      </c>
      <c r="C14" s="1" t="s">
        <v>21</v>
      </c>
      <c r="D14" s="11">
        <v>2358</v>
      </c>
      <c r="E14" s="11">
        <v>835</v>
      </c>
      <c r="F14" s="11">
        <v>173008</v>
      </c>
      <c r="G14" s="11">
        <v>0</v>
      </c>
      <c r="H14" s="11">
        <v>104363</v>
      </c>
      <c r="I14" s="11">
        <v>1962</v>
      </c>
      <c r="J14" s="11">
        <v>154148</v>
      </c>
      <c r="K14" s="13">
        <v>9.1582264299999991</v>
      </c>
      <c r="L14" s="13">
        <v>370.90916246</v>
      </c>
      <c r="M14" s="11">
        <v>12468833</v>
      </c>
      <c r="N14" s="11">
        <v>7381774</v>
      </c>
      <c r="O14" s="11">
        <v>3358945</v>
      </c>
      <c r="P14" s="12">
        <v>29537.539786259997</v>
      </c>
      <c r="Q14" s="12">
        <v>3964.1856822399996</v>
      </c>
    </row>
    <row r="15" spans="2:17" x14ac:dyDescent="0.2">
      <c r="B15" s="9">
        <v>9</v>
      </c>
      <c r="C15" s="1" t="s">
        <v>22</v>
      </c>
      <c r="D15" s="11">
        <v>1329</v>
      </c>
      <c r="E15" s="11">
        <v>349</v>
      </c>
      <c r="F15" s="11">
        <v>6345</v>
      </c>
      <c r="G15" s="11">
        <v>0</v>
      </c>
      <c r="H15" s="11">
        <v>0</v>
      </c>
      <c r="I15" s="11">
        <v>0</v>
      </c>
      <c r="J15" s="11">
        <v>0</v>
      </c>
      <c r="K15" s="13">
        <v>0</v>
      </c>
      <c r="L15" s="13">
        <v>0</v>
      </c>
      <c r="M15" s="11">
        <v>8395402</v>
      </c>
      <c r="N15" s="11">
        <v>4269692</v>
      </c>
      <c r="O15" s="11">
        <v>1464638</v>
      </c>
      <c r="P15" s="12">
        <v>16571.591066969999</v>
      </c>
      <c r="Q15" s="12">
        <v>1803.2839384399999</v>
      </c>
    </row>
    <row r="16" spans="2:17" x14ac:dyDescent="0.2">
      <c r="B16" s="9">
        <v>10</v>
      </c>
      <c r="C16" s="1" t="s">
        <v>23</v>
      </c>
      <c r="D16" s="11">
        <v>2662</v>
      </c>
      <c r="E16" s="11">
        <v>605</v>
      </c>
      <c r="F16" s="11">
        <v>11766</v>
      </c>
      <c r="G16" s="11">
        <v>0</v>
      </c>
      <c r="H16" s="11">
        <v>84842</v>
      </c>
      <c r="I16" s="11">
        <v>3022</v>
      </c>
      <c r="J16" s="11">
        <v>143436</v>
      </c>
      <c r="K16" s="13">
        <v>16.836622999999999</v>
      </c>
      <c r="L16" s="13">
        <v>320.60389900000001</v>
      </c>
      <c r="M16" s="11">
        <v>17921993</v>
      </c>
      <c r="N16" s="11">
        <v>26938937</v>
      </c>
      <c r="O16" s="11">
        <v>5493501</v>
      </c>
      <c r="P16" s="12">
        <v>68149.3</v>
      </c>
      <c r="Q16" s="12">
        <v>5697.1</v>
      </c>
    </row>
    <row r="17" spans="2:17" x14ac:dyDescent="0.2">
      <c r="B17" s="9">
        <v>11</v>
      </c>
      <c r="C17" s="1" t="s">
        <v>24</v>
      </c>
      <c r="D17" s="14">
        <v>2422</v>
      </c>
      <c r="E17" s="14">
        <v>800</v>
      </c>
      <c r="F17" s="11">
        <v>18154</v>
      </c>
      <c r="G17" s="11">
        <v>0</v>
      </c>
      <c r="H17" s="11">
        <v>45754</v>
      </c>
      <c r="I17" s="11">
        <v>668</v>
      </c>
      <c r="J17" s="11">
        <v>85561</v>
      </c>
      <c r="K17" s="13">
        <v>2.2452000000000001</v>
      </c>
      <c r="L17" s="13">
        <v>203.43324699999999</v>
      </c>
      <c r="M17" s="11">
        <v>17562480</v>
      </c>
      <c r="N17" s="11">
        <v>10528359</v>
      </c>
      <c r="O17" s="11">
        <v>3181418</v>
      </c>
      <c r="P17" s="12">
        <v>39934.692600000002</v>
      </c>
      <c r="Q17" s="12">
        <v>8582.8148500000007</v>
      </c>
    </row>
    <row r="18" spans="2:17" x14ac:dyDescent="0.2">
      <c r="B18" s="9">
        <v>12</v>
      </c>
      <c r="C18" s="1" t="s">
        <v>25</v>
      </c>
      <c r="D18" s="11">
        <v>2322</v>
      </c>
      <c r="E18" s="11">
        <v>310</v>
      </c>
      <c r="F18" s="11">
        <v>7911</v>
      </c>
      <c r="G18" s="11">
        <v>0</v>
      </c>
      <c r="H18" s="11">
        <v>0</v>
      </c>
      <c r="I18" s="11">
        <v>0</v>
      </c>
      <c r="J18" s="11">
        <v>0</v>
      </c>
      <c r="K18" s="13">
        <v>0</v>
      </c>
      <c r="L18" s="13">
        <v>0</v>
      </c>
      <c r="M18" s="11">
        <v>11488048</v>
      </c>
      <c r="N18" s="11">
        <v>4383023</v>
      </c>
      <c r="O18" s="11">
        <v>2670565</v>
      </c>
      <c r="P18" s="12">
        <v>20137.740000000002</v>
      </c>
      <c r="Q18" s="12">
        <v>3287.8670000000002</v>
      </c>
    </row>
    <row r="19" spans="2:17" x14ac:dyDescent="0.2">
      <c r="B19" s="9">
        <v>13</v>
      </c>
      <c r="C19" s="1" t="s">
        <v>26</v>
      </c>
      <c r="D19" s="11">
        <v>1091</v>
      </c>
      <c r="E19" s="11">
        <v>159</v>
      </c>
      <c r="F19" s="11">
        <v>855</v>
      </c>
      <c r="G19" s="11">
        <v>0</v>
      </c>
      <c r="H19" s="11">
        <v>0</v>
      </c>
      <c r="I19" s="11">
        <v>0</v>
      </c>
      <c r="J19" s="11">
        <v>0</v>
      </c>
      <c r="K19" s="13">
        <v>0</v>
      </c>
      <c r="L19" s="13">
        <v>0</v>
      </c>
      <c r="M19" s="11">
        <v>2658388</v>
      </c>
      <c r="N19" s="11">
        <v>1103731</v>
      </c>
      <c r="O19" s="11">
        <v>305306</v>
      </c>
      <c r="P19" s="12">
        <v>4565.279826</v>
      </c>
      <c r="Q19" s="12">
        <v>536.28198459999999</v>
      </c>
    </row>
    <row r="20" spans="2:17" x14ac:dyDescent="0.2">
      <c r="B20" s="9">
        <v>14</v>
      </c>
      <c r="C20" s="1" t="s">
        <v>27</v>
      </c>
      <c r="D20" s="11">
        <v>5489</v>
      </c>
      <c r="E20" s="11">
        <v>4167</v>
      </c>
      <c r="F20" s="11">
        <v>48652</v>
      </c>
      <c r="G20" s="11">
        <v>0</v>
      </c>
      <c r="H20" s="11">
        <v>301662</v>
      </c>
      <c r="I20" s="11">
        <v>9891</v>
      </c>
      <c r="J20" s="11">
        <v>595052</v>
      </c>
      <c r="K20" s="13">
        <v>42.592149269999993</v>
      </c>
      <c r="L20" s="13">
        <v>1290.2489715899999</v>
      </c>
      <c r="M20" s="11">
        <v>60635693</v>
      </c>
      <c r="N20" s="11">
        <v>24116149</v>
      </c>
      <c r="O20" s="11">
        <v>11876223</v>
      </c>
      <c r="P20" s="12">
        <v>107038.70867648</v>
      </c>
      <c r="Q20" s="12">
        <v>15772.386749180001</v>
      </c>
    </row>
    <row r="21" spans="2:17" x14ac:dyDescent="0.2">
      <c r="B21" s="9">
        <v>15</v>
      </c>
      <c r="C21" s="1" t="s">
        <v>28</v>
      </c>
      <c r="D21" s="11">
        <v>3817</v>
      </c>
      <c r="E21" s="11">
        <v>405</v>
      </c>
      <c r="F21" s="11">
        <v>8253</v>
      </c>
      <c r="G21" s="11">
        <v>0</v>
      </c>
      <c r="H21" s="11">
        <v>83042</v>
      </c>
      <c r="I21" s="11">
        <v>3537</v>
      </c>
      <c r="J21" s="11">
        <v>153878</v>
      </c>
      <c r="K21" s="13">
        <v>16.00161086</v>
      </c>
      <c r="L21" s="13">
        <v>338.98700000000002</v>
      </c>
      <c r="M21" s="11">
        <v>15768744</v>
      </c>
      <c r="N21" s="11">
        <v>8362804</v>
      </c>
      <c r="O21" s="11">
        <v>3641787</v>
      </c>
      <c r="P21" s="12">
        <v>33149.546036</v>
      </c>
      <c r="Q21" s="12">
        <v>4403.2433350000001</v>
      </c>
    </row>
    <row r="22" spans="2:17" x14ac:dyDescent="0.2">
      <c r="B22" s="9">
        <v>16</v>
      </c>
      <c r="C22" s="1" t="s">
        <v>29</v>
      </c>
      <c r="D22" s="11">
        <v>2281</v>
      </c>
      <c r="E22" s="11">
        <v>525</v>
      </c>
      <c r="F22" s="11">
        <v>6638</v>
      </c>
      <c r="G22" s="11">
        <v>0</v>
      </c>
      <c r="H22" s="11">
        <v>0</v>
      </c>
      <c r="I22" s="11">
        <v>0</v>
      </c>
      <c r="J22" s="11">
        <v>0</v>
      </c>
      <c r="K22" s="13">
        <v>0</v>
      </c>
      <c r="L22" s="13">
        <v>0</v>
      </c>
      <c r="M22" s="11">
        <v>10242841</v>
      </c>
      <c r="N22" s="11">
        <v>5308969</v>
      </c>
      <c r="O22" s="11">
        <v>2085968</v>
      </c>
      <c r="P22" s="12">
        <v>20298.995147000001</v>
      </c>
      <c r="Q22" s="12">
        <v>2793.4369099999999</v>
      </c>
    </row>
    <row r="23" spans="2:17" x14ac:dyDescent="0.2">
      <c r="B23" s="9">
        <v>17</v>
      </c>
      <c r="C23" s="1" t="s">
        <v>30</v>
      </c>
      <c r="D23" s="11">
        <v>4579</v>
      </c>
      <c r="E23" s="11">
        <v>3109</v>
      </c>
      <c r="F23" s="11">
        <v>56556</v>
      </c>
      <c r="G23" s="11">
        <v>0</v>
      </c>
      <c r="H23" s="11">
        <v>211237</v>
      </c>
      <c r="I23" s="11">
        <v>3493</v>
      </c>
      <c r="J23" s="11">
        <v>193175</v>
      </c>
      <c r="K23" s="13">
        <v>17.424596100000002</v>
      </c>
      <c r="L23" s="13">
        <v>498.03376519</v>
      </c>
      <c r="M23" s="11">
        <v>21394715</v>
      </c>
      <c r="N23" s="11">
        <v>24413205</v>
      </c>
      <c r="O23" s="11">
        <v>6252020</v>
      </c>
      <c r="P23" s="12">
        <v>75220.124914</v>
      </c>
      <c r="Q23" s="12">
        <v>7399.2623405000004</v>
      </c>
    </row>
    <row r="24" spans="2:17" x14ac:dyDescent="0.2">
      <c r="B24" s="9">
        <v>18</v>
      </c>
      <c r="C24" s="1" t="s">
        <v>31</v>
      </c>
      <c r="D24" s="11">
        <v>1036</v>
      </c>
      <c r="E24" s="11">
        <v>1104</v>
      </c>
      <c r="F24" s="11">
        <v>3062</v>
      </c>
      <c r="G24" s="11">
        <v>0</v>
      </c>
      <c r="H24" s="11">
        <v>0</v>
      </c>
      <c r="I24" s="11">
        <v>0</v>
      </c>
      <c r="J24" s="11">
        <v>0</v>
      </c>
      <c r="K24" s="13">
        <v>0</v>
      </c>
      <c r="L24" s="13">
        <v>0</v>
      </c>
      <c r="M24" s="11">
        <v>11201037</v>
      </c>
      <c r="N24" s="11">
        <v>6423902</v>
      </c>
      <c r="O24" s="11">
        <v>1397461</v>
      </c>
      <c r="P24" s="12">
        <v>24312.943434000001</v>
      </c>
      <c r="Q24" s="12">
        <v>1911.0384260000001</v>
      </c>
    </row>
    <row r="25" spans="2:17" x14ac:dyDescent="0.2">
      <c r="B25" s="9">
        <v>19</v>
      </c>
      <c r="C25" s="1" t="s">
        <v>32</v>
      </c>
      <c r="D25" s="11">
        <v>1649</v>
      </c>
      <c r="E25" s="11">
        <v>483</v>
      </c>
      <c r="F25" s="11">
        <v>8181</v>
      </c>
      <c r="G25" s="11">
        <v>0</v>
      </c>
      <c r="H25" s="11">
        <v>51512</v>
      </c>
      <c r="I25" s="11">
        <v>9860</v>
      </c>
      <c r="J25" s="11">
        <v>181628</v>
      </c>
      <c r="K25" s="13">
        <v>47.786158479999997</v>
      </c>
      <c r="L25" s="13">
        <v>289.28406488999997</v>
      </c>
      <c r="M25" s="11">
        <v>6606666</v>
      </c>
      <c r="N25" s="11">
        <v>5801514</v>
      </c>
      <c r="O25" s="11">
        <v>1272547</v>
      </c>
      <c r="P25" s="12">
        <v>18262.514981</v>
      </c>
      <c r="Q25" s="12">
        <v>2072.5932109999999</v>
      </c>
    </row>
    <row r="26" spans="2:17" x14ac:dyDescent="0.2">
      <c r="B26" s="3">
        <v>20</v>
      </c>
      <c r="C26" s="1" t="s">
        <v>33</v>
      </c>
      <c r="D26" s="11">
        <v>2204</v>
      </c>
      <c r="E26" s="11">
        <v>1589</v>
      </c>
      <c r="F26" s="11">
        <v>30981</v>
      </c>
      <c r="G26" s="11">
        <v>0</v>
      </c>
      <c r="H26" s="11">
        <v>26817</v>
      </c>
      <c r="I26" s="11">
        <v>778</v>
      </c>
      <c r="J26" s="11">
        <v>150276</v>
      </c>
      <c r="K26" s="13">
        <v>3.7281613399999998</v>
      </c>
      <c r="L26" s="13">
        <v>339.42827489999996</v>
      </c>
      <c r="M26" s="11">
        <v>11333991</v>
      </c>
      <c r="N26" s="11">
        <v>8913564</v>
      </c>
      <c r="O26" s="11">
        <v>5203061</v>
      </c>
      <c r="P26" s="12">
        <v>38774.899432350001</v>
      </c>
      <c r="Q26" s="12">
        <v>6087.8986346499996</v>
      </c>
    </row>
    <row r="27" spans="2:17" x14ac:dyDescent="0.2">
      <c r="B27" s="9">
        <v>21</v>
      </c>
      <c r="C27" s="1" t="s">
        <v>34</v>
      </c>
      <c r="D27" s="11">
        <v>26507</v>
      </c>
      <c r="E27" s="11">
        <v>32582</v>
      </c>
      <c r="F27" s="11">
        <v>630068</v>
      </c>
      <c r="G27" s="11">
        <v>0</v>
      </c>
      <c r="H27" s="11">
        <v>5909429</v>
      </c>
      <c r="I27" s="11">
        <v>139998</v>
      </c>
      <c r="J27" s="11">
        <v>20209552</v>
      </c>
      <c r="K27" s="13">
        <v>516.30745926000009</v>
      </c>
      <c r="L27" s="13">
        <v>61644.80768475998</v>
      </c>
      <c r="M27" s="11">
        <v>276790651</v>
      </c>
      <c r="N27" s="11">
        <v>351515682</v>
      </c>
      <c r="O27" s="11">
        <v>88809837</v>
      </c>
      <c r="P27" s="12">
        <v>1039989.2797799</v>
      </c>
      <c r="Q27" s="12">
        <v>124974.41956591001</v>
      </c>
    </row>
    <row r="28" spans="2:17" x14ac:dyDescent="0.2">
      <c r="B28" s="9">
        <v>22</v>
      </c>
      <c r="C28" s="1" t="s">
        <v>35</v>
      </c>
      <c r="D28" s="11">
        <v>2892</v>
      </c>
      <c r="E28" s="11">
        <v>11091</v>
      </c>
      <c r="F28" s="11">
        <v>491186</v>
      </c>
      <c r="G28" s="11">
        <v>0</v>
      </c>
      <c r="H28" s="11">
        <v>4230170</v>
      </c>
      <c r="I28" s="11">
        <v>86219</v>
      </c>
      <c r="J28" s="11">
        <v>12099528</v>
      </c>
      <c r="K28" s="13">
        <v>341.78851400000002</v>
      </c>
      <c r="L28" s="13">
        <v>44121.757890000001</v>
      </c>
      <c r="M28" s="11">
        <v>22244243</v>
      </c>
      <c r="N28" s="11">
        <v>26138575</v>
      </c>
      <c r="O28" s="11">
        <v>20041576</v>
      </c>
      <c r="P28" s="12">
        <v>113284.67398288001</v>
      </c>
      <c r="Q28" s="12">
        <v>29375.404568121929</v>
      </c>
    </row>
    <row r="29" spans="2:17" x14ac:dyDescent="0.2">
      <c r="B29" s="9">
        <v>23</v>
      </c>
      <c r="C29" s="1" t="s">
        <v>36</v>
      </c>
      <c r="D29" s="11">
        <v>433</v>
      </c>
      <c r="E29" s="11">
        <v>0</v>
      </c>
      <c r="F29" s="11">
        <v>20182</v>
      </c>
      <c r="G29" s="11">
        <v>0</v>
      </c>
      <c r="H29" s="11">
        <v>0</v>
      </c>
      <c r="I29" s="11">
        <v>0</v>
      </c>
      <c r="J29" s="11">
        <v>0</v>
      </c>
      <c r="K29" s="13">
        <v>0</v>
      </c>
      <c r="L29" s="13">
        <v>0</v>
      </c>
      <c r="M29" s="11">
        <v>10360326</v>
      </c>
      <c r="N29" s="11">
        <v>4589802</v>
      </c>
      <c r="O29" s="11">
        <v>525471</v>
      </c>
      <c r="P29" s="12">
        <v>14677.127286499999</v>
      </c>
      <c r="Q29" s="12">
        <v>828.81969724000032</v>
      </c>
    </row>
    <row r="30" spans="2:17" x14ac:dyDescent="0.2">
      <c r="B30" s="9">
        <v>24</v>
      </c>
      <c r="C30" s="1" t="s">
        <v>37</v>
      </c>
      <c r="D30" s="11">
        <v>207</v>
      </c>
      <c r="E30" s="11">
        <v>44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3">
        <v>0</v>
      </c>
      <c r="L30" s="13">
        <v>0</v>
      </c>
      <c r="M30" s="11">
        <v>1066173</v>
      </c>
      <c r="N30" s="11">
        <v>558522</v>
      </c>
      <c r="O30" s="11">
        <v>141907</v>
      </c>
      <c r="P30" s="12">
        <v>1801.03041203</v>
      </c>
      <c r="Q30" s="12">
        <v>261.34261452999999</v>
      </c>
    </row>
    <row r="31" spans="2:17" x14ac:dyDescent="0.2">
      <c r="B31" s="9">
        <v>25</v>
      </c>
      <c r="C31" s="1" t="s">
        <v>38</v>
      </c>
      <c r="D31" s="11">
        <v>888</v>
      </c>
      <c r="E31" s="11">
        <v>704</v>
      </c>
      <c r="F31" s="11">
        <v>10036</v>
      </c>
      <c r="G31" s="11">
        <v>0</v>
      </c>
      <c r="H31" s="11">
        <v>4431</v>
      </c>
      <c r="I31" s="11">
        <v>552</v>
      </c>
      <c r="J31" s="11">
        <v>15126</v>
      </c>
      <c r="K31" s="13">
        <v>2.4127000000000001</v>
      </c>
      <c r="L31" s="13">
        <v>43.218803170000001</v>
      </c>
      <c r="M31" s="11">
        <v>1755086</v>
      </c>
      <c r="N31" s="11">
        <v>2072662</v>
      </c>
      <c r="O31" s="11">
        <v>701625</v>
      </c>
      <c r="P31" s="12">
        <v>9157.2645615599995</v>
      </c>
      <c r="Q31" s="12">
        <v>956.35669846999986</v>
      </c>
    </row>
    <row r="32" spans="2:17" x14ac:dyDescent="0.2">
      <c r="B32" s="9">
        <v>26</v>
      </c>
      <c r="C32" s="1" t="s">
        <v>39</v>
      </c>
      <c r="D32" s="11">
        <v>274</v>
      </c>
      <c r="E32" s="11">
        <v>257</v>
      </c>
      <c r="F32" s="11">
        <v>1525</v>
      </c>
      <c r="G32" s="11">
        <v>0</v>
      </c>
      <c r="H32" s="11">
        <v>21792</v>
      </c>
      <c r="I32" s="11">
        <v>1274</v>
      </c>
      <c r="J32" s="11">
        <v>73692</v>
      </c>
      <c r="K32" s="13">
        <v>6.1879200000000001</v>
      </c>
      <c r="L32" s="13">
        <v>72.335385000000002</v>
      </c>
      <c r="M32" s="11">
        <v>539789</v>
      </c>
      <c r="N32" s="11">
        <v>762867</v>
      </c>
      <c r="O32" s="11">
        <v>279948</v>
      </c>
      <c r="P32" s="12">
        <v>2189.341007</v>
      </c>
      <c r="Q32" s="12">
        <v>525.60924899999998</v>
      </c>
    </row>
    <row r="33" spans="2:17" x14ac:dyDescent="0.2">
      <c r="B33" s="9">
        <v>27</v>
      </c>
      <c r="C33" s="1" t="s">
        <v>40</v>
      </c>
      <c r="D33" s="11">
        <v>202</v>
      </c>
      <c r="E33" s="11">
        <v>144</v>
      </c>
      <c r="F33" s="11">
        <v>1090</v>
      </c>
      <c r="G33" s="11">
        <v>0</v>
      </c>
      <c r="H33" s="11">
        <v>7599</v>
      </c>
      <c r="I33" s="11">
        <v>81</v>
      </c>
      <c r="J33" s="11">
        <v>15794</v>
      </c>
      <c r="K33" s="13">
        <v>0.29980000000000001</v>
      </c>
      <c r="L33" s="13">
        <v>31.303964000000001</v>
      </c>
      <c r="M33" s="11">
        <v>660134</v>
      </c>
      <c r="N33" s="11">
        <v>558250</v>
      </c>
      <c r="O33" s="11">
        <v>206296</v>
      </c>
      <c r="P33" s="12">
        <v>1813.1936499999999</v>
      </c>
      <c r="Q33" s="12">
        <v>308.86428899999999</v>
      </c>
    </row>
    <row r="34" spans="2:17" x14ac:dyDescent="0.2">
      <c r="B34" s="9">
        <v>28</v>
      </c>
      <c r="C34" s="1" t="s">
        <v>41</v>
      </c>
      <c r="D34" s="11">
        <v>1189</v>
      </c>
      <c r="E34" s="11">
        <v>499</v>
      </c>
      <c r="F34" s="11">
        <v>11977</v>
      </c>
      <c r="G34" s="11">
        <v>0</v>
      </c>
      <c r="H34" s="11">
        <v>0</v>
      </c>
      <c r="I34" s="11">
        <v>0</v>
      </c>
      <c r="J34" s="11">
        <v>0</v>
      </c>
      <c r="K34" s="13">
        <v>0</v>
      </c>
      <c r="L34" s="13">
        <v>0</v>
      </c>
      <c r="M34" s="11">
        <v>6387422</v>
      </c>
      <c r="N34" s="11">
        <v>6044875</v>
      </c>
      <c r="O34" s="11">
        <v>2710822</v>
      </c>
      <c r="P34" s="12">
        <v>31205.612849720001</v>
      </c>
      <c r="Q34" s="12">
        <v>4158.5438107099999</v>
      </c>
    </row>
    <row r="35" spans="2:17" x14ac:dyDescent="0.2">
      <c r="B35" s="9">
        <v>29</v>
      </c>
      <c r="C35" s="1" t="s">
        <v>42</v>
      </c>
      <c r="D35" s="11">
        <v>5865</v>
      </c>
      <c r="E35" s="11">
        <v>6492</v>
      </c>
      <c r="F35" s="11">
        <v>404050</v>
      </c>
      <c r="G35" s="11">
        <v>0</v>
      </c>
      <c r="H35" s="11">
        <v>10375599</v>
      </c>
      <c r="I35" s="11">
        <v>186521</v>
      </c>
      <c r="J35" s="11">
        <v>37050384</v>
      </c>
      <c r="K35" s="13">
        <v>964.08125800000005</v>
      </c>
      <c r="L35" s="13">
        <v>121691.367524</v>
      </c>
      <c r="M35" s="11">
        <v>23724406</v>
      </c>
      <c r="N35" s="11">
        <v>32633767</v>
      </c>
      <c r="O35" s="11">
        <v>36449062</v>
      </c>
      <c r="P35" s="12">
        <v>163609.69462407002</v>
      </c>
      <c r="Q35" s="12">
        <v>51328.142143999998</v>
      </c>
    </row>
    <row r="36" spans="2:17" x14ac:dyDescent="0.2">
      <c r="B36" s="9">
        <v>30</v>
      </c>
      <c r="C36" s="1" t="s">
        <v>43</v>
      </c>
      <c r="D36" s="11">
        <v>5227</v>
      </c>
      <c r="E36" s="11">
        <v>9079</v>
      </c>
      <c r="F36" s="11">
        <v>328525</v>
      </c>
      <c r="G36" s="11">
        <v>0</v>
      </c>
      <c r="H36" s="11">
        <v>4822832</v>
      </c>
      <c r="I36" s="11">
        <v>36170</v>
      </c>
      <c r="J36" s="11">
        <v>16988227</v>
      </c>
      <c r="K36" s="13">
        <v>125.49159400000001</v>
      </c>
      <c r="L36" s="13">
        <v>46059.304025999998</v>
      </c>
      <c r="M36" s="11">
        <v>40716438</v>
      </c>
      <c r="N36" s="11">
        <v>31582992</v>
      </c>
      <c r="O36" s="11">
        <v>33317356</v>
      </c>
      <c r="P36" s="12">
        <v>156018.766367</v>
      </c>
      <c r="Q36" s="12">
        <v>47476.770839999997</v>
      </c>
    </row>
    <row r="37" spans="2:17" x14ac:dyDescent="0.2">
      <c r="B37" s="9">
        <v>31</v>
      </c>
      <c r="C37" s="1" t="s">
        <v>44</v>
      </c>
      <c r="D37" s="11">
        <v>37</v>
      </c>
      <c r="E37" s="11">
        <v>2</v>
      </c>
      <c r="F37" s="11">
        <v>1511</v>
      </c>
      <c r="G37" s="11">
        <v>0</v>
      </c>
      <c r="H37" s="11">
        <v>0</v>
      </c>
      <c r="I37" s="11">
        <v>0</v>
      </c>
      <c r="J37" s="11">
        <v>0</v>
      </c>
      <c r="K37" s="13">
        <v>0</v>
      </c>
      <c r="L37" s="13">
        <v>0</v>
      </c>
      <c r="M37" s="11">
        <v>747186</v>
      </c>
      <c r="N37" s="11">
        <v>1194766</v>
      </c>
      <c r="O37" s="11">
        <v>605356</v>
      </c>
      <c r="P37" s="12">
        <v>3721.0188509099999</v>
      </c>
      <c r="Q37" s="12">
        <v>536.67852008</v>
      </c>
    </row>
    <row r="38" spans="2:17" x14ac:dyDescent="0.2">
      <c r="B38" s="9">
        <v>32</v>
      </c>
      <c r="C38" s="1" t="s">
        <v>45</v>
      </c>
      <c r="D38" s="11">
        <v>949</v>
      </c>
      <c r="E38" s="11">
        <v>1229</v>
      </c>
      <c r="F38" s="11">
        <v>30963</v>
      </c>
      <c r="G38" s="11">
        <v>0</v>
      </c>
      <c r="H38" s="11">
        <v>745443</v>
      </c>
      <c r="I38" s="11">
        <v>13871</v>
      </c>
      <c r="J38" s="11">
        <v>2470933</v>
      </c>
      <c r="K38" s="13">
        <v>70.111954680000011</v>
      </c>
      <c r="L38" s="13">
        <v>13821.610129999999</v>
      </c>
      <c r="M38" s="11">
        <v>3782326</v>
      </c>
      <c r="N38" s="11">
        <v>2715332</v>
      </c>
      <c r="O38" s="11">
        <v>1989848</v>
      </c>
      <c r="P38" s="12">
        <v>12544.222852049999</v>
      </c>
      <c r="Q38" s="12">
        <v>3246.9853771200001</v>
      </c>
    </row>
    <row r="39" spans="2:17" x14ac:dyDescent="0.2">
      <c r="B39" s="9">
        <v>33</v>
      </c>
      <c r="C39" s="1" t="s">
        <v>46</v>
      </c>
      <c r="D39" s="11">
        <v>686</v>
      </c>
      <c r="E39" s="11">
        <v>482</v>
      </c>
      <c r="F39" s="11">
        <v>14364</v>
      </c>
      <c r="G39" s="11">
        <v>0</v>
      </c>
      <c r="H39" s="11">
        <v>420707</v>
      </c>
      <c r="I39" s="11">
        <v>9393</v>
      </c>
      <c r="J39" s="11">
        <v>219130</v>
      </c>
      <c r="K39" s="13">
        <v>30.562393</v>
      </c>
      <c r="L39" s="13">
        <v>749.46921899999995</v>
      </c>
      <c r="M39" s="11">
        <v>4737913</v>
      </c>
      <c r="N39" s="11">
        <v>4957038</v>
      </c>
      <c r="O39" s="11">
        <v>125064</v>
      </c>
      <c r="P39" s="12">
        <v>22436.529699999999</v>
      </c>
      <c r="Q39" s="12">
        <v>339.67404699999997</v>
      </c>
    </row>
    <row r="40" spans="2:17" x14ac:dyDescent="0.2">
      <c r="B40" s="9">
        <v>34</v>
      </c>
      <c r="C40" s="1" t="s">
        <v>47</v>
      </c>
      <c r="D40" s="11">
        <v>551</v>
      </c>
      <c r="E40" s="11">
        <v>834</v>
      </c>
      <c r="F40" s="11">
        <v>13344</v>
      </c>
      <c r="G40" s="11">
        <v>0</v>
      </c>
      <c r="H40" s="11">
        <v>0</v>
      </c>
      <c r="I40" s="11">
        <v>0</v>
      </c>
      <c r="J40" s="11">
        <v>0</v>
      </c>
      <c r="K40" s="13">
        <v>0</v>
      </c>
      <c r="L40" s="13">
        <v>0</v>
      </c>
      <c r="M40" s="11">
        <v>4143824</v>
      </c>
      <c r="N40" s="11">
        <v>4055478</v>
      </c>
      <c r="O40" s="11">
        <v>1924795</v>
      </c>
      <c r="P40" s="12">
        <v>15936.702370000001</v>
      </c>
      <c r="Q40" s="12">
        <v>2333.6513540000001</v>
      </c>
    </row>
    <row r="41" spans="2:17" x14ac:dyDescent="0.2">
      <c r="B41" s="9">
        <v>35</v>
      </c>
      <c r="C41" s="1" t="s">
        <v>48</v>
      </c>
      <c r="D41" s="11">
        <v>759</v>
      </c>
      <c r="E41" s="11">
        <v>1026</v>
      </c>
      <c r="F41" s="11">
        <v>23221</v>
      </c>
      <c r="G41" s="11">
        <v>0</v>
      </c>
      <c r="H41" s="11">
        <v>0</v>
      </c>
      <c r="I41" s="11">
        <v>0</v>
      </c>
      <c r="J41" s="11">
        <v>0</v>
      </c>
      <c r="K41" s="13">
        <v>0</v>
      </c>
      <c r="L41" s="13">
        <v>0</v>
      </c>
      <c r="M41" s="11">
        <v>4265794</v>
      </c>
      <c r="N41" s="11">
        <v>5360808</v>
      </c>
      <c r="O41" s="11">
        <v>1914233</v>
      </c>
      <c r="P41" s="12">
        <v>22522.721854419997</v>
      </c>
      <c r="Q41" s="12">
        <v>2572.86898363</v>
      </c>
    </row>
    <row r="42" spans="2:17" x14ac:dyDescent="0.2">
      <c r="B42" s="9">
        <v>36</v>
      </c>
      <c r="C42" s="1" t="s">
        <v>49</v>
      </c>
      <c r="D42" s="11">
        <v>1032</v>
      </c>
      <c r="E42" s="11">
        <v>1144</v>
      </c>
      <c r="F42" s="11">
        <v>0</v>
      </c>
      <c r="G42" s="11">
        <v>0</v>
      </c>
      <c r="H42" s="11">
        <v>1378167</v>
      </c>
      <c r="I42" s="11">
        <v>38796</v>
      </c>
      <c r="J42" s="11">
        <v>3397325</v>
      </c>
      <c r="K42" s="13">
        <v>153.71365357999997</v>
      </c>
      <c r="L42" s="13">
        <v>9989.1586707199986</v>
      </c>
      <c r="M42" s="11">
        <v>7487784</v>
      </c>
      <c r="N42" s="11">
        <v>6378614</v>
      </c>
      <c r="O42" s="11">
        <v>6132034</v>
      </c>
      <c r="P42" s="12">
        <v>25615.835776489999</v>
      </c>
      <c r="Q42" s="12">
        <v>7863.3594378799726</v>
      </c>
    </row>
    <row r="43" spans="2:17" x14ac:dyDescent="0.2">
      <c r="B43" s="9">
        <v>37</v>
      </c>
      <c r="C43" s="1" t="s">
        <v>50</v>
      </c>
      <c r="D43" s="11">
        <v>185</v>
      </c>
      <c r="E43" s="11">
        <v>198</v>
      </c>
      <c r="F43" s="11">
        <v>347638</v>
      </c>
      <c r="G43" s="11">
        <v>0</v>
      </c>
      <c r="H43" s="11">
        <v>678940</v>
      </c>
      <c r="I43" s="11">
        <v>51866</v>
      </c>
      <c r="J43" s="11">
        <v>2041853</v>
      </c>
      <c r="K43" s="13">
        <v>268.55584869</v>
      </c>
      <c r="L43" s="13">
        <v>7245.5943147700009</v>
      </c>
      <c r="M43" s="11">
        <v>795745</v>
      </c>
      <c r="N43" s="11">
        <v>604130</v>
      </c>
      <c r="O43" s="11">
        <v>372866</v>
      </c>
      <c r="P43" s="12">
        <v>2176.98727702</v>
      </c>
      <c r="Q43" s="12">
        <v>456.67348952000003</v>
      </c>
    </row>
    <row r="44" spans="2:17" x14ac:dyDescent="0.2">
      <c r="B44" s="9">
        <v>38</v>
      </c>
      <c r="C44" s="1" t="s">
        <v>51</v>
      </c>
      <c r="D44" s="11">
        <v>748</v>
      </c>
      <c r="E44" s="11">
        <v>585</v>
      </c>
      <c r="F44" s="11">
        <v>9544</v>
      </c>
      <c r="G44" s="11">
        <v>0</v>
      </c>
      <c r="H44" s="11">
        <v>0</v>
      </c>
      <c r="I44" s="11">
        <v>0</v>
      </c>
      <c r="J44" s="11">
        <v>0</v>
      </c>
      <c r="K44" s="13">
        <v>0</v>
      </c>
      <c r="L44" s="13">
        <v>0</v>
      </c>
      <c r="M44" s="11">
        <v>3783609</v>
      </c>
      <c r="N44" s="11">
        <v>2760803</v>
      </c>
      <c r="O44" s="11">
        <v>1316597</v>
      </c>
      <c r="P44" s="12">
        <v>11054.614265</v>
      </c>
      <c r="Q44" s="12">
        <v>1946.4554069999999</v>
      </c>
    </row>
    <row r="45" spans="2:17" x14ac:dyDescent="0.2">
      <c r="B45" s="9">
        <v>39</v>
      </c>
      <c r="C45" s="1" t="s">
        <v>52</v>
      </c>
      <c r="D45" s="11">
        <v>466</v>
      </c>
      <c r="E45" s="11">
        <v>659</v>
      </c>
      <c r="F45" s="11">
        <v>5541</v>
      </c>
      <c r="G45" s="11">
        <v>0</v>
      </c>
      <c r="H45" s="11">
        <v>16809</v>
      </c>
      <c r="I45" s="11">
        <v>433</v>
      </c>
      <c r="J45" s="11">
        <v>26945</v>
      </c>
      <c r="K45" s="13">
        <v>1.1849000000000001</v>
      </c>
      <c r="L45" s="13">
        <v>83.697271089999987</v>
      </c>
      <c r="M45" s="11">
        <v>1181672</v>
      </c>
      <c r="N45" s="11">
        <v>4059655</v>
      </c>
      <c r="O45" s="11">
        <v>339861</v>
      </c>
      <c r="P45" s="12">
        <v>16053.2389</v>
      </c>
      <c r="Q45" s="12">
        <v>566.71772950000002</v>
      </c>
    </row>
    <row r="46" spans="2:17" x14ac:dyDescent="0.2">
      <c r="B46" s="9">
        <v>40</v>
      </c>
      <c r="C46" s="1" t="s">
        <v>53</v>
      </c>
      <c r="D46" s="11">
        <v>398</v>
      </c>
      <c r="E46" s="11">
        <v>588</v>
      </c>
      <c r="F46" s="11">
        <v>6773</v>
      </c>
      <c r="G46" s="11">
        <v>0</v>
      </c>
      <c r="H46" s="11">
        <v>0</v>
      </c>
      <c r="I46" s="11">
        <v>0</v>
      </c>
      <c r="J46" s="11">
        <v>0</v>
      </c>
      <c r="K46" s="13">
        <v>0</v>
      </c>
      <c r="L46" s="13">
        <v>0</v>
      </c>
      <c r="M46" s="11">
        <v>1289102</v>
      </c>
      <c r="N46" s="11">
        <v>898353</v>
      </c>
      <c r="O46" s="11">
        <v>200993</v>
      </c>
      <c r="P46" s="12">
        <v>3804.6</v>
      </c>
      <c r="Q46" s="12">
        <v>336.1551</v>
      </c>
    </row>
    <row r="47" spans="2:17" x14ac:dyDescent="0.2">
      <c r="B47" s="9">
        <v>41</v>
      </c>
      <c r="C47" s="1" t="s">
        <v>54</v>
      </c>
      <c r="D47" s="11">
        <v>796</v>
      </c>
      <c r="E47" s="11">
        <v>974</v>
      </c>
      <c r="F47" s="11">
        <v>70962</v>
      </c>
      <c r="G47" s="11">
        <v>0</v>
      </c>
      <c r="H47" s="11">
        <v>231946</v>
      </c>
      <c r="I47" s="11">
        <v>5435</v>
      </c>
      <c r="J47" s="11">
        <v>784676</v>
      </c>
      <c r="K47" s="13">
        <v>22.98179146</v>
      </c>
      <c r="L47" s="13">
        <v>2109.521209</v>
      </c>
      <c r="M47" s="11">
        <v>1971075</v>
      </c>
      <c r="N47" s="11">
        <v>3516913</v>
      </c>
      <c r="O47" s="11">
        <v>2163000</v>
      </c>
      <c r="P47" s="12">
        <v>12553.90029</v>
      </c>
      <c r="Q47" s="12">
        <v>3151.7681726300002</v>
      </c>
    </row>
    <row r="48" spans="2:17" x14ac:dyDescent="0.2">
      <c r="B48" s="9">
        <v>42</v>
      </c>
      <c r="C48" s="1" t="s">
        <v>55</v>
      </c>
      <c r="D48" s="11">
        <v>0</v>
      </c>
      <c r="E48" s="11">
        <v>0</v>
      </c>
      <c r="F48" s="11">
        <v>36695</v>
      </c>
      <c r="G48" s="11">
        <v>0</v>
      </c>
      <c r="H48" s="11">
        <v>1150034</v>
      </c>
      <c r="I48" s="11">
        <v>3366</v>
      </c>
      <c r="J48" s="11">
        <v>5685123</v>
      </c>
      <c r="K48" s="13">
        <v>23.852243999999999</v>
      </c>
      <c r="L48" s="13">
        <v>40381.010469050001</v>
      </c>
      <c r="M48" s="11">
        <v>0</v>
      </c>
      <c r="N48" s="11">
        <v>0</v>
      </c>
      <c r="O48" s="11">
        <v>0</v>
      </c>
      <c r="P48" s="12">
        <v>0</v>
      </c>
      <c r="Q48" s="12">
        <v>0</v>
      </c>
    </row>
    <row r="49" spans="2:17" x14ac:dyDescent="0.2">
      <c r="B49" s="9">
        <v>43</v>
      </c>
      <c r="C49" s="1" t="s">
        <v>56</v>
      </c>
      <c r="D49" s="11">
        <v>0</v>
      </c>
      <c r="E49" s="11">
        <v>0</v>
      </c>
      <c r="F49" s="11">
        <v>0</v>
      </c>
      <c r="G49" s="11">
        <v>0</v>
      </c>
      <c r="H49" s="11">
        <v>17316</v>
      </c>
      <c r="I49" s="11">
        <v>145</v>
      </c>
      <c r="J49" s="11">
        <v>45743</v>
      </c>
      <c r="K49" s="13">
        <v>1.25428451</v>
      </c>
      <c r="L49" s="13">
        <v>290.31569394000002</v>
      </c>
      <c r="M49" s="11">
        <v>0</v>
      </c>
      <c r="N49" s="11">
        <v>0</v>
      </c>
      <c r="O49" s="11">
        <v>0</v>
      </c>
      <c r="P49" s="12">
        <v>0</v>
      </c>
      <c r="Q49" s="12">
        <v>0</v>
      </c>
    </row>
    <row r="50" spans="2:17" x14ac:dyDescent="0.2">
      <c r="B50" s="9">
        <v>44</v>
      </c>
      <c r="C50" s="1" t="s">
        <v>57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3">
        <v>0</v>
      </c>
      <c r="L50" s="13">
        <v>0</v>
      </c>
      <c r="M50" s="11">
        <v>3314</v>
      </c>
      <c r="N50" s="11">
        <v>203</v>
      </c>
      <c r="O50" s="11">
        <v>230</v>
      </c>
      <c r="P50" s="12">
        <v>1.6253875600000001</v>
      </c>
      <c r="Q50" s="12">
        <v>1.4883193300000002</v>
      </c>
    </row>
    <row r="51" spans="2:17" x14ac:dyDescent="0.2">
      <c r="B51" s="9">
        <v>45</v>
      </c>
      <c r="C51" s="1" t="s">
        <v>58</v>
      </c>
      <c r="D51" s="11">
        <v>47</v>
      </c>
      <c r="E51" s="11">
        <v>499</v>
      </c>
      <c r="F51" s="11">
        <v>32510</v>
      </c>
      <c r="G51" s="11">
        <v>0</v>
      </c>
      <c r="H51" s="11">
        <v>2649946</v>
      </c>
      <c r="I51" s="11">
        <v>44444</v>
      </c>
      <c r="J51" s="11">
        <v>19389550</v>
      </c>
      <c r="K51" s="13">
        <v>250.57595800000001</v>
      </c>
      <c r="L51" s="13">
        <v>43276.771826999997</v>
      </c>
      <c r="M51" s="11">
        <v>1606909</v>
      </c>
      <c r="N51" s="11">
        <v>2228445</v>
      </c>
      <c r="O51" s="11">
        <v>5117915</v>
      </c>
      <c r="P51" s="12">
        <v>8555.6024460000008</v>
      </c>
      <c r="Q51" s="12">
        <v>9427.1987960000006</v>
      </c>
    </row>
    <row r="52" spans="2:17" x14ac:dyDescent="0.2">
      <c r="B52" s="9">
        <v>46</v>
      </c>
      <c r="C52" s="1" t="s">
        <v>59</v>
      </c>
      <c r="D52" s="11">
        <v>7</v>
      </c>
      <c r="E52" s="11">
        <v>23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3">
        <v>0</v>
      </c>
      <c r="L52" s="13">
        <v>0</v>
      </c>
      <c r="M52" s="11">
        <v>2084539</v>
      </c>
      <c r="N52" s="11">
        <v>584369</v>
      </c>
      <c r="O52" s="11">
        <v>638558</v>
      </c>
      <c r="P52" s="12">
        <v>1050.0871888500001</v>
      </c>
      <c r="Q52" s="12">
        <v>467.25875260000004</v>
      </c>
    </row>
    <row r="53" spans="2:17" x14ac:dyDescent="0.2">
      <c r="B53" s="9">
        <v>47</v>
      </c>
      <c r="C53" s="1" t="s">
        <v>60</v>
      </c>
      <c r="D53" s="11">
        <v>13</v>
      </c>
      <c r="E53" s="11">
        <v>19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3">
        <v>0</v>
      </c>
      <c r="L53" s="13">
        <v>0</v>
      </c>
      <c r="M53" s="11">
        <v>112877</v>
      </c>
      <c r="N53" s="11">
        <v>126425</v>
      </c>
      <c r="O53" s="11">
        <v>197372</v>
      </c>
      <c r="P53" s="12">
        <v>597.918677</v>
      </c>
      <c r="Q53" s="12">
        <v>330.50195100000002</v>
      </c>
    </row>
    <row r="54" spans="2:17" x14ac:dyDescent="0.2">
      <c r="B54" s="9">
        <v>48</v>
      </c>
      <c r="C54" s="1" t="s">
        <v>61</v>
      </c>
      <c r="D54" s="11">
        <v>45</v>
      </c>
      <c r="E54" s="11">
        <v>53</v>
      </c>
      <c r="F54" s="11">
        <v>0</v>
      </c>
      <c r="G54" s="11">
        <v>0</v>
      </c>
      <c r="H54" s="11">
        <v>557068</v>
      </c>
      <c r="I54" s="11">
        <v>4163</v>
      </c>
      <c r="J54" s="11">
        <v>1522635</v>
      </c>
      <c r="K54" s="13">
        <v>30.382593</v>
      </c>
      <c r="L54" s="13">
        <v>4608.1147689999998</v>
      </c>
      <c r="M54" s="11">
        <v>384183</v>
      </c>
      <c r="N54" s="11">
        <v>299744</v>
      </c>
      <c r="O54" s="11">
        <v>560599</v>
      </c>
      <c r="P54" s="12">
        <v>1445.7357529999999</v>
      </c>
      <c r="Q54" s="12">
        <v>1035.0154869999999</v>
      </c>
    </row>
    <row r="55" spans="2:17" x14ac:dyDescent="0.2">
      <c r="B55" s="9">
        <v>49</v>
      </c>
      <c r="C55" s="1" t="s">
        <v>62</v>
      </c>
      <c r="D55" s="11">
        <v>103</v>
      </c>
      <c r="E55" s="11">
        <v>130</v>
      </c>
      <c r="F55" s="11">
        <v>0</v>
      </c>
      <c r="G55" s="11">
        <v>0</v>
      </c>
      <c r="H55" s="11">
        <v>1228321</v>
      </c>
      <c r="I55" s="11">
        <v>5375</v>
      </c>
      <c r="J55" s="11">
        <v>4513671</v>
      </c>
      <c r="K55" s="13">
        <v>24.234604999999998</v>
      </c>
      <c r="L55" s="13">
        <v>10350.732399</v>
      </c>
      <c r="M55" s="11">
        <v>1051134</v>
      </c>
      <c r="N55" s="11">
        <v>1925401</v>
      </c>
      <c r="O55" s="11">
        <v>2428250</v>
      </c>
      <c r="P55" s="12">
        <v>6168.7725380000002</v>
      </c>
      <c r="Q55" s="12">
        <v>2841.7737870000001</v>
      </c>
    </row>
    <row r="56" spans="2:17" x14ac:dyDescent="0.2">
      <c r="B56" s="6"/>
      <c r="C56" s="7" t="s">
        <v>63</v>
      </c>
      <c r="D56" s="15">
        <f>SUM(D7:D55)</f>
        <v>107659</v>
      </c>
      <c r="E56" s="15">
        <f t="shared" ref="E56:Q56" si="0">SUM(E7:E55)</f>
        <v>99080</v>
      </c>
      <c r="F56" s="15">
        <f t="shared" si="0"/>
        <v>3061817</v>
      </c>
      <c r="G56" s="15">
        <f t="shared" si="0"/>
        <v>0</v>
      </c>
      <c r="H56" s="15">
        <f t="shared" si="0"/>
        <v>36238240</v>
      </c>
      <c r="I56" s="15">
        <f t="shared" si="0"/>
        <v>745019</v>
      </c>
      <c r="J56" s="15">
        <f t="shared" si="0"/>
        <v>129980162</v>
      </c>
      <c r="K56" s="15">
        <f t="shared" si="0"/>
        <v>3408.9227309300009</v>
      </c>
      <c r="L56" s="15">
        <f t="shared" si="0"/>
        <v>414371.52606218006</v>
      </c>
      <c r="M56" s="15">
        <f t="shared" si="0"/>
        <v>846697494</v>
      </c>
      <c r="N56" s="15">
        <f t="shared" si="0"/>
        <v>741564703</v>
      </c>
      <c r="O56" s="15">
        <f t="shared" si="0"/>
        <v>301374550</v>
      </c>
      <c r="P56" s="15">
        <f t="shared" si="0"/>
        <v>2550216.7571253297</v>
      </c>
      <c r="Q56" s="15">
        <f t="shared" si="0"/>
        <v>411026.86269162176</v>
      </c>
    </row>
    <row r="59" spans="2:17" x14ac:dyDescent="0.2">
      <c r="B59" s="16" t="s">
        <v>79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2:17" x14ac:dyDescent="0.2">
      <c r="B60" s="2">
        <v>1</v>
      </c>
      <c r="C60" s="16" t="s">
        <v>64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2:17" x14ac:dyDescent="0.2">
      <c r="B61" s="2">
        <v>2</v>
      </c>
      <c r="C61" s="16" t="s">
        <v>65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2:17" x14ac:dyDescent="0.2">
      <c r="B62" s="2">
        <v>3</v>
      </c>
      <c r="C62" s="16" t="s">
        <v>66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2:17" x14ac:dyDescent="0.2">
      <c r="B63" s="2">
        <v>4</v>
      </c>
      <c r="C63" s="16" t="s">
        <v>67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2:17" x14ac:dyDescent="0.2">
      <c r="B64" s="2">
        <v>5</v>
      </c>
      <c r="C64" s="16" t="s">
        <v>68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2:17" x14ac:dyDescent="0.2">
      <c r="B65" s="2">
        <v>6</v>
      </c>
      <c r="C65" s="16" t="s">
        <v>69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2:17" x14ac:dyDescent="0.2">
      <c r="B66" s="2">
        <v>7</v>
      </c>
      <c r="C66" s="16" t="s">
        <v>70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2:17" x14ac:dyDescent="0.2">
      <c r="B67" s="2">
        <v>8</v>
      </c>
      <c r="C67" s="16" t="s">
        <v>71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2:17" x14ac:dyDescent="0.2">
      <c r="B68" s="2">
        <v>9</v>
      </c>
      <c r="C68" s="16" t="s">
        <v>72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2:17" x14ac:dyDescent="0.2">
      <c r="B69" s="2">
        <v>10</v>
      </c>
      <c r="C69" s="16" t="s">
        <v>73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2:17" x14ac:dyDescent="0.2">
      <c r="B70" s="2">
        <v>11</v>
      </c>
      <c r="C70" s="16" t="s">
        <v>74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2:17" x14ac:dyDescent="0.2">
      <c r="B71" s="2">
        <v>12</v>
      </c>
      <c r="C71" s="16" t="s">
        <v>75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2:17" x14ac:dyDescent="0.2">
      <c r="B72" s="2">
        <v>13</v>
      </c>
      <c r="C72" s="16" t="s">
        <v>76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2:17" x14ac:dyDescent="0.2">
      <c r="B73" s="2">
        <v>14</v>
      </c>
      <c r="C73" s="16" t="s">
        <v>77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</sheetData>
  <mergeCells count="32">
    <mergeCell ref="C67:Q67"/>
    <mergeCell ref="C62:Q62"/>
    <mergeCell ref="C63:Q63"/>
    <mergeCell ref="C64:Q64"/>
    <mergeCell ref="C65:Q65"/>
    <mergeCell ref="C66:Q66"/>
    <mergeCell ref="B2:Q2"/>
    <mergeCell ref="B3:B6"/>
    <mergeCell ref="D3:E3"/>
    <mergeCell ref="F3:G3"/>
    <mergeCell ref="H3:L3"/>
    <mergeCell ref="M3:Q3"/>
    <mergeCell ref="H4:H5"/>
    <mergeCell ref="D4:D5"/>
    <mergeCell ref="I4:J4"/>
    <mergeCell ref="K4:L4"/>
    <mergeCell ref="M4:M5"/>
    <mergeCell ref="N4:O4"/>
    <mergeCell ref="P4:Q4"/>
    <mergeCell ref="B59:Q59"/>
    <mergeCell ref="C60:Q60"/>
    <mergeCell ref="C61:Q61"/>
    <mergeCell ref="C3:C6"/>
    <mergeCell ref="E4:E5"/>
    <mergeCell ref="F4:F5"/>
    <mergeCell ref="G4:G5"/>
    <mergeCell ref="C73:Q73"/>
    <mergeCell ref="C68:Q68"/>
    <mergeCell ref="C69:Q69"/>
    <mergeCell ref="C70:Q70"/>
    <mergeCell ref="C71:Q71"/>
    <mergeCell ref="C72:Q72"/>
  </mergeCells>
  <pageMargins left="0.05" right="0.04" top="0.04" bottom="0.12" header="0.03" footer="0.03"/>
  <pageSetup scale="8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January-2018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Adki, Sonali M;tatistics - JAnuary</dc:creator>
  <cp:lastModifiedBy>Nitin Bhoir</cp:lastModifiedBy>
  <cp:lastPrinted>2018-03-01T06:29:21Z</cp:lastPrinted>
  <dcterms:created xsi:type="dcterms:W3CDTF">2018-03-01T05:34:27Z</dcterms:created>
  <dcterms:modified xsi:type="dcterms:W3CDTF">2018-04-05T12:19:32Z</dcterms:modified>
</cp:coreProperties>
</file>