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hraddha\2019\November\14-11-2019\January 2019\"/>
    </mc:Choice>
  </mc:AlternateContent>
  <bookViews>
    <workbookView xWindow="0" yWindow="60" windowWidth="19440" windowHeight="7395"/>
  </bookViews>
  <sheets>
    <sheet name="January-2019" sheetId="1" r:id="rId1"/>
  </sheets>
  <definedNames>
    <definedName name="_xlnm.Print_Titles" localSheetId="0">'January-2019'!$3:$6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1" l="1"/>
  <c r="L73" i="1"/>
  <c r="O73" i="1" l="1"/>
  <c r="K73" i="1"/>
  <c r="H73" i="1"/>
  <c r="G73" i="1"/>
  <c r="D73" i="1"/>
  <c r="P73" i="1" l="1"/>
  <c r="E73" i="1"/>
  <c r="I73" i="1"/>
  <c r="Q73" i="1"/>
  <c r="F73" i="1"/>
  <c r="J73" i="1"/>
  <c r="N73" i="1"/>
</calcChain>
</file>

<file path=xl/sharedStrings.xml><?xml version="1.0" encoding="utf-8"?>
<sst xmlns="http://schemas.openxmlformats.org/spreadsheetml/2006/main" count="108" uniqueCount="99">
  <si>
    <t>ATM &amp; Card Statistics for January-2019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</si>
  <si>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</si>
  <si>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</si>
  <si>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</si>
  <si>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</si>
  <si>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</si>
  <si>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</si>
  <si>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</si>
  <si>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</si>
  <si>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</si>
  <si>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</si>
  <si>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</si>
  <si>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 (Actuals)</t>
  </si>
  <si>
    <t>Amount of transactions
(Rs. Millions)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</si>
  <si>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</si>
  <si>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</si>
  <si>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</si>
  <si>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</si>
  <si>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</si>
  <si>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</si>
  <si>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</si>
  <si>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</si>
  <si>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</si>
  <si>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</si>
  <si>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</si>
  <si>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</si>
  <si>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</si>
  <si>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</si>
  <si>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</si>
  <si>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</si>
  <si>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</si>
  <si>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</si>
  <si>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</si>
  <si>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</si>
  <si>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</si>
  <si>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</si>
  <si>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</si>
  <si>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</si>
  <si>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</si>
  <si>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</si>
  <si>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</si>
  <si>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</si>
  <si>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</si>
  <si>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</si>
  <si>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</si>
  <si>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</si>
  <si>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</si>
  <si>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</si>
  <si>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</si>
  <si>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</si>
  <si>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</si>
  <si>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</si>
  <si>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</si>
  <si>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</si>
  <si>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</si>
  <si>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</si>
  <si>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</si>
  <si>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</si>
  <si>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</si>
  <si>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</si>
  <si>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</si>
  <si>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</si>
  <si>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</si>
  <si>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</si>
  <si>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</si>
  <si>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</si>
  <si>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</si>
  <si>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</si>
  <si>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</si>
  <si>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</si>
  <si>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</si>
  <si>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</si>
  <si>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</si>
  <si>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</si>
  <si>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</si>
  <si>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</si>
  <si>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</si>
  <si>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</si>
  <si>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</si>
  <si>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</si>
  <si>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</si>
  <si>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.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</si>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</sst>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4" fillId="2" borderId="1" xfId="0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1" fontId="0" fillId="2" borderId="1" xfId="0" applyNumberFormat="1" applyFont="1" applyFill="1" applyBorder="1"/>
    <xf numFmtId="164" fontId="0" fillId="2" borderId="1" xfId="0" applyNumberFormat="1" applyFont="1" applyFill="1" applyBorder="1"/>
    <xf numFmtId="1" fontId="0" fillId="2" borderId="0" xfId="0" applyNumberFormat="1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vertical="center" wrapText="1"/>
    </xf>
    <xf numFmtId="0" fontId="5" fillId="2" borderId="3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4"/>
  <sheetViews>
    <sheetView tabSelected="1" zoomScaleNormal="100" workbookViewId="0"/>
  </sheetViews>
  <sheetFormatPr defaultRowHeight="12.75" x14ac:dyDescent="0.2"/>
  <cols>
    <col min="1" max="1" width="3.42578125" style="8" customWidth="1"/>
    <col min="2" max="2" width="7.5703125" style="8" customWidth="1"/>
    <col min="3" max="3" width="41.85546875" style="8" customWidth="1"/>
    <col min="4" max="4" width="8.28515625" style="8" customWidth="1"/>
    <col min="5" max="5" width="8.7109375" style="8" customWidth="1"/>
    <col min="6" max="6" width="9.5703125" style="8" customWidth="1"/>
    <col min="7" max="7" width="8.28515625" style="8" customWidth="1"/>
    <col min="8" max="8" width="10.85546875" style="8" customWidth="1"/>
    <col min="9" max="9" width="9.7109375" style="8" customWidth="1"/>
    <col min="10" max="10" width="10.5703125" style="8" customWidth="1"/>
    <col min="11" max="11" width="9.42578125" style="8" customWidth="1"/>
    <col min="12" max="12" width="10.28515625" style="8" customWidth="1"/>
    <col min="13" max="13" width="12.28515625" style="8" customWidth="1"/>
    <col min="14" max="14" width="12" style="8" customWidth="1"/>
    <col min="15" max="15" width="11.28515625" style="8" customWidth="1"/>
    <col min="16" max="16" width="10.5703125" style="8" customWidth="1"/>
    <col min="17" max="17" width="10.140625" style="8" customWidth="1"/>
    <col min="18" max="18" width="9.140625" style="8"/>
    <col min="19" max="19" width="9.140625" style="8" customWidth="1"/>
    <col min="20" max="16384" width="9.140625" style="8"/>
  </cols>
  <sheetData>
    <row r="2" spans="2:17" x14ac:dyDescent="0.2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2:17" x14ac:dyDescent="0.2">
      <c r="B3" s="14" t="s">
        <v>1</v>
      </c>
      <c r="C3" s="14" t="s">
        <v>2</v>
      </c>
      <c r="D3" s="15" t="s">
        <v>3</v>
      </c>
      <c r="E3" s="16"/>
      <c r="F3" s="15" t="s">
        <v>4</v>
      </c>
      <c r="G3" s="16"/>
      <c r="H3" s="14" t="s">
        <v>5</v>
      </c>
      <c r="I3" s="17"/>
      <c r="J3" s="17"/>
      <c r="K3" s="17"/>
      <c r="L3" s="17"/>
      <c r="M3" s="14" t="s">
        <v>6</v>
      </c>
      <c r="N3" s="17"/>
      <c r="O3" s="17"/>
      <c r="P3" s="17"/>
      <c r="Q3" s="17"/>
    </row>
    <row r="4" spans="2:17" ht="50.25" customHeight="1" x14ac:dyDescent="0.2">
      <c r="B4" s="14"/>
      <c r="C4" s="14"/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7"/>
      <c r="K4" s="21" t="s">
        <v>13</v>
      </c>
      <c r="L4" s="22"/>
      <c r="M4" s="15" t="s">
        <v>11</v>
      </c>
      <c r="N4" s="15" t="s">
        <v>14</v>
      </c>
      <c r="O4" s="16"/>
      <c r="P4" s="21" t="s">
        <v>13</v>
      </c>
      <c r="Q4" s="22"/>
    </row>
    <row r="5" spans="2:17" x14ac:dyDescent="0.2">
      <c r="B5" s="14"/>
      <c r="C5" s="14"/>
      <c r="D5" s="15"/>
      <c r="E5" s="15"/>
      <c r="F5" s="15"/>
      <c r="G5" s="15"/>
      <c r="H5" s="15"/>
      <c r="I5" s="7" t="s">
        <v>15</v>
      </c>
      <c r="J5" s="7" t="s">
        <v>4</v>
      </c>
      <c r="K5" s="1" t="s">
        <v>15</v>
      </c>
      <c r="L5" s="1" t="s">
        <v>4</v>
      </c>
      <c r="M5" s="15"/>
      <c r="N5" s="7" t="s">
        <v>15</v>
      </c>
      <c r="O5" s="7" t="s">
        <v>4</v>
      </c>
      <c r="P5" s="2" t="s">
        <v>15</v>
      </c>
      <c r="Q5" s="2" t="s">
        <v>4</v>
      </c>
    </row>
    <row r="6" spans="2:17" x14ac:dyDescent="0.2">
      <c r="B6" s="14"/>
      <c r="C6" s="14"/>
      <c r="D6" s="7">
        <v>1</v>
      </c>
      <c r="E6" s="7">
        <v>2</v>
      </c>
      <c r="F6" s="7">
        <v>3</v>
      </c>
      <c r="G6" s="7">
        <v>4</v>
      </c>
      <c r="H6" s="7">
        <v>5</v>
      </c>
      <c r="I6" s="7">
        <v>6</v>
      </c>
      <c r="J6" s="7">
        <v>7</v>
      </c>
      <c r="K6" s="2">
        <v>8</v>
      </c>
      <c r="L6" s="2">
        <v>9</v>
      </c>
      <c r="M6" s="7">
        <v>10</v>
      </c>
      <c r="N6" s="7">
        <v>11</v>
      </c>
      <c r="O6" s="7">
        <v>12</v>
      </c>
      <c r="P6" s="2">
        <v>13</v>
      </c>
      <c r="Q6" s="2">
        <v>14</v>
      </c>
    </row>
    <row r="7" spans="2:17" x14ac:dyDescent="0.2">
      <c r="B7" s="9">
        <v>1</v>
      </c>
      <c r="C7" s="10" t="s">
        <v>16</v>
      </c>
      <c r="D7" s="11">
        <v>778</v>
      </c>
      <c r="E7" s="11">
        <v>234</v>
      </c>
      <c r="F7" s="11">
        <v>3175</v>
      </c>
      <c r="G7" s="11">
        <v>0</v>
      </c>
      <c r="H7" s="11">
        <v>0</v>
      </c>
      <c r="I7" s="11">
        <v>0</v>
      </c>
      <c r="J7" s="11">
        <v>0</v>
      </c>
      <c r="K7" s="12">
        <v>0</v>
      </c>
      <c r="L7" s="12">
        <v>0</v>
      </c>
      <c r="M7" s="11">
        <v>5879111</v>
      </c>
      <c r="N7" s="11">
        <v>8842677</v>
      </c>
      <c r="O7" s="11">
        <v>3049786</v>
      </c>
      <c r="P7" s="12">
        <v>21410.899021220001</v>
      </c>
      <c r="Q7" s="12">
        <v>3182.2976060300002</v>
      </c>
    </row>
    <row r="8" spans="2:17" x14ac:dyDescent="0.2">
      <c r="B8" s="9">
        <v>2</v>
      </c>
      <c r="C8" s="10" t="s">
        <v>17</v>
      </c>
      <c r="D8" s="11">
        <v>3027</v>
      </c>
      <c r="E8" s="11">
        <v>773</v>
      </c>
      <c r="F8" s="11">
        <v>15250</v>
      </c>
      <c r="G8" s="11">
        <v>0</v>
      </c>
      <c r="H8" s="11">
        <v>295217</v>
      </c>
      <c r="I8" s="11">
        <v>18491</v>
      </c>
      <c r="J8" s="11">
        <v>633031</v>
      </c>
      <c r="K8" s="12">
        <v>87.982123360000003</v>
      </c>
      <c r="L8" s="12">
        <v>1524.45853603</v>
      </c>
      <c r="M8" s="11">
        <v>27047929</v>
      </c>
      <c r="N8" s="11">
        <v>10173156</v>
      </c>
      <c r="O8" s="11">
        <v>6137534</v>
      </c>
      <c r="P8" s="12">
        <v>32968.199630000003</v>
      </c>
      <c r="Q8" s="12">
        <v>7745.7</v>
      </c>
    </row>
    <row r="9" spans="2:17" x14ac:dyDescent="0.2">
      <c r="B9" s="9">
        <v>3</v>
      </c>
      <c r="C9" s="10" t="s">
        <v>18</v>
      </c>
      <c r="D9" s="11">
        <v>6436</v>
      </c>
      <c r="E9" s="11">
        <v>3249</v>
      </c>
      <c r="F9" s="11">
        <v>66329</v>
      </c>
      <c r="G9" s="11">
        <v>0</v>
      </c>
      <c r="H9" s="11">
        <v>202667</v>
      </c>
      <c r="I9" s="11">
        <v>9092</v>
      </c>
      <c r="J9" s="11">
        <v>543401</v>
      </c>
      <c r="K9" s="12">
        <v>34.451754999999999</v>
      </c>
      <c r="L9" s="12">
        <v>1205.2590717900002</v>
      </c>
      <c r="M9" s="11">
        <v>51391551</v>
      </c>
      <c r="N9" s="11">
        <v>21373138</v>
      </c>
      <c r="O9" s="11">
        <v>11975069</v>
      </c>
      <c r="P9" s="12">
        <v>90696.792030239987</v>
      </c>
      <c r="Q9" s="12">
        <v>14611.72086659</v>
      </c>
    </row>
    <row r="10" spans="2:17" x14ac:dyDescent="0.2">
      <c r="B10" s="9">
        <v>4</v>
      </c>
      <c r="C10" s="10" t="s">
        <v>19</v>
      </c>
      <c r="D10" s="11">
        <v>2595</v>
      </c>
      <c r="E10" s="11">
        <v>3559</v>
      </c>
      <c r="F10" s="11">
        <v>114197</v>
      </c>
      <c r="G10" s="11">
        <v>0</v>
      </c>
      <c r="H10" s="11">
        <v>187780</v>
      </c>
      <c r="I10" s="11">
        <v>29030</v>
      </c>
      <c r="J10" s="11">
        <v>379016</v>
      </c>
      <c r="K10" s="12">
        <v>159.62243330000001</v>
      </c>
      <c r="L10" s="12">
        <v>970.76205030999995</v>
      </c>
      <c r="M10" s="11">
        <v>58259755</v>
      </c>
      <c r="N10" s="11">
        <v>35033516</v>
      </c>
      <c r="O10" s="11">
        <v>8378103</v>
      </c>
      <c r="P10" s="12">
        <v>60980.796619829998</v>
      </c>
      <c r="Q10" s="12">
        <v>9013.7776044600014</v>
      </c>
    </row>
    <row r="11" spans="2:17" x14ac:dyDescent="0.2">
      <c r="B11" s="9">
        <v>5</v>
      </c>
      <c r="C11" s="10" t="s">
        <v>20</v>
      </c>
      <c r="D11" s="11">
        <v>1322</v>
      </c>
      <c r="E11" s="11">
        <v>555</v>
      </c>
      <c r="F11" s="11">
        <v>3105</v>
      </c>
      <c r="G11" s="11">
        <v>0</v>
      </c>
      <c r="H11" s="11">
        <v>0</v>
      </c>
      <c r="I11" s="11">
        <v>0</v>
      </c>
      <c r="J11" s="11">
        <v>0</v>
      </c>
      <c r="K11" s="12">
        <v>0</v>
      </c>
      <c r="L11" s="12">
        <v>0</v>
      </c>
      <c r="M11" s="11">
        <v>4808103</v>
      </c>
      <c r="N11" s="11">
        <v>6725736</v>
      </c>
      <c r="O11" s="11">
        <v>4098785</v>
      </c>
      <c r="P11" s="12">
        <v>23440.330718360001</v>
      </c>
      <c r="Q11" s="12">
        <v>4355.0120060099998</v>
      </c>
    </row>
    <row r="12" spans="2:17" x14ac:dyDescent="0.2">
      <c r="B12" s="9">
        <v>6</v>
      </c>
      <c r="C12" s="10" t="s">
        <v>21</v>
      </c>
      <c r="D12" s="11">
        <v>4812</v>
      </c>
      <c r="E12" s="11">
        <v>4130</v>
      </c>
      <c r="F12" s="11">
        <v>20166</v>
      </c>
      <c r="G12" s="11">
        <v>0</v>
      </c>
      <c r="H12" s="11">
        <v>349287</v>
      </c>
      <c r="I12" s="11">
        <v>48996</v>
      </c>
      <c r="J12" s="11">
        <v>711277</v>
      </c>
      <c r="K12" s="12">
        <v>251.2</v>
      </c>
      <c r="L12" s="12">
        <v>1480.7</v>
      </c>
      <c r="M12" s="11">
        <v>43364281</v>
      </c>
      <c r="N12" s="11">
        <v>21455346</v>
      </c>
      <c r="O12" s="11">
        <v>11016595</v>
      </c>
      <c r="P12" s="12">
        <v>90138.5</v>
      </c>
      <c r="Q12" s="12">
        <v>14192.9</v>
      </c>
    </row>
    <row r="13" spans="2:17" x14ac:dyDescent="0.2">
      <c r="B13" s="9">
        <v>7</v>
      </c>
      <c r="C13" s="10" t="s">
        <v>22</v>
      </c>
      <c r="D13" s="11">
        <v>2972</v>
      </c>
      <c r="E13" s="11">
        <v>1063</v>
      </c>
      <c r="F13" s="11">
        <v>3384</v>
      </c>
      <c r="G13" s="11">
        <v>0</v>
      </c>
      <c r="H13" s="11">
        <v>93689</v>
      </c>
      <c r="I13" s="11">
        <v>2514</v>
      </c>
      <c r="J13" s="11">
        <v>165120</v>
      </c>
      <c r="K13" s="12">
        <v>11.215223949999999</v>
      </c>
      <c r="L13" s="12">
        <v>360.55158803</v>
      </c>
      <c r="M13" s="11">
        <v>19484232</v>
      </c>
      <c r="N13" s="11">
        <v>10073579</v>
      </c>
      <c r="O13" s="11">
        <v>5086088</v>
      </c>
      <c r="P13" s="12">
        <v>40222.241081</v>
      </c>
      <c r="Q13" s="12">
        <v>6407.8188701600002</v>
      </c>
    </row>
    <row r="14" spans="2:17" x14ac:dyDescent="0.2">
      <c r="B14" s="9">
        <v>8</v>
      </c>
      <c r="C14" s="10" t="s">
        <v>23</v>
      </c>
      <c r="D14" s="11">
        <v>2367</v>
      </c>
      <c r="E14" s="11">
        <v>666</v>
      </c>
      <c r="F14" s="11">
        <v>158198</v>
      </c>
      <c r="G14" s="11">
        <v>0</v>
      </c>
      <c r="H14" s="11">
        <v>109685</v>
      </c>
      <c r="I14" s="11">
        <v>2151</v>
      </c>
      <c r="J14" s="11">
        <v>159728</v>
      </c>
      <c r="K14" s="12">
        <v>9.7828438799999997</v>
      </c>
      <c r="L14" s="12">
        <v>380.87520957999999</v>
      </c>
      <c r="M14" s="11">
        <v>12950029</v>
      </c>
      <c r="N14" s="11">
        <v>6925996</v>
      </c>
      <c r="O14" s="11">
        <v>3770282</v>
      </c>
      <c r="P14" s="12">
        <v>27901.375845209997</v>
      </c>
      <c r="Q14" s="12">
        <v>4548.7014381999988</v>
      </c>
    </row>
    <row r="15" spans="2:17" x14ac:dyDescent="0.2">
      <c r="B15" s="9">
        <v>9</v>
      </c>
      <c r="C15" s="10" t="s">
        <v>24</v>
      </c>
      <c r="D15" s="11">
        <v>1214</v>
      </c>
      <c r="E15" s="11">
        <v>292</v>
      </c>
      <c r="F15" s="11">
        <v>5249</v>
      </c>
      <c r="G15" s="11">
        <v>0</v>
      </c>
      <c r="H15" s="11">
        <v>0</v>
      </c>
      <c r="I15" s="11">
        <v>0</v>
      </c>
      <c r="J15" s="11">
        <v>0</v>
      </c>
      <c r="K15" s="12">
        <v>0</v>
      </c>
      <c r="L15" s="12">
        <v>0</v>
      </c>
      <c r="M15" s="11">
        <v>11199855</v>
      </c>
      <c r="N15" s="11">
        <v>4377404</v>
      </c>
      <c r="O15" s="11">
        <v>1917839</v>
      </c>
      <c r="P15" s="12">
        <v>11251.532875659999</v>
      </c>
      <c r="Q15" s="12">
        <v>2470.14344084</v>
      </c>
    </row>
    <row r="16" spans="2:17" x14ac:dyDescent="0.2">
      <c r="B16" s="9">
        <v>10</v>
      </c>
      <c r="C16" s="10" t="s">
        <v>25</v>
      </c>
      <c r="D16" s="11">
        <v>3147</v>
      </c>
      <c r="E16" s="11">
        <v>682</v>
      </c>
      <c r="F16" s="11">
        <v>10707</v>
      </c>
      <c r="G16" s="11">
        <v>0</v>
      </c>
      <c r="H16" s="11">
        <v>87076</v>
      </c>
      <c r="I16" s="11">
        <v>2803</v>
      </c>
      <c r="J16" s="11">
        <v>141138</v>
      </c>
      <c r="K16" s="12">
        <v>15.4</v>
      </c>
      <c r="L16" s="12">
        <v>310.5</v>
      </c>
      <c r="M16" s="11">
        <v>19202204</v>
      </c>
      <c r="N16" s="11">
        <v>35258513</v>
      </c>
      <c r="O16" s="11">
        <v>6888278</v>
      </c>
      <c r="P16" s="12">
        <v>60888.6</v>
      </c>
      <c r="Q16" s="12">
        <v>7424.5</v>
      </c>
    </row>
    <row r="17" spans="2:17" x14ac:dyDescent="0.2">
      <c r="B17" s="9">
        <v>11</v>
      </c>
      <c r="C17" s="10" t="s">
        <v>26</v>
      </c>
      <c r="D17" s="11">
        <v>2926</v>
      </c>
      <c r="E17" s="11">
        <v>503</v>
      </c>
      <c r="F17" s="11">
        <v>19750</v>
      </c>
      <c r="G17" s="11">
        <v>0</v>
      </c>
      <c r="H17" s="11">
        <v>57365</v>
      </c>
      <c r="I17" s="11">
        <v>1005</v>
      </c>
      <c r="J17" s="11">
        <v>92546</v>
      </c>
      <c r="K17" s="12">
        <v>3.579726</v>
      </c>
      <c r="L17" s="12">
        <v>182.88464400000001</v>
      </c>
      <c r="M17" s="11">
        <v>16195728</v>
      </c>
      <c r="N17" s="11">
        <v>12757846</v>
      </c>
      <c r="O17" s="11">
        <v>4538982</v>
      </c>
      <c r="P17" s="12">
        <v>52430.139900000002</v>
      </c>
      <c r="Q17" s="12">
        <v>6205.9504699999998</v>
      </c>
    </row>
    <row r="18" spans="2:17" x14ac:dyDescent="0.2">
      <c r="B18" s="9">
        <v>12</v>
      </c>
      <c r="C18" s="10" t="s">
        <v>27</v>
      </c>
      <c r="D18" s="11">
        <v>2339</v>
      </c>
      <c r="E18" s="11">
        <v>286</v>
      </c>
      <c r="F18" s="11">
        <v>8446</v>
      </c>
      <c r="G18" s="11">
        <v>0</v>
      </c>
      <c r="H18" s="11">
        <v>0</v>
      </c>
      <c r="I18" s="11">
        <v>0</v>
      </c>
      <c r="J18" s="11">
        <v>0</v>
      </c>
      <c r="K18" s="12">
        <v>0</v>
      </c>
      <c r="L18" s="12">
        <v>0</v>
      </c>
      <c r="M18" s="11">
        <v>10947379</v>
      </c>
      <c r="N18" s="11">
        <v>5252074</v>
      </c>
      <c r="O18" s="11">
        <v>3354589</v>
      </c>
      <c r="P18" s="12">
        <v>22840.6</v>
      </c>
      <c r="Q18" s="12">
        <v>4042.8</v>
      </c>
    </row>
    <row r="19" spans="2:17" x14ac:dyDescent="0.2">
      <c r="B19" s="9">
        <v>13</v>
      </c>
      <c r="C19" s="10" t="s">
        <v>28</v>
      </c>
      <c r="D19" s="11">
        <v>1153</v>
      </c>
      <c r="E19" s="11">
        <v>48</v>
      </c>
      <c r="F19" s="11">
        <v>1066</v>
      </c>
      <c r="G19" s="11">
        <v>0</v>
      </c>
      <c r="H19" s="11">
        <v>0</v>
      </c>
      <c r="I19" s="11">
        <v>0</v>
      </c>
      <c r="J19" s="11">
        <v>0</v>
      </c>
      <c r="K19" s="12">
        <v>0</v>
      </c>
      <c r="L19" s="12">
        <v>0</v>
      </c>
      <c r="M19" s="11">
        <v>1923086</v>
      </c>
      <c r="N19" s="11">
        <v>1183130</v>
      </c>
      <c r="O19" s="11">
        <v>302104</v>
      </c>
      <c r="P19" s="12">
        <v>4802.2635163899995</v>
      </c>
      <c r="Q19" s="12">
        <v>538.71279508000021</v>
      </c>
    </row>
    <row r="20" spans="2:17" x14ac:dyDescent="0.2">
      <c r="B20" s="9">
        <v>14</v>
      </c>
      <c r="C20" s="10" t="s">
        <v>29</v>
      </c>
      <c r="D20" s="11">
        <v>5337</v>
      </c>
      <c r="E20" s="11">
        <v>3932</v>
      </c>
      <c r="F20" s="11">
        <v>62249</v>
      </c>
      <c r="G20" s="11">
        <v>0</v>
      </c>
      <c r="H20" s="11">
        <v>331685</v>
      </c>
      <c r="I20" s="11">
        <v>8552</v>
      </c>
      <c r="J20" s="11">
        <v>647652</v>
      </c>
      <c r="K20" s="12">
        <v>37.929548659999995</v>
      </c>
      <c r="L20" s="12">
        <v>1371.0812693799999</v>
      </c>
      <c r="M20" s="11">
        <v>71616906</v>
      </c>
      <c r="N20" s="11">
        <v>21516120</v>
      </c>
      <c r="O20" s="11">
        <v>12100776</v>
      </c>
      <c r="P20" s="12">
        <v>95313.305519119996</v>
      </c>
      <c r="Q20" s="12">
        <v>16813.688883889998</v>
      </c>
    </row>
    <row r="21" spans="2:17" x14ac:dyDescent="0.2">
      <c r="B21" s="9">
        <v>15</v>
      </c>
      <c r="C21" s="10" t="s">
        <v>30</v>
      </c>
      <c r="D21" s="11">
        <v>4087</v>
      </c>
      <c r="E21" s="11">
        <v>404</v>
      </c>
      <c r="F21" s="11">
        <v>7533</v>
      </c>
      <c r="G21" s="11">
        <v>0</v>
      </c>
      <c r="H21" s="11">
        <v>45654</v>
      </c>
      <c r="I21" s="11">
        <v>2945</v>
      </c>
      <c r="J21" s="11">
        <v>172419</v>
      </c>
      <c r="K21" s="12">
        <v>12.530996679999999</v>
      </c>
      <c r="L21" s="12">
        <v>391.40204851999999</v>
      </c>
      <c r="M21" s="11">
        <v>7322536</v>
      </c>
      <c r="N21" s="11">
        <v>8732478</v>
      </c>
      <c r="O21" s="11">
        <v>4773968</v>
      </c>
      <c r="P21" s="12">
        <v>34394.585572370001</v>
      </c>
      <c r="Q21" s="12">
        <v>5532.6243909599998</v>
      </c>
    </row>
    <row r="22" spans="2:17" x14ac:dyDescent="0.2">
      <c r="B22" s="9">
        <v>16</v>
      </c>
      <c r="C22" s="10" t="s">
        <v>31</v>
      </c>
      <c r="D22" s="11">
        <v>2146</v>
      </c>
      <c r="E22" s="11">
        <v>391</v>
      </c>
      <c r="F22" s="11">
        <v>4586</v>
      </c>
      <c r="G22" s="11">
        <v>0</v>
      </c>
      <c r="H22" s="11">
        <v>0</v>
      </c>
      <c r="I22" s="11">
        <v>0</v>
      </c>
      <c r="J22" s="11">
        <v>0</v>
      </c>
      <c r="K22" s="12">
        <v>0</v>
      </c>
      <c r="L22" s="12">
        <v>0</v>
      </c>
      <c r="M22" s="11">
        <v>6434868</v>
      </c>
      <c r="N22" s="11">
        <v>5826115</v>
      </c>
      <c r="O22" s="11">
        <v>3024524</v>
      </c>
      <c r="P22" s="12">
        <v>22697.964165000001</v>
      </c>
      <c r="Q22" s="12">
        <v>3824.2676980000001</v>
      </c>
    </row>
    <row r="23" spans="2:17" x14ac:dyDescent="0.2">
      <c r="B23" s="9">
        <v>17</v>
      </c>
      <c r="C23" s="10" t="s">
        <v>32</v>
      </c>
      <c r="D23" s="11">
        <v>3803</v>
      </c>
      <c r="E23" s="11">
        <v>2797</v>
      </c>
      <c r="F23" s="11">
        <v>53034</v>
      </c>
      <c r="G23" s="11">
        <v>0</v>
      </c>
      <c r="H23" s="11">
        <v>47216</v>
      </c>
      <c r="I23" s="11">
        <v>3747</v>
      </c>
      <c r="J23" s="11">
        <v>220239</v>
      </c>
      <c r="K23" s="12">
        <v>18.521435409999999</v>
      </c>
      <c r="L23" s="12">
        <v>553.18809007999994</v>
      </c>
      <c r="M23" s="11">
        <v>15711602</v>
      </c>
      <c r="N23" s="11">
        <v>27051496</v>
      </c>
      <c r="O23" s="11">
        <v>4488520</v>
      </c>
      <c r="P23" s="12">
        <v>75603.920198000007</v>
      </c>
      <c r="Q23" s="12">
        <v>6520.18483715</v>
      </c>
    </row>
    <row r="24" spans="2:17" x14ac:dyDescent="0.2">
      <c r="B24" s="9">
        <v>18</v>
      </c>
      <c r="C24" s="10" t="s">
        <v>33</v>
      </c>
      <c r="D24" s="11">
        <v>1028</v>
      </c>
      <c r="E24" s="11">
        <v>1049</v>
      </c>
      <c r="F24" s="11">
        <v>5001</v>
      </c>
      <c r="G24" s="11" t="s">
        <v>98</v>
      </c>
      <c r="H24" s="11">
        <v>7408</v>
      </c>
      <c r="I24" s="11">
        <v>253</v>
      </c>
      <c r="J24" s="11">
        <v>8276</v>
      </c>
      <c r="K24" s="12">
        <v>1.0423</v>
      </c>
      <c r="L24" s="12">
        <v>18.742342420000004</v>
      </c>
      <c r="M24" s="11">
        <v>7868452</v>
      </c>
      <c r="N24" s="11">
        <v>6662086</v>
      </c>
      <c r="O24" s="11">
        <v>1785757</v>
      </c>
      <c r="P24" s="12">
        <v>24848.047262</v>
      </c>
      <c r="Q24" s="12">
        <v>2355.6451499999998</v>
      </c>
    </row>
    <row r="25" spans="2:17" x14ac:dyDescent="0.2">
      <c r="B25" s="9">
        <v>19</v>
      </c>
      <c r="C25" s="10" t="s">
        <v>34</v>
      </c>
      <c r="D25" s="11">
        <v>1686</v>
      </c>
      <c r="E25" s="11">
        <v>478</v>
      </c>
      <c r="F25" s="11">
        <v>7548</v>
      </c>
      <c r="G25" s="11">
        <v>0</v>
      </c>
      <c r="H25" s="11">
        <v>64471</v>
      </c>
      <c r="I25" s="11">
        <v>13052</v>
      </c>
      <c r="J25" s="11">
        <v>134430</v>
      </c>
      <c r="K25" s="12">
        <v>57.785666670000005</v>
      </c>
      <c r="L25" s="12">
        <v>351.40758772000004</v>
      </c>
      <c r="M25" s="11">
        <v>5404967</v>
      </c>
      <c r="N25" s="11">
        <v>6325253</v>
      </c>
      <c r="O25" s="11">
        <v>2445827</v>
      </c>
      <c r="P25" s="12">
        <v>20496.133191000001</v>
      </c>
      <c r="Q25" s="12">
        <v>3344.363222</v>
      </c>
    </row>
    <row r="26" spans="2:17" x14ac:dyDescent="0.2">
      <c r="B26" s="9">
        <v>20</v>
      </c>
      <c r="C26" s="10" t="s">
        <v>35</v>
      </c>
      <c r="D26" s="11">
        <v>2201</v>
      </c>
      <c r="E26" s="11">
        <v>1511</v>
      </c>
      <c r="F26" s="11">
        <v>32305</v>
      </c>
      <c r="G26" s="11">
        <v>0</v>
      </c>
      <c r="H26" s="11">
        <v>32113</v>
      </c>
      <c r="I26" s="11">
        <v>858</v>
      </c>
      <c r="J26" s="11">
        <v>130189</v>
      </c>
      <c r="K26" s="12">
        <v>4.2314669299999998</v>
      </c>
      <c r="L26" s="12">
        <v>306.83354825999999</v>
      </c>
      <c r="M26" s="11">
        <v>11971371</v>
      </c>
      <c r="N26" s="11">
        <v>9451090</v>
      </c>
      <c r="O26" s="11">
        <v>5888251</v>
      </c>
      <c r="P26" s="12">
        <v>40973.198364080003</v>
      </c>
      <c r="Q26" s="12">
        <v>7866.767798150001</v>
      </c>
    </row>
    <row r="27" spans="2:17" x14ac:dyDescent="0.2">
      <c r="B27" s="9">
        <v>21</v>
      </c>
      <c r="C27" s="10" t="s">
        <v>36</v>
      </c>
      <c r="D27" s="11">
        <v>25654</v>
      </c>
      <c r="E27" s="11">
        <v>32816</v>
      </c>
      <c r="F27" s="11">
        <v>577986</v>
      </c>
      <c r="G27" s="11">
        <v>0</v>
      </c>
      <c r="H27" s="11">
        <v>7742996</v>
      </c>
      <c r="I27" s="11">
        <v>149002</v>
      </c>
      <c r="J27" s="11">
        <v>25599252</v>
      </c>
      <c r="K27" s="12">
        <v>562.58052588999999</v>
      </c>
      <c r="L27" s="12">
        <v>100833.70741587001</v>
      </c>
      <c r="M27" s="11">
        <v>305814823</v>
      </c>
      <c r="N27" s="11">
        <v>447453519</v>
      </c>
      <c r="O27" s="11">
        <v>108314800</v>
      </c>
      <c r="P27" s="12">
        <v>1026932.9247823601</v>
      </c>
      <c r="Q27" s="12">
        <v>149564.33502004002</v>
      </c>
    </row>
    <row r="28" spans="2:17" x14ac:dyDescent="0.2">
      <c r="B28" s="9">
        <v>22</v>
      </c>
      <c r="C28" s="10" t="s">
        <v>37</v>
      </c>
      <c r="D28" s="11">
        <v>2070</v>
      </c>
      <c r="E28" s="11">
        <v>10500</v>
      </c>
      <c r="F28" s="11">
        <v>514190</v>
      </c>
      <c r="G28" s="11">
        <v>0</v>
      </c>
      <c r="H28" s="11">
        <v>5559196</v>
      </c>
      <c r="I28" s="11">
        <v>99268</v>
      </c>
      <c r="J28" s="11">
        <v>15276604</v>
      </c>
      <c r="K28" s="12">
        <v>416.294264</v>
      </c>
      <c r="L28" s="12">
        <v>55135.318141000003</v>
      </c>
      <c r="M28" s="11">
        <v>25599955</v>
      </c>
      <c r="N28" s="11">
        <v>28664882</v>
      </c>
      <c r="O28" s="11">
        <v>26883452</v>
      </c>
      <c r="P28" s="12">
        <v>143003.29803718999</v>
      </c>
      <c r="Q28" s="12">
        <v>38792.064663226469</v>
      </c>
    </row>
    <row r="29" spans="2:17" x14ac:dyDescent="0.2">
      <c r="B29" s="9">
        <v>23</v>
      </c>
      <c r="C29" s="10" t="s">
        <v>38</v>
      </c>
      <c r="D29" s="11">
        <v>481</v>
      </c>
      <c r="E29" s="11">
        <v>0</v>
      </c>
      <c r="F29" s="11">
        <v>25581</v>
      </c>
      <c r="G29" s="11">
        <v>0</v>
      </c>
      <c r="H29" s="11">
        <v>0</v>
      </c>
      <c r="I29" s="11">
        <v>0</v>
      </c>
      <c r="J29" s="11">
        <v>0</v>
      </c>
      <c r="K29" s="12">
        <v>0</v>
      </c>
      <c r="L29" s="12">
        <v>0</v>
      </c>
      <c r="M29" s="11">
        <v>2717982</v>
      </c>
      <c r="N29" s="11">
        <v>2020357</v>
      </c>
      <c r="O29" s="11">
        <v>758925</v>
      </c>
      <c r="P29" s="12">
        <v>7335.316863</v>
      </c>
      <c r="Q29" s="12">
        <v>1149.6936139700001</v>
      </c>
    </row>
    <row r="30" spans="2:17" x14ac:dyDescent="0.2">
      <c r="B30" s="9">
        <v>24</v>
      </c>
      <c r="C30" s="10" t="s">
        <v>39</v>
      </c>
      <c r="D30" s="11">
        <v>226</v>
      </c>
      <c r="E30" s="11">
        <v>45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2">
        <v>0</v>
      </c>
      <c r="L30" s="12">
        <v>0</v>
      </c>
      <c r="M30" s="11">
        <v>1331296</v>
      </c>
      <c r="N30" s="11">
        <v>639568</v>
      </c>
      <c r="O30" s="11">
        <v>210528</v>
      </c>
      <c r="P30" s="12">
        <v>2020.2726419100002</v>
      </c>
      <c r="Q30" s="12">
        <v>334.61032666</v>
      </c>
    </row>
    <row r="31" spans="2:17" x14ac:dyDescent="0.2">
      <c r="B31" s="9">
        <v>25</v>
      </c>
      <c r="C31" s="10" t="s">
        <v>40</v>
      </c>
      <c r="D31" s="11">
        <v>963</v>
      </c>
      <c r="E31" s="11">
        <v>698</v>
      </c>
      <c r="F31" s="11">
        <v>10039</v>
      </c>
      <c r="G31" s="11">
        <v>0</v>
      </c>
      <c r="H31" s="11">
        <v>6464</v>
      </c>
      <c r="I31" s="11">
        <v>571</v>
      </c>
      <c r="J31" s="11">
        <v>21980</v>
      </c>
      <c r="K31" s="12">
        <v>2.22663805</v>
      </c>
      <c r="L31" s="12">
        <v>56.440513380000006</v>
      </c>
      <c r="M31" s="11">
        <v>1747863</v>
      </c>
      <c r="N31" s="11">
        <v>2362264</v>
      </c>
      <c r="O31" s="11">
        <v>870581</v>
      </c>
      <c r="P31" s="12">
        <v>10383.879623229999</v>
      </c>
      <c r="Q31" s="12">
        <v>1121.2227885999998</v>
      </c>
    </row>
    <row r="32" spans="2:17" x14ac:dyDescent="0.2">
      <c r="B32" s="9">
        <v>26</v>
      </c>
      <c r="C32" s="10" t="s">
        <v>41</v>
      </c>
      <c r="D32" s="11">
        <v>285</v>
      </c>
      <c r="E32" s="11">
        <v>218</v>
      </c>
      <c r="F32" s="11">
        <v>5047</v>
      </c>
      <c r="G32" s="11">
        <v>0</v>
      </c>
      <c r="H32" s="11">
        <v>75034</v>
      </c>
      <c r="I32" s="11">
        <v>23030</v>
      </c>
      <c r="J32" s="11">
        <v>135466</v>
      </c>
      <c r="K32" s="12">
        <v>106.83157300000001</v>
      </c>
      <c r="L32" s="12">
        <v>151.91567900000001</v>
      </c>
      <c r="M32" s="11">
        <v>518789</v>
      </c>
      <c r="N32" s="11">
        <v>530016</v>
      </c>
      <c r="O32" s="11">
        <v>367022</v>
      </c>
      <c r="P32" s="12">
        <v>2529.5005980000001</v>
      </c>
      <c r="Q32" s="12">
        <v>662.973209</v>
      </c>
    </row>
    <row r="33" spans="2:17" x14ac:dyDescent="0.2">
      <c r="B33" s="9">
        <v>27</v>
      </c>
      <c r="C33" s="10" t="s">
        <v>42</v>
      </c>
      <c r="D33" s="11">
        <v>207</v>
      </c>
      <c r="E33" s="11">
        <v>139</v>
      </c>
      <c r="F33" s="11">
        <v>1147</v>
      </c>
      <c r="G33" s="11">
        <v>0</v>
      </c>
      <c r="H33" s="11">
        <v>6430</v>
      </c>
      <c r="I33" s="11">
        <v>84</v>
      </c>
      <c r="J33" s="11">
        <v>15435</v>
      </c>
      <c r="K33" s="12">
        <v>0.29559999999999997</v>
      </c>
      <c r="L33" s="12">
        <v>30.289750000000002</v>
      </c>
      <c r="M33" s="11">
        <v>402871</v>
      </c>
      <c r="N33" s="11">
        <v>688590</v>
      </c>
      <c r="O33" s="11">
        <v>221794</v>
      </c>
      <c r="P33" s="12">
        <v>1604.29395</v>
      </c>
      <c r="Q33" s="12">
        <v>321.45523700000001</v>
      </c>
    </row>
    <row r="34" spans="2:17" x14ac:dyDescent="0.2">
      <c r="B34" s="9">
        <v>28</v>
      </c>
      <c r="C34" s="10" t="s">
        <v>43</v>
      </c>
      <c r="D34" s="11">
        <v>1178</v>
      </c>
      <c r="E34" s="11">
        <v>488</v>
      </c>
      <c r="F34" s="11">
        <v>9734</v>
      </c>
      <c r="G34" s="11">
        <v>0</v>
      </c>
      <c r="H34" s="11">
        <v>0</v>
      </c>
      <c r="I34" s="11">
        <v>0</v>
      </c>
      <c r="J34" s="11">
        <v>0</v>
      </c>
      <c r="K34" s="12">
        <v>0</v>
      </c>
      <c r="L34" s="12">
        <v>0</v>
      </c>
      <c r="M34" s="11">
        <v>5374885</v>
      </c>
      <c r="N34" s="11">
        <v>7773298</v>
      </c>
      <c r="O34" s="11">
        <v>4292551</v>
      </c>
      <c r="P34" s="12">
        <v>38822.93418507</v>
      </c>
      <c r="Q34" s="12">
        <v>6002.9903784899998</v>
      </c>
    </row>
    <row r="35" spans="2:17" x14ac:dyDescent="0.2">
      <c r="B35" s="9">
        <v>29</v>
      </c>
      <c r="C35" s="10" t="s">
        <v>44</v>
      </c>
      <c r="D35" s="11">
        <v>5982</v>
      </c>
      <c r="E35" s="11">
        <v>7089</v>
      </c>
      <c r="F35" s="11">
        <v>462418</v>
      </c>
      <c r="G35" s="11">
        <v>0</v>
      </c>
      <c r="H35" s="11">
        <v>12360786</v>
      </c>
      <c r="I35" s="11">
        <v>183928</v>
      </c>
      <c r="J35" s="11">
        <v>43027816</v>
      </c>
      <c r="K35" s="12">
        <v>1022.3245020000001</v>
      </c>
      <c r="L35" s="12">
        <v>153369.30836600001</v>
      </c>
      <c r="M35" s="11">
        <v>26278071</v>
      </c>
      <c r="N35" s="11">
        <v>36736004</v>
      </c>
      <c r="O35" s="11">
        <v>46661439</v>
      </c>
      <c r="P35" s="12">
        <v>185292.60534899999</v>
      </c>
      <c r="Q35" s="12">
        <v>68081.339735000001</v>
      </c>
    </row>
    <row r="36" spans="2:17" x14ac:dyDescent="0.2">
      <c r="B36" s="9">
        <v>30</v>
      </c>
      <c r="C36" s="10" t="s">
        <v>45</v>
      </c>
      <c r="D36" s="11">
        <v>5292</v>
      </c>
      <c r="E36" s="11">
        <v>9776</v>
      </c>
      <c r="F36" s="11">
        <v>377301</v>
      </c>
      <c r="G36" s="11">
        <v>0</v>
      </c>
      <c r="H36" s="11">
        <v>6256007</v>
      </c>
      <c r="I36" s="11">
        <v>49900</v>
      </c>
      <c r="J36" s="11">
        <v>21993487</v>
      </c>
      <c r="K36" s="12">
        <v>171.303043</v>
      </c>
      <c r="L36" s="12">
        <v>60400.774793999997</v>
      </c>
      <c r="M36" s="11">
        <v>45143606</v>
      </c>
      <c r="N36" s="11">
        <v>34186107</v>
      </c>
      <c r="O36" s="11">
        <v>39264708</v>
      </c>
      <c r="P36" s="12">
        <v>171956.48620399999</v>
      </c>
      <c r="Q36" s="12">
        <v>55393.340018000003</v>
      </c>
    </row>
    <row r="37" spans="2:17" x14ac:dyDescent="0.2">
      <c r="B37" s="9">
        <v>31</v>
      </c>
      <c r="C37" s="10" t="s">
        <v>46</v>
      </c>
      <c r="D37" s="11">
        <v>107</v>
      </c>
      <c r="E37" s="11">
        <v>5</v>
      </c>
      <c r="F37" s="11">
        <v>1739</v>
      </c>
      <c r="G37" s="11">
        <v>0</v>
      </c>
      <c r="H37" s="11">
        <v>0</v>
      </c>
      <c r="I37" s="11">
        <v>0</v>
      </c>
      <c r="J37" s="11">
        <v>0</v>
      </c>
      <c r="K37" s="12">
        <v>0</v>
      </c>
      <c r="L37" s="12">
        <v>0</v>
      </c>
      <c r="M37" s="11">
        <v>1390527</v>
      </c>
      <c r="N37" s="11">
        <v>2117398</v>
      </c>
      <c r="O37" s="11">
        <v>1112596</v>
      </c>
      <c r="P37" s="12">
        <v>6872.7255525500004</v>
      </c>
      <c r="Q37" s="12">
        <v>952.66705901</v>
      </c>
    </row>
    <row r="38" spans="2:17" x14ac:dyDescent="0.2">
      <c r="B38" s="9">
        <v>32</v>
      </c>
      <c r="C38" s="10" t="s">
        <v>47</v>
      </c>
      <c r="D38" s="11">
        <v>1060</v>
      </c>
      <c r="E38" s="11">
        <v>1409</v>
      </c>
      <c r="F38" s="11">
        <v>90769</v>
      </c>
      <c r="G38" s="11">
        <v>0</v>
      </c>
      <c r="H38" s="11">
        <v>1011004</v>
      </c>
      <c r="I38" s="11">
        <v>19645</v>
      </c>
      <c r="J38" s="11">
        <v>3310561</v>
      </c>
      <c r="K38" s="12">
        <v>95.705525890000004</v>
      </c>
      <c r="L38" s="12">
        <v>23235.80554772</v>
      </c>
      <c r="M38" s="11">
        <v>4685616</v>
      </c>
      <c r="N38" s="11">
        <v>3720270</v>
      </c>
      <c r="O38" s="11">
        <v>2729042</v>
      </c>
      <c r="P38" s="12">
        <v>16452.876341919997</v>
      </c>
      <c r="Q38" s="12">
        <v>4208.1740000000009</v>
      </c>
    </row>
    <row r="39" spans="2:17" x14ac:dyDescent="0.2">
      <c r="B39" s="9">
        <v>33</v>
      </c>
      <c r="C39" s="10" t="s">
        <v>48</v>
      </c>
      <c r="D39" s="11">
        <v>725</v>
      </c>
      <c r="E39" s="11">
        <v>552</v>
      </c>
      <c r="F39" s="11">
        <v>16805</v>
      </c>
      <c r="G39" s="11">
        <v>0</v>
      </c>
      <c r="H39" s="11">
        <v>136934</v>
      </c>
      <c r="I39" s="11">
        <v>8462</v>
      </c>
      <c r="J39" s="11">
        <v>239868</v>
      </c>
      <c r="K39" s="12">
        <v>28.171789130000001</v>
      </c>
      <c r="L39" s="12">
        <v>928.25080408000008</v>
      </c>
      <c r="M39" s="11">
        <v>3706482</v>
      </c>
      <c r="N39" s="11">
        <v>5552394</v>
      </c>
      <c r="O39" s="11">
        <v>844443</v>
      </c>
      <c r="P39" s="12">
        <v>24826.97530903</v>
      </c>
      <c r="Q39" s="12">
        <v>1990.1909318799999</v>
      </c>
    </row>
    <row r="40" spans="2:17" x14ac:dyDescent="0.2">
      <c r="B40" s="9">
        <v>34</v>
      </c>
      <c r="C40" s="10" t="s">
        <v>49</v>
      </c>
      <c r="D40" s="11">
        <v>716</v>
      </c>
      <c r="E40" s="11">
        <v>830</v>
      </c>
      <c r="F40" s="11">
        <v>13473</v>
      </c>
      <c r="G40" s="11">
        <v>0</v>
      </c>
      <c r="H40" s="11">
        <v>0</v>
      </c>
      <c r="I40" s="11">
        <v>0</v>
      </c>
      <c r="J40" s="11">
        <v>0</v>
      </c>
      <c r="K40" s="12">
        <v>0</v>
      </c>
      <c r="L40" s="12">
        <v>0</v>
      </c>
      <c r="M40" s="11">
        <v>4922432</v>
      </c>
      <c r="N40" s="11">
        <v>4712721</v>
      </c>
      <c r="O40" s="11">
        <v>2778149</v>
      </c>
      <c r="P40" s="12">
        <v>18057.277754889998</v>
      </c>
      <c r="Q40" s="12">
        <v>3125.53819088</v>
      </c>
    </row>
    <row r="41" spans="2:17" x14ac:dyDescent="0.2">
      <c r="B41" s="9">
        <v>35</v>
      </c>
      <c r="C41" s="10" t="s">
        <v>50</v>
      </c>
      <c r="D41" s="11">
        <v>727</v>
      </c>
      <c r="E41" s="11">
        <v>918</v>
      </c>
      <c r="F41" s="11">
        <v>21835</v>
      </c>
      <c r="G41" s="11">
        <v>0</v>
      </c>
      <c r="H41" s="11">
        <v>37</v>
      </c>
      <c r="I41" s="11">
        <v>7</v>
      </c>
      <c r="J41" s="11">
        <v>20</v>
      </c>
      <c r="K41" s="12">
        <v>8.0000000000000004E-4</v>
      </c>
      <c r="L41" s="12">
        <v>3.49941E-2</v>
      </c>
      <c r="M41" s="11">
        <v>3141881</v>
      </c>
      <c r="N41" s="11">
        <v>5490761</v>
      </c>
      <c r="O41" s="11">
        <v>2044464</v>
      </c>
      <c r="P41" s="12">
        <v>23540.654453269999</v>
      </c>
      <c r="Q41" s="12">
        <v>2665.8487133499998</v>
      </c>
    </row>
    <row r="42" spans="2:17" x14ac:dyDescent="0.2">
      <c r="B42" s="9">
        <v>36</v>
      </c>
      <c r="C42" s="10" t="s">
        <v>51</v>
      </c>
      <c r="D42" s="11">
        <v>1162</v>
      </c>
      <c r="E42" s="11">
        <v>1136</v>
      </c>
      <c r="F42" s="11">
        <v>22334</v>
      </c>
      <c r="G42" s="11">
        <v>0</v>
      </c>
      <c r="H42" s="11">
        <v>1922952</v>
      </c>
      <c r="I42" s="11">
        <v>49926</v>
      </c>
      <c r="J42" s="11">
        <v>5391008</v>
      </c>
      <c r="K42" s="12">
        <v>196.03890482</v>
      </c>
      <c r="L42" s="12">
        <v>14781.393380330001</v>
      </c>
      <c r="M42" s="11">
        <v>12149344</v>
      </c>
      <c r="N42" s="11">
        <v>8642345</v>
      </c>
      <c r="O42" s="11">
        <v>9600209</v>
      </c>
      <c r="P42" s="12">
        <v>33679.554991600002</v>
      </c>
      <c r="Q42" s="12">
        <v>12396.552845159957</v>
      </c>
    </row>
    <row r="43" spans="2:17" x14ac:dyDescent="0.2">
      <c r="B43" s="9">
        <v>37</v>
      </c>
      <c r="C43" s="10" t="s">
        <v>52</v>
      </c>
      <c r="D43" s="11">
        <v>210</v>
      </c>
      <c r="E43" s="11">
        <v>182</v>
      </c>
      <c r="F43" s="11">
        <v>690689</v>
      </c>
      <c r="G43" s="11">
        <v>0</v>
      </c>
      <c r="H43" s="11">
        <v>1523025</v>
      </c>
      <c r="I43" s="11">
        <v>74816</v>
      </c>
      <c r="J43" s="11">
        <v>4400454</v>
      </c>
      <c r="K43" s="12">
        <v>288.50664647000002</v>
      </c>
      <c r="L43" s="12">
        <v>15809.17078414</v>
      </c>
      <c r="M43" s="11">
        <v>968058</v>
      </c>
      <c r="N43" s="11">
        <v>787410</v>
      </c>
      <c r="O43" s="11">
        <v>556379</v>
      </c>
      <c r="P43" s="12">
        <v>2718.3983011100049</v>
      </c>
      <c r="Q43" s="12">
        <v>656.55012466003336</v>
      </c>
    </row>
    <row r="44" spans="2:17" x14ac:dyDescent="0.2">
      <c r="B44" s="9">
        <v>38</v>
      </c>
      <c r="C44" s="10" t="s">
        <v>53</v>
      </c>
      <c r="D44" s="11">
        <v>729</v>
      </c>
      <c r="E44" s="11">
        <v>602</v>
      </c>
      <c r="F44" s="11">
        <v>11102</v>
      </c>
      <c r="G44" s="11">
        <v>0</v>
      </c>
      <c r="H44" s="11">
        <v>0</v>
      </c>
      <c r="I44" s="11">
        <v>0</v>
      </c>
      <c r="J44" s="11">
        <v>0</v>
      </c>
      <c r="K44" s="12">
        <v>0</v>
      </c>
      <c r="L44" s="12">
        <v>0</v>
      </c>
      <c r="M44" s="11">
        <v>4424388</v>
      </c>
      <c r="N44" s="11">
        <v>2954716</v>
      </c>
      <c r="O44" s="11">
        <v>1857188</v>
      </c>
      <c r="P44" s="12">
        <v>11381.528789</v>
      </c>
      <c r="Q44" s="12">
        <v>2485.5174440000001</v>
      </c>
    </row>
    <row r="45" spans="2:17" x14ac:dyDescent="0.2">
      <c r="B45" s="9">
        <v>39</v>
      </c>
      <c r="C45" s="10" t="s">
        <v>54</v>
      </c>
      <c r="D45" s="11">
        <v>472</v>
      </c>
      <c r="E45" s="11">
        <v>680</v>
      </c>
      <c r="F45" s="11">
        <v>4716</v>
      </c>
      <c r="G45" s="11">
        <v>0</v>
      </c>
      <c r="H45" s="11">
        <v>17935</v>
      </c>
      <c r="I45" s="11">
        <v>2453</v>
      </c>
      <c r="J45" s="11">
        <v>45819</v>
      </c>
      <c r="K45" s="12">
        <v>10.34588905</v>
      </c>
      <c r="L45" s="12">
        <v>166.48087235</v>
      </c>
      <c r="M45" s="11">
        <v>1302869</v>
      </c>
      <c r="N45" s="11">
        <v>4681498</v>
      </c>
      <c r="O45" s="11">
        <v>516238</v>
      </c>
      <c r="P45" s="12">
        <v>18806.3148</v>
      </c>
      <c r="Q45" s="12">
        <v>768.79362514000002</v>
      </c>
    </row>
    <row r="46" spans="2:17" x14ac:dyDescent="0.2">
      <c r="B46" s="9">
        <v>40</v>
      </c>
      <c r="C46" s="10" t="s">
        <v>55</v>
      </c>
      <c r="D46" s="11">
        <v>445</v>
      </c>
      <c r="E46" s="11">
        <v>602</v>
      </c>
      <c r="F46" s="11">
        <v>5408</v>
      </c>
      <c r="G46" s="11">
        <v>0</v>
      </c>
      <c r="H46" s="11">
        <v>0</v>
      </c>
      <c r="I46" s="11">
        <v>0</v>
      </c>
      <c r="J46" s="11">
        <v>0</v>
      </c>
      <c r="K46" s="12">
        <v>0</v>
      </c>
      <c r="L46" s="12">
        <v>0</v>
      </c>
      <c r="M46" s="11">
        <v>1369916</v>
      </c>
      <c r="N46" s="11">
        <v>909432</v>
      </c>
      <c r="O46" s="11">
        <v>270548</v>
      </c>
      <c r="P46" s="12">
        <v>4016.1</v>
      </c>
      <c r="Q46" s="12">
        <v>449.18599999999998</v>
      </c>
    </row>
    <row r="47" spans="2:17" x14ac:dyDescent="0.2">
      <c r="B47" s="9">
        <v>41</v>
      </c>
      <c r="C47" s="10" t="s">
        <v>56</v>
      </c>
      <c r="D47" s="11">
        <v>954</v>
      </c>
      <c r="E47" s="11">
        <v>459</v>
      </c>
      <c r="F47" s="11">
        <v>117499</v>
      </c>
      <c r="G47" s="11">
        <v>0</v>
      </c>
      <c r="H47" s="11">
        <v>452320</v>
      </c>
      <c r="I47" s="11">
        <v>6638</v>
      </c>
      <c r="J47" s="11">
        <v>1467473</v>
      </c>
      <c r="K47" s="12">
        <v>27.57547516</v>
      </c>
      <c r="L47" s="12">
        <v>4098.5685960999999</v>
      </c>
      <c r="M47" s="11">
        <v>2349645</v>
      </c>
      <c r="N47" s="11">
        <v>3233490</v>
      </c>
      <c r="O47" s="11">
        <v>3182038</v>
      </c>
      <c r="P47" s="12">
        <v>14287.074140999999</v>
      </c>
      <c r="Q47" s="12">
        <v>4657.4912989499999</v>
      </c>
    </row>
    <row r="48" spans="2:17" x14ac:dyDescent="0.2">
      <c r="B48" s="9">
        <v>42</v>
      </c>
      <c r="C48" s="10" t="s">
        <v>57</v>
      </c>
      <c r="D48" s="11">
        <v>0</v>
      </c>
      <c r="E48" s="11">
        <v>0</v>
      </c>
      <c r="F48" s="11">
        <v>42360</v>
      </c>
      <c r="G48" s="11">
        <v>0</v>
      </c>
      <c r="H48" s="11">
        <v>1400685</v>
      </c>
      <c r="I48" s="11">
        <v>3334</v>
      </c>
      <c r="J48" s="11">
        <v>6843717</v>
      </c>
      <c r="K48" s="12">
        <v>23.2363</v>
      </c>
      <c r="L48" s="12">
        <v>47548.626287999999</v>
      </c>
      <c r="M48" s="11">
        <v>0</v>
      </c>
      <c r="N48" s="11">
        <v>0</v>
      </c>
      <c r="O48" s="11">
        <v>0</v>
      </c>
      <c r="P48" s="12">
        <v>0</v>
      </c>
      <c r="Q48" s="12">
        <v>0</v>
      </c>
    </row>
    <row r="49" spans="2:17" x14ac:dyDescent="0.2">
      <c r="B49" s="9">
        <v>43</v>
      </c>
      <c r="C49" s="10" t="s">
        <v>58</v>
      </c>
      <c r="D49" s="11">
        <v>0</v>
      </c>
      <c r="E49" s="11">
        <v>0</v>
      </c>
      <c r="F49" s="11">
        <v>0</v>
      </c>
      <c r="G49" s="11">
        <v>0</v>
      </c>
      <c r="H49" s="11">
        <v>21851</v>
      </c>
      <c r="I49" s="11">
        <v>131</v>
      </c>
      <c r="J49" s="11">
        <v>55289</v>
      </c>
      <c r="K49" s="12">
        <v>1.2154612600000001</v>
      </c>
      <c r="L49" s="12">
        <v>362.4058923</v>
      </c>
      <c r="M49" s="11">
        <v>0</v>
      </c>
      <c r="N49" s="11">
        <v>0</v>
      </c>
      <c r="O49" s="11">
        <v>0</v>
      </c>
      <c r="P49" s="12">
        <v>0</v>
      </c>
      <c r="Q49" s="12">
        <v>0</v>
      </c>
    </row>
    <row r="50" spans="2:17" x14ac:dyDescent="0.2">
      <c r="B50" s="9">
        <v>44</v>
      </c>
      <c r="C50" s="10" t="s">
        <v>59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2">
        <v>0</v>
      </c>
      <c r="L50" s="12">
        <v>0</v>
      </c>
      <c r="M50" s="11">
        <v>2772</v>
      </c>
      <c r="N50" s="11">
        <v>100</v>
      </c>
      <c r="O50" s="11">
        <v>119</v>
      </c>
      <c r="P50" s="12">
        <v>0.68067312000000002</v>
      </c>
      <c r="Q50" s="12">
        <v>1.09747365</v>
      </c>
    </row>
    <row r="51" spans="2:17" x14ac:dyDescent="0.2">
      <c r="B51" s="9">
        <v>45</v>
      </c>
      <c r="C51" s="10" t="s">
        <v>60</v>
      </c>
      <c r="D51" s="11">
        <v>47</v>
      </c>
      <c r="E51" s="11">
        <v>484</v>
      </c>
      <c r="F51" s="11">
        <v>34146</v>
      </c>
      <c r="G51" s="11">
        <v>0</v>
      </c>
      <c r="H51" s="11">
        <v>2707933</v>
      </c>
      <c r="I51" s="11">
        <v>38359</v>
      </c>
      <c r="J51" s="11">
        <v>20900249</v>
      </c>
      <c r="K51" s="12">
        <v>219.70446699999999</v>
      </c>
      <c r="L51" s="12">
        <v>46073.577902999998</v>
      </c>
      <c r="M51" s="11">
        <v>1616476</v>
      </c>
      <c r="N51" s="11">
        <v>2072199</v>
      </c>
      <c r="O51" s="11">
        <v>5421836</v>
      </c>
      <c r="P51" s="12">
        <v>8254.8811679999999</v>
      </c>
      <c r="Q51" s="12">
        <v>9815.3282039999995</v>
      </c>
    </row>
    <row r="52" spans="2:17" x14ac:dyDescent="0.2">
      <c r="B52" s="9">
        <v>46</v>
      </c>
      <c r="C52" s="10" t="s">
        <v>61</v>
      </c>
      <c r="D52" s="11">
        <v>7</v>
      </c>
      <c r="E52" s="11">
        <v>27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2">
        <v>0</v>
      </c>
      <c r="L52" s="12">
        <v>0</v>
      </c>
      <c r="M52" s="11">
        <v>2593174</v>
      </c>
      <c r="N52" s="11">
        <v>971189</v>
      </c>
      <c r="O52" s="11">
        <v>1429429</v>
      </c>
      <c r="P52" s="12">
        <v>1939.360846</v>
      </c>
      <c r="Q52" s="12">
        <v>976.39165700000001</v>
      </c>
    </row>
    <row r="53" spans="2:17" x14ac:dyDescent="0.2">
      <c r="B53" s="9">
        <v>47</v>
      </c>
      <c r="C53" s="10" t="s">
        <v>62</v>
      </c>
      <c r="D53" s="11">
        <v>13</v>
      </c>
      <c r="E53" s="11">
        <v>18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2">
        <v>0</v>
      </c>
      <c r="L53" s="12">
        <v>0</v>
      </c>
      <c r="M53" s="11">
        <v>122349</v>
      </c>
      <c r="N53" s="11">
        <v>113553</v>
      </c>
      <c r="O53" s="11">
        <v>212849</v>
      </c>
      <c r="P53" s="12">
        <v>534.44658900000002</v>
      </c>
      <c r="Q53" s="12">
        <v>330.92739699999998</v>
      </c>
    </row>
    <row r="54" spans="2:17" x14ac:dyDescent="0.2">
      <c r="B54" s="9">
        <v>48</v>
      </c>
      <c r="C54" s="10" t="s">
        <v>63</v>
      </c>
      <c r="D54" s="11">
        <v>45</v>
      </c>
      <c r="E54" s="11">
        <v>43</v>
      </c>
      <c r="F54" s="11">
        <v>0</v>
      </c>
      <c r="G54" s="11">
        <v>0</v>
      </c>
      <c r="H54" s="11">
        <v>704468</v>
      </c>
      <c r="I54" s="11">
        <v>4748</v>
      </c>
      <c r="J54" s="11">
        <v>2026791</v>
      </c>
      <c r="K54" s="12">
        <v>33.36504</v>
      </c>
      <c r="L54" s="12">
        <v>6010.2535109999999</v>
      </c>
      <c r="M54" s="11">
        <v>431245</v>
      </c>
      <c r="N54" s="11">
        <v>300136</v>
      </c>
      <c r="O54" s="11">
        <v>638251</v>
      </c>
      <c r="P54" s="12">
        <v>1462.88183</v>
      </c>
      <c r="Q54" s="12">
        <v>1109.4352369999999</v>
      </c>
    </row>
    <row r="55" spans="2:17" x14ac:dyDescent="0.2">
      <c r="B55" s="9">
        <v>49</v>
      </c>
      <c r="C55" s="10" t="s">
        <v>64</v>
      </c>
      <c r="D55" s="11">
        <v>100</v>
      </c>
      <c r="E55" s="11">
        <v>138</v>
      </c>
      <c r="F55" s="11">
        <v>0</v>
      </c>
      <c r="G55" s="11">
        <v>0</v>
      </c>
      <c r="H55" s="11">
        <v>1353672</v>
      </c>
      <c r="I55" s="11">
        <v>5779</v>
      </c>
      <c r="J55" s="11">
        <v>4675646</v>
      </c>
      <c r="K55" s="12">
        <v>31.716743999999998</v>
      </c>
      <c r="L55" s="12">
        <v>11116.382539</v>
      </c>
      <c r="M55" s="11">
        <v>1021713</v>
      </c>
      <c r="N55" s="11">
        <v>1941743</v>
      </c>
      <c r="O55" s="11">
        <v>3023023</v>
      </c>
      <c r="P55" s="12">
        <v>6273.6755720000001</v>
      </c>
      <c r="Q55" s="12">
        <v>3301.779657</v>
      </c>
    </row>
    <row r="56" spans="2:17" ht="12.75" customHeight="1" x14ac:dyDescent="0.2">
      <c r="B56" s="9">
        <v>50</v>
      </c>
      <c r="C56" s="10" t="s">
        <v>65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2">
        <v>0</v>
      </c>
      <c r="L56" s="12">
        <v>0</v>
      </c>
      <c r="M56" s="11">
        <v>4423</v>
      </c>
      <c r="N56" s="11">
        <v>0</v>
      </c>
      <c r="O56" s="11">
        <v>5008</v>
      </c>
      <c r="P56" s="12">
        <v>0</v>
      </c>
      <c r="Q56" s="12">
        <v>9.4950704500000001</v>
      </c>
    </row>
    <row r="57" spans="2:17" ht="12.75" customHeight="1" x14ac:dyDescent="0.2">
      <c r="B57" s="9">
        <v>51</v>
      </c>
      <c r="C57" s="10" t="s">
        <v>66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2">
        <v>0</v>
      </c>
      <c r="L57" s="12">
        <v>0</v>
      </c>
      <c r="M57" s="11">
        <v>2639545</v>
      </c>
      <c r="N57" s="11">
        <v>0</v>
      </c>
      <c r="O57" s="11">
        <v>813360</v>
      </c>
      <c r="P57" s="12">
        <v>0</v>
      </c>
      <c r="Q57" s="12">
        <v>573.22464275999994</v>
      </c>
    </row>
    <row r="58" spans="2:17" x14ac:dyDescent="0.2">
      <c r="B58" s="9">
        <v>52</v>
      </c>
      <c r="C58" s="10" t="s">
        <v>67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2">
        <v>0</v>
      </c>
      <c r="L58" s="12">
        <v>0</v>
      </c>
      <c r="M58" s="11">
        <v>349073</v>
      </c>
      <c r="N58" s="11">
        <v>141023</v>
      </c>
      <c r="O58" s="11">
        <v>64275</v>
      </c>
      <c r="P58" s="12">
        <v>407.70888300000001</v>
      </c>
      <c r="Q58" s="12">
        <v>51.445487610000001</v>
      </c>
    </row>
    <row r="59" spans="2:17" ht="14.25" customHeight="1" x14ac:dyDescent="0.2">
      <c r="B59" s="9">
        <v>53</v>
      </c>
      <c r="C59" s="10" t="s">
        <v>68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2">
        <v>0</v>
      </c>
      <c r="L59" s="12">
        <v>0</v>
      </c>
      <c r="M59" s="11">
        <v>0</v>
      </c>
      <c r="N59" s="11">
        <v>0</v>
      </c>
      <c r="O59" s="11">
        <v>0</v>
      </c>
      <c r="P59" s="12">
        <v>0</v>
      </c>
      <c r="Q59" s="12">
        <v>0</v>
      </c>
    </row>
    <row r="60" spans="2:17" ht="12.75" customHeight="1" x14ac:dyDescent="0.2">
      <c r="B60" s="9">
        <v>54</v>
      </c>
      <c r="C60" s="10" t="s">
        <v>69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2">
        <v>0</v>
      </c>
      <c r="L60" s="12">
        <v>0</v>
      </c>
      <c r="M60" s="11">
        <v>0</v>
      </c>
      <c r="N60" s="11">
        <v>0</v>
      </c>
      <c r="O60" s="11">
        <v>0</v>
      </c>
      <c r="P60" s="12">
        <v>0</v>
      </c>
      <c r="Q60" s="12">
        <v>0</v>
      </c>
    </row>
    <row r="61" spans="2:17" ht="12.75" customHeight="1" x14ac:dyDescent="0.2">
      <c r="B61" s="9">
        <v>55</v>
      </c>
      <c r="C61" s="10" t="s">
        <v>70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2">
        <v>0</v>
      </c>
      <c r="L61" s="12">
        <v>0</v>
      </c>
      <c r="M61" s="11">
        <v>16</v>
      </c>
      <c r="N61" s="11">
        <v>0</v>
      </c>
      <c r="O61" s="11">
        <v>41</v>
      </c>
      <c r="P61" s="12">
        <v>0</v>
      </c>
      <c r="Q61" s="12">
        <v>3.9168800000000004E-2</v>
      </c>
    </row>
    <row r="62" spans="2:17" ht="12.75" customHeight="1" x14ac:dyDescent="0.2">
      <c r="B62" s="9">
        <v>56</v>
      </c>
      <c r="C62" s="10" t="s">
        <v>71</v>
      </c>
      <c r="D62" s="11">
        <v>1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2">
        <v>0</v>
      </c>
      <c r="L62" s="12">
        <v>0</v>
      </c>
      <c r="M62" s="11">
        <v>42308287</v>
      </c>
      <c r="N62" s="11">
        <v>1108899</v>
      </c>
      <c r="O62" s="11">
        <v>2805676</v>
      </c>
      <c r="P62" s="12">
        <v>2848.69148</v>
      </c>
      <c r="Q62" s="12">
        <v>1712.9099636299998</v>
      </c>
    </row>
    <row r="63" spans="2:17" ht="12.75" customHeight="1" x14ac:dyDescent="0.2">
      <c r="B63" s="9">
        <v>57</v>
      </c>
      <c r="C63" s="10" t="s">
        <v>72</v>
      </c>
      <c r="D63" s="11">
        <v>290</v>
      </c>
      <c r="E63" s="11">
        <v>214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2">
        <v>0</v>
      </c>
      <c r="L63" s="12">
        <v>0</v>
      </c>
      <c r="M63" s="11">
        <v>815627</v>
      </c>
      <c r="N63" s="11">
        <v>560843</v>
      </c>
      <c r="O63" s="11">
        <v>261520</v>
      </c>
      <c r="P63" s="12">
        <v>2983.583873</v>
      </c>
      <c r="Q63" s="12">
        <v>428.70519189999999</v>
      </c>
    </row>
    <row r="64" spans="2:17" ht="12.75" customHeight="1" x14ac:dyDescent="0.2">
      <c r="B64" s="9">
        <v>58</v>
      </c>
      <c r="C64" s="10" t="s">
        <v>73</v>
      </c>
      <c r="D64" s="11">
        <v>123</v>
      </c>
      <c r="E64" s="11">
        <v>2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2">
        <v>0</v>
      </c>
      <c r="L64" s="12">
        <v>0</v>
      </c>
      <c r="M64" s="11">
        <v>87837</v>
      </c>
      <c r="N64" s="11">
        <v>95860</v>
      </c>
      <c r="O64" s="11">
        <v>35451</v>
      </c>
      <c r="P64" s="12">
        <v>304.49758400000002</v>
      </c>
      <c r="Q64" s="12">
        <v>59.288078219999996</v>
      </c>
    </row>
    <row r="65" spans="2:17" ht="12.75" customHeight="1" x14ac:dyDescent="0.2">
      <c r="B65" s="9">
        <v>59</v>
      </c>
      <c r="C65" s="10" t="s">
        <v>74</v>
      </c>
      <c r="D65" s="11">
        <v>60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2">
        <v>0</v>
      </c>
      <c r="L65" s="12">
        <v>0</v>
      </c>
      <c r="M65" s="11">
        <v>1046701</v>
      </c>
      <c r="N65" s="11">
        <v>360099</v>
      </c>
      <c r="O65" s="11">
        <v>12027</v>
      </c>
      <c r="P65" s="12">
        <v>1903</v>
      </c>
      <c r="Q65" s="12">
        <v>8.98</v>
      </c>
    </row>
    <row r="66" spans="2:17" ht="12.75" customHeight="1" x14ac:dyDescent="0.2">
      <c r="B66" s="9">
        <v>60</v>
      </c>
      <c r="C66" s="10" t="s">
        <v>75</v>
      </c>
      <c r="D66" s="11">
        <v>320</v>
      </c>
      <c r="E66" s="11">
        <v>1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2">
        <v>0</v>
      </c>
      <c r="L66" s="12">
        <v>0</v>
      </c>
      <c r="M66" s="11">
        <v>500794</v>
      </c>
      <c r="N66" s="11">
        <v>958807</v>
      </c>
      <c r="O66" s="11">
        <v>136701</v>
      </c>
      <c r="P66" s="12">
        <v>3073.8578000000002</v>
      </c>
      <c r="Q66" s="12">
        <v>232.21119797</v>
      </c>
    </row>
    <row r="67" spans="2:17" ht="12.75" customHeight="1" x14ac:dyDescent="0.2">
      <c r="B67" s="9">
        <v>61</v>
      </c>
      <c r="C67" s="10" t="s">
        <v>76</v>
      </c>
      <c r="D67" s="11">
        <v>116</v>
      </c>
      <c r="E67" s="11">
        <v>2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2">
        <v>0</v>
      </c>
      <c r="L67" s="12">
        <v>0</v>
      </c>
      <c r="M67" s="11">
        <v>2996314</v>
      </c>
      <c r="N67" s="11">
        <v>657104</v>
      </c>
      <c r="O67" s="11">
        <v>51988</v>
      </c>
      <c r="P67" s="12">
        <v>3604.4</v>
      </c>
      <c r="Q67" s="12">
        <v>57</v>
      </c>
    </row>
    <row r="68" spans="2:17" ht="12.75" customHeight="1" x14ac:dyDescent="0.2">
      <c r="B68" s="9">
        <v>62</v>
      </c>
      <c r="C68" s="10" t="s">
        <v>77</v>
      </c>
      <c r="D68" s="11">
        <v>118</v>
      </c>
      <c r="E68" s="11">
        <v>2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2">
        <v>0</v>
      </c>
      <c r="L68" s="12">
        <v>0</v>
      </c>
      <c r="M68" s="11">
        <v>37269</v>
      </c>
      <c r="N68" s="11">
        <v>72290</v>
      </c>
      <c r="O68" s="11">
        <v>19728</v>
      </c>
      <c r="P68" s="12">
        <v>200.73439999999999</v>
      </c>
      <c r="Q68" s="12">
        <v>16.862200260000002</v>
      </c>
    </row>
    <row r="69" spans="2:17" ht="12.75" customHeight="1" x14ac:dyDescent="0.2">
      <c r="B69" s="9">
        <v>63</v>
      </c>
      <c r="C69" s="10" t="s">
        <v>78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2">
        <v>0</v>
      </c>
      <c r="L69" s="12">
        <v>0</v>
      </c>
      <c r="M69" s="11">
        <v>37816</v>
      </c>
      <c r="N69" s="11">
        <v>2386</v>
      </c>
      <c r="O69" s="11">
        <v>551</v>
      </c>
      <c r="P69" s="12">
        <v>8.2544649999999997</v>
      </c>
      <c r="Q69" s="12">
        <v>2.0690828400000001</v>
      </c>
    </row>
    <row r="70" spans="2:17" ht="12.75" customHeight="1" x14ac:dyDescent="0.2">
      <c r="B70" s="9">
        <v>64</v>
      </c>
      <c r="C70" s="10" t="s">
        <v>79</v>
      </c>
      <c r="D70" s="11">
        <v>24</v>
      </c>
      <c r="E70" s="11">
        <v>1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2">
        <v>0</v>
      </c>
      <c r="L70" s="12">
        <v>0</v>
      </c>
      <c r="M70" s="11">
        <v>12278</v>
      </c>
      <c r="N70" s="11">
        <v>32870</v>
      </c>
      <c r="O70" s="11">
        <v>6855</v>
      </c>
      <c r="P70" s="12">
        <v>59.96</v>
      </c>
      <c r="Q70" s="12">
        <v>8.5385073200000008</v>
      </c>
    </row>
    <row r="71" spans="2:17" ht="12.75" customHeight="1" x14ac:dyDescent="0.2">
      <c r="B71" s="9">
        <v>65</v>
      </c>
      <c r="C71" s="10" t="s">
        <v>80</v>
      </c>
      <c r="D71" s="11">
        <v>377</v>
      </c>
      <c r="E71" s="11">
        <v>3</v>
      </c>
      <c r="F71" s="11">
        <v>0</v>
      </c>
      <c r="G71" s="11">
        <v>0</v>
      </c>
      <c r="H71" s="11" t="s">
        <v>81</v>
      </c>
      <c r="I71" s="11">
        <v>0</v>
      </c>
      <c r="J71" s="11">
        <v>0</v>
      </c>
      <c r="K71" s="12">
        <v>0</v>
      </c>
      <c r="L71" s="12">
        <v>0</v>
      </c>
      <c r="M71" s="11">
        <v>2311664</v>
      </c>
      <c r="N71" s="11">
        <v>2120426</v>
      </c>
      <c r="O71" s="11">
        <v>219364</v>
      </c>
      <c r="P71" s="12">
        <v>8160.8912</v>
      </c>
      <c r="Q71" s="12">
        <v>189.23782715999999</v>
      </c>
    </row>
    <row r="72" spans="2:17" ht="12.75" customHeight="1" x14ac:dyDescent="0.2">
      <c r="B72" s="9">
        <v>66</v>
      </c>
      <c r="C72" s="10" t="s">
        <v>82</v>
      </c>
      <c r="D72" s="11">
        <v>79</v>
      </c>
      <c r="E72" s="11">
        <v>36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2">
        <v>0</v>
      </c>
      <c r="L72" s="12">
        <v>0</v>
      </c>
      <c r="M72" s="11">
        <v>134927</v>
      </c>
      <c r="N72" s="11">
        <v>118332</v>
      </c>
      <c r="O72" s="11">
        <v>14384</v>
      </c>
      <c r="P72" s="12">
        <v>400.048</v>
      </c>
      <c r="Q72" s="12">
        <v>19.22586132</v>
      </c>
    </row>
    <row r="73" spans="2:17" ht="12.75" customHeight="1" x14ac:dyDescent="0.2">
      <c r="B73" s="3"/>
      <c r="C73" s="4" t="s">
        <v>83</v>
      </c>
      <c r="D73" s="5">
        <f>SUM(D7:D72)</f>
        <v>106741</v>
      </c>
      <c r="E73" s="5">
        <f t="shared" ref="E73:Q73" si="0">SUM(E7:E72)</f>
        <v>96717</v>
      </c>
      <c r="F73" s="5">
        <f t="shared" si="0"/>
        <v>3657596</v>
      </c>
      <c r="G73" s="5">
        <f t="shared" si="0"/>
        <v>0</v>
      </c>
      <c r="H73" s="5">
        <f t="shared" si="0"/>
        <v>45171042</v>
      </c>
      <c r="I73" s="5">
        <f t="shared" si="0"/>
        <v>863570</v>
      </c>
      <c r="J73" s="5">
        <f t="shared" si="0"/>
        <v>159565397</v>
      </c>
      <c r="K73" s="5">
        <f t="shared" si="0"/>
        <v>3942.71470856</v>
      </c>
      <c r="L73" s="5">
        <f t="shared" si="0"/>
        <v>549517.35175748996</v>
      </c>
      <c r="M73" s="5">
        <f t="shared" ref="M73" si="1">SUM(M7:M72)</f>
        <v>923395544</v>
      </c>
      <c r="N73" s="5">
        <f t="shared" si="0"/>
        <v>880481648</v>
      </c>
      <c r="O73" s="5">
        <f t="shared" si="0"/>
        <v>373531187</v>
      </c>
      <c r="P73" s="5">
        <f t="shared" si="0"/>
        <v>2661241.9725407301</v>
      </c>
      <c r="Q73" s="5">
        <f t="shared" si="0"/>
        <v>505682.30420642643</v>
      </c>
    </row>
    <row r="74" spans="2:17" ht="12.75" customHeight="1" x14ac:dyDescent="0.2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</row>
    <row r="75" spans="2:17" ht="13.5" customHeight="1" x14ac:dyDescent="0.2">
      <c r="B75" s="6">
        <v>1</v>
      </c>
      <c r="C75" s="18" t="s">
        <v>84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0"/>
    </row>
    <row r="76" spans="2:17" x14ac:dyDescent="0.2">
      <c r="B76" s="6">
        <v>2</v>
      </c>
      <c r="C76" s="18" t="s">
        <v>85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0"/>
    </row>
    <row r="77" spans="2:17" x14ac:dyDescent="0.2">
      <c r="B77" s="6">
        <v>3</v>
      </c>
      <c r="C77" s="18" t="s">
        <v>86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0"/>
    </row>
    <row r="78" spans="2:17" x14ac:dyDescent="0.2">
      <c r="B78" s="6">
        <v>4</v>
      </c>
      <c r="C78" s="18" t="s">
        <v>87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0"/>
    </row>
    <row r="79" spans="2:17" ht="12.75" customHeight="1" x14ac:dyDescent="0.2">
      <c r="B79" s="6">
        <v>5</v>
      </c>
      <c r="C79" s="18" t="s">
        <v>88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0"/>
    </row>
    <row r="80" spans="2:17" ht="12.75" customHeight="1" x14ac:dyDescent="0.2">
      <c r="B80" s="6">
        <v>6</v>
      </c>
      <c r="C80" s="18" t="s">
        <v>89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0"/>
    </row>
    <row r="81" spans="2:17" ht="12.75" customHeight="1" x14ac:dyDescent="0.2">
      <c r="B81" s="6">
        <v>7</v>
      </c>
      <c r="C81" s="18" t="s">
        <v>90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0"/>
    </row>
    <row r="82" spans="2:17" ht="12.75" customHeight="1" x14ac:dyDescent="0.2">
      <c r="B82" s="6">
        <v>8</v>
      </c>
      <c r="C82" s="18" t="s">
        <v>91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0"/>
    </row>
    <row r="83" spans="2:17" ht="12.75" customHeight="1" x14ac:dyDescent="0.2">
      <c r="B83" s="6">
        <v>9</v>
      </c>
      <c r="C83" s="18" t="s">
        <v>92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0"/>
    </row>
    <row r="84" spans="2:17" ht="12.75" customHeight="1" x14ac:dyDescent="0.2">
      <c r="B84" s="6">
        <v>10</v>
      </c>
      <c r="C84" s="18" t="s">
        <v>93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0"/>
    </row>
    <row r="85" spans="2:17" ht="12.75" customHeight="1" x14ac:dyDescent="0.2">
      <c r="B85" s="6">
        <v>11</v>
      </c>
      <c r="C85" s="18" t="s">
        <v>94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0"/>
    </row>
    <row r="86" spans="2:17" ht="12.75" customHeight="1" x14ac:dyDescent="0.2">
      <c r="B86" s="6">
        <v>12</v>
      </c>
      <c r="C86" s="18" t="s">
        <v>95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0"/>
    </row>
    <row r="87" spans="2:17" ht="12.75" customHeight="1" x14ac:dyDescent="0.2">
      <c r="B87" s="6">
        <v>13</v>
      </c>
      <c r="C87" s="18" t="s">
        <v>96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0"/>
    </row>
    <row r="88" spans="2:17" ht="12.75" customHeight="1" x14ac:dyDescent="0.2">
      <c r="B88" s="6">
        <v>14</v>
      </c>
      <c r="C88" s="18" t="s">
        <v>97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0"/>
    </row>
    <row r="91" spans="2:17" x14ac:dyDescent="0.2">
      <c r="M91" s="13"/>
    </row>
    <row r="94" spans="2:17" x14ac:dyDescent="0.2">
      <c r="M94" s="13"/>
    </row>
  </sheetData>
  <mergeCells count="32">
    <mergeCell ref="C85:Q85"/>
    <mergeCell ref="C86:Q86"/>
    <mergeCell ref="C87:Q87"/>
    <mergeCell ref="C88:Q88"/>
    <mergeCell ref="C79:Q79"/>
    <mergeCell ref="C80:Q80"/>
    <mergeCell ref="C81:Q81"/>
    <mergeCell ref="C82:Q82"/>
    <mergeCell ref="C83:Q83"/>
    <mergeCell ref="C84:Q84"/>
    <mergeCell ref="C78:Q78"/>
    <mergeCell ref="G4:G5"/>
    <mergeCell ref="H4:H5"/>
    <mergeCell ref="I4:J4"/>
    <mergeCell ref="K4:L4"/>
    <mergeCell ref="M4:M5"/>
    <mergeCell ref="N4:O4"/>
    <mergeCell ref="P4:Q4"/>
    <mergeCell ref="B74:Q74"/>
    <mergeCell ref="C75:Q75"/>
    <mergeCell ref="C76:Q76"/>
    <mergeCell ref="C77:Q77"/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</mergeCells>
  <pageMargins left="0.70866141732283472" right="0.15748031496062992" top="0.23622047244094491" bottom="0.31496062992125984" header="0.15748031496062992" footer="0.15748031496062992"/>
  <pageSetup paperSize="9" scale="60" orientation="landscape" r:id="rId1"/>
  <rowBreaks count="1" manualBreakCount="1">
    <brk id="55" max="16383" man="1"/>
  </rowBreaks>
  <ignoredErrors>
    <ignoredError sqref="D73:M73 N73:Q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January-2019</vt:lpstr>
      <vt:lpstr>'January-2019'!Print_Titles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kerba kamble</dc:creator>
  <cp:lastModifiedBy>RBIWebsite Support, Shraddha</cp:lastModifiedBy>
  <dcterms:created xsi:type="dcterms:W3CDTF">2019-05-07T11:20:56Z</dcterms:created>
  <dcterms:modified xsi:type="dcterms:W3CDTF">2019-11-14T08:25:40Z</dcterms:modified>
</cp:coreProperties>
</file>