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raddha Patil\2022\Sep-2022\26-09-2022\ATM\ATM,  Month DEC 2019\"/>
    </mc:Choice>
  </mc:AlternateContent>
  <bookViews>
    <workbookView xWindow="0" yWindow="0" windowWidth="28800" windowHeight="11625"/>
  </bookViews>
  <sheets>
    <sheet name="December - 2019" sheetId="1" r:id="rId1"/>
  </sheets>
  <definedNames>
    <definedName name="_xlnm.Print_Titles" localSheetId="0">'December - 2019'!$3:$6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1" i="1" l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</calcChain>
</file>

<file path=xl/sharedStrings.xml><?xml version="1.0" encoding="utf-8"?>
<sst xmlns="http://schemas.openxmlformats.org/spreadsheetml/2006/main" count="105" uniqueCount="96">
  <si>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</si>
  <si>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</si>
  <si>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</si>
  <si>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</si>
  <si>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</si>
  <si>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</si>
  <si>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</si>
  <si>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</si>
  <si>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</si>
  <si>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</si>
  <si>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No. of Transactions (Actuals)</t>
  </si>
  <si>
    <t>Amount of transactions
(Lakh)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</si>
  <si>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</si>
  <si>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</si>
  <si>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</si>
  <si>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</si>
  <si>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</si>
  <si>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</si>
  <si>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</si>
  <si>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</si>
  <si>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</si>
  <si>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</si>
  <si>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</si>
  <si>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</si>
  <si>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</si>
  <si>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</si>
  <si>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</si>
  <si>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</si>
  <si>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</si>
  <si>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</si>
  <si>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</si>
  <si>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</si>
  <si>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</si>
  <si>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</si>
  <si>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</si>
  <si>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</si>
  <si>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</si>
  <si>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</si>
  <si>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</si>
  <si>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</si>
  <si>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</si>
  <si>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</si>
  <si>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</si>
  <si>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</si>
  <si>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</si>
  <si>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</si>
  <si>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</si>
  <si>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</si>
  <si>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</si>
  <si>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</si>
  <si>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</si>
  <si>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</si>
  <si>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</si>
  <si>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</si>
  <si>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</si>
  <si>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</si>
  <si>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</si>
  <si>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</si>
  <si>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</si>
  <si>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</si>
  <si>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</si>
  <si>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</si>
  <si>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</si>
  <si>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</si>
  <si>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</si>
  <si>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</si>
  <si>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</si>
  <si>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</si>
  <si>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</si>
  <si>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</si>
  <si>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</si>
  <si>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</si>
  <si>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</si>
  <si>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</si>
  <si>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</si>
  <si>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</si>
  <si>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</si>
  <si>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</si>
  <si>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</si>
  <si>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</si>
  <si>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</si>
  <si>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</si>
  <si>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</si>
  <si>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</si>
  <si>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</si>
  <si>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</si>
  <si>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</si>
  <si>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</si>
  <si>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</si>
  <si>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</si>
  <si>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</si>
  <si>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</si>
  <si>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</si>
  <si>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</si>
  <si>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No. of outstanding cards as at the end of the month</t>
  </si>
  <si>
    <t>ATM &amp; Card Statistics for December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</si>
</sst>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/>
    <xf numFmtId="164" fontId="3" fillId="2" borderId="1" xfId="0" applyNumberFormat="1" applyFont="1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5" fillId="2" borderId="1" xfId="0" applyNumberFormat="1" applyFont="1" applyFill="1" applyBorder="1"/>
    <xf numFmtId="0" fontId="2" fillId="2" borderId="1" xfId="1" applyFont="1" applyFill="1" applyBorder="1" applyAlignment="1">
      <alignment horizontal="center" vertical="center" wrapText="1"/>
    </xf>
    <xf numFmtId="0" fontId="4" fillId="2" borderId="0" xfId="0" applyFont="1" applyFill="1"/>
    <xf numFmtId="1" fontId="0" fillId="2" borderId="0" xfId="0" applyNumberFormat="1" applyFill="1"/>
    <xf numFmtId="1" fontId="6" fillId="2" borderId="1" xfId="1" applyNumberFormat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2" fontId="6" fillId="2" borderId="1" xfId="1" applyNumberFormat="1" applyFont="1" applyFill="1" applyBorder="1" applyAlignment="1">
      <alignment vertical="center" wrapText="1"/>
    </xf>
    <xf numFmtId="0" fontId="0" fillId="2" borderId="0" xfId="0" applyFill="1" applyBorder="1"/>
    <xf numFmtId="1" fontId="3" fillId="2" borderId="0" xfId="0" applyNumberFormat="1" applyFont="1" applyFill="1" applyBorder="1"/>
    <xf numFmtId="1" fontId="4" fillId="2" borderId="0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/>
    <xf numFmtId="164" fontId="3" fillId="0" borderId="1" xfId="0" applyNumberFormat="1" applyFont="1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tabSelected="1" zoomScale="90" zoomScaleNormal="90" workbookViewId="0">
      <selection activeCell="B2" sqref="B2:Q2"/>
    </sheetView>
  </sheetViews>
  <sheetFormatPr defaultRowHeight="12.75" x14ac:dyDescent="0.2"/>
  <cols>
    <col min="1" max="1" width="0.7109375" style="7" customWidth="1"/>
    <col min="2" max="2" width="5.85546875" style="7" customWidth="1"/>
    <col min="3" max="3" width="38" style="7" customWidth="1"/>
    <col min="4" max="5" width="7.7109375" style="7" bestFit="1" customWidth="1"/>
    <col min="6" max="6" width="8.85546875" style="7" bestFit="1" customWidth="1"/>
    <col min="7" max="7" width="7.5703125" style="7" bestFit="1" customWidth="1"/>
    <col min="8" max="8" width="14" style="7" customWidth="1"/>
    <col min="9" max="9" width="7.7109375" style="7" bestFit="1" customWidth="1"/>
    <col min="10" max="10" width="11.140625" style="7" bestFit="1" customWidth="1"/>
    <col min="11" max="11" width="8.28515625" style="7" bestFit="1" customWidth="1"/>
    <col min="12" max="12" width="10.42578125" style="7" customWidth="1"/>
    <col min="13" max="13" width="15.28515625" style="7" customWidth="1"/>
    <col min="14" max="15" width="11.140625" style="7" bestFit="1" customWidth="1"/>
    <col min="16" max="16" width="11.5703125" style="7" bestFit="1" customWidth="1"/>
    <col min="17" max="17" width="10.42578125" style="7" bestFit="1" customWidth="1"/>
    <col min="18" max="18" width="9.140625" style="7"/>
    <col min="19" max="19" width="13.7109375" style="7" customWidth="1"/>
    <col min="20" max="16384" width="9.140625" style="7"/>
  </cols>
  <sheetData>
    <row r="2" spans="2:19" x14ac:dyDescent="0.2">
      <c r="B2" s="22" t="s">
        <v>95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2:19" x14ac:dyDescent="0.2">
      <c r="B3" s="23" t="s">
        <v>0</v>
      </c>
      <c r="C3" s="22" t="s">
        <v>1</v>
      </c>
      <c r="D3" s="23" t="s">
        <v>2</v>
      </c>
      <c r="E3" s="24"/>
      <c r="F3" s="23" t="s">
        <v>3</v>
      </c>
      <c r="G3" s="24"/>
      <c r="H3" s="22" t="s">
        <v>4</v>
      </c>
      <c r="I3" s="25"/>
      <c r="J3" s="25"/>
      <c r="K3" s="25"/>
      <c r="L3" s="25"/>
      <c r="M3" s="22" t="s">
        <v>5</v>
      </c>
      <c r="N3" s="25"/>
      <c r="O3" s="25"/>
      <c r="P3" s="25"/>
      <c r="Q3" s="25"/>
    </row>
    <row r="4" spans="2:19" ht="53.25" customHeight="1" x14ac:dyDescent="0.2">
      <c r="B4" s="23"/>
      <c r="C4" s="22"/>
      <c r="D4" s="23" t="s">
        <v>6</v>
      </c>
      <c r="E4" s="23" t="s">
        <v>7</v>
      </c>
      <c r="F4" s="23" t="s">
        <v>8</v>
      </c>
      <c r="G4" s="23" t="s">
        <v>9</v>
      </c>
      <c r="H4" s="23" t="s">
        <v>94</v>
      </c>
      <c r="I4" s="23" t="s">
        <v>10</v>
      </c>
      <c r="J4" s="25"/>
      <c r="K4" s="27" t="s">
        <v>11</v>
      </c>
      <c r="L4" s="28"/>
      <c r="M4" s="23" t="s">
        <v>94</v>
      </c>
      <c r="N4" s="23" t="s">
        <v>12</v>
      </c>
      <c r="O4" s="24"/>
      <c r="P4" s="27" t="s">
        <v>11</v>
      </c>
      <c r="Q4" s="28"/>
    </row>
    <row r="5" spans="2:19" x14ac:dyDescent="0.2">
      <c r="B5" s="23"/>
      <c r="C5" s="22"/>
      <c r="D5" s="23"/>
      <c r="E5" s="23"/>
      <c r="F5" s="23"/>
      <c r="G5" s="23"/>
      <c r="H5" s="23"/>
      <c r="I5" s="20" t="s">
        <v>13</v>
      </c>
      <c r="J5" s="20" t="s">
        <v>3</v>
      </c>
      <c r="K5" s="1" t="s">
        <v>13</v>
      </c>
      <c r="L5" s="1" t="s">
        <v>3</v>
      </c>
      <c r="M5" s="23"/>
      <c r="N5" s="20" t="s">
        <v>13</v>
      </c>
      <c r="O5" s="20" t="s">
        <v>3</v>
      </c>
      <c r="P5" s="2" t="s">
        <v>13</v>
      </c>
      <c r="Q5" s="2" t="s">
        <v>3</v>
      </c>
    </row>
    <row r="6" spans="2:19" ht="13.5" customHeight="1" x14ac:dyDescent="0.2">
      <c r="B6" s="23"/>
      <c r="C6" s="22"/>
      <c r="D6" s="20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">
        <v>8</v>
      </c>
      <c r="L6" s="2">
        <v>9</v>
      </c>
      <c r="M6" s="20">
        <v>10</v>
      </c>
      <c r="N6" s="20">
        <v>11</v>
      </c>
      <c r="O6" s="20">
        <v>12</v>
      </c>
      <c r="P6" s="2">
        <v>13</v>
      </c>
      <c r="Q6" s="2">
        <v>14</v>
      </c>
    </row>
    <row r="7" spans="2:19" x14ac:dyDescent="0.2">
      <c r="B7" s="3">
        <v>1</v>
      </c>
      <c r="C7" s="4" t="s">
        <v>14</v>
      </c>
      <c r="D7" s="5">
        <v>734</v>
      </c>
      <c r="E7" s="5">
        <v>94</v>
      </c>
      <c r="F7" s="5">
        <v>3249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 s="6">
        <v>0</v>
      </c>
      <c r="M7" s="5">
        <v>6624420</v>
      </c>
      <c r="N7" s="5">
        <v>5874350</v>
      </c>
      <c r="O7" s="5">
        <v>4234094</v>
      </c>
      <c r="P7" s="6">
        <v>232161</v>
      </c>
      <c r="Q7" s="6">
        <v>37492</v>
      </c>
      <c r="S7" s="17"/>
    </row>
    <row r="8" spans="2:19" x14ac:dyDescent="0.2">
      <c r="B8" s="3">
        <v>2</v>
      </c>
      <c r="C8" s="4" t="s">
        <v>15</v>
      </c>
      <c r="D8" s="5">
        <v>3025</v>
      </c>
      <c r="E8" s="5">
        <v>772</v>
      </c>
      <c r="F8" s="5">
        <v>13255</v>
      </c>
      <c r="G8" s="5">
        <v>0</v>
      </c>
      <c r="H8" s="5">
        <v>304927</v>
      </c>
      <c r="I8" s="5">
        <v>10987</v>
      </c>
      <c r="J8" s="5">
        <v>628719</v>
      </c>
      <c r="K8" s="6">
        <v>524.62251390000006</v>
      </c>
      <c r="L8" s="6">
        <v>14872.4456188</v>
      </c>
      <c r="M8" s="5">
        <v>12660925</v>
      </c>
      <c r="N8" s="5">
        <v>11938766</v>
      </c>
      <c r="O8" s="5">
        <v>7512584</v>
      </c>
      <c r="P8" s="6">
        <v>490049.9599442</v>
      </c>
      <c r="Q8" s="6">
        <v>99611.859929400001</v>
      </c>
      <c r="S8" s="17"/>
    </row>
    <row r="9" spans="2:19" x14ac:dyDescent="0.2">
      <c r="B9" s="3">
        <v>3</v>
      </c>
      <c r="C9" s="4" t="s">
        <v>16</v>
      </c>
      <c r="D9" s="5">
        <v>9327</v>
      </c>
      <c r="E9" s="5">
        <v>3834</v>
      </c>
      <c r="F9" s="5">
        <v>58923</v>
      </c>
      <c r="G9" s="5">
        <v>0</v>
      </c>
      <c r="H9" s="5">
        <v>426650</v>
      </c>
      <c r="I9" s="5">
        <v>16756</v>
      </c>
      <c r="J9" s="5">
        <v>1115203</v>
      </c>
      <c r="K9" s="6">
        <v>720.06399999999996</v>
      </c>
      <c r="L9" s="6">
        <v>23698.373083800001</v>
      </c>
      <c r="M9" s="5">
        <v>53415965</v>
      </c>
      <c r="N9" s="5">
        <v>31981021</v>
      </c>
      <c r="O9" s="5">
        <v>20776139</v>
      </c>
      <c r="P9" s="6">
        <v>1318599.2531367</v>
      </c>
      <c r="Q9" s="6">
        <v>258711.97486645301</v>
      </c>
      <c r="S9" s="17"/>
    </row>
    <row r="10" spans="2:19" x14ac:dyDescent="0.2">
      <c r="B10" s="3">
        <v>4</v>
      </c>
      <c r="C10" s="4" t="s">
        <v>17</v>
      </c>
      <c r="D10" s="5">
        <v>2404</v>
      </c>
      <c r="E10" s="5">
        <v>3346</v>
      </c>
      <c r="F10" s="5">
        <v>62090</v>
      </c>
      <c r="G10" s="5">
        <v>0</v>
      </c>
      <c r="H10" s="5">
        <v>179832</v>
      </c>
      <c r="I10" s="5">
        <v>16089</v>
      </c>
      <c r="J10" s="5">
        <v>469090</v>
      </c>
      <c r="K10" s="6">
        <v>906.00627400000008</v>
      </c>
      <c r="L10" s="6">
        <v>10510.221863500001</v>
      </c>
      <c r="M10" s="5">
        <v>39746565</v>
      </c>
      <c r="N10" s="5">
        <v>20932247</v>
      </c>
      <c r="O10" s="5">
        <v>11172381</v>
      </c>
      <c r="P10" s="6">
        <v>727542.16096000001</v>
      </c>
      <c r="Q10" s="6">
        <v>119047.96757470001</v>
      </c>
      <c r="S10" s="18"/>
    </row>
    <row r="11" spans="2:19" s="12" customFormat="1" x14ac:dyDescent="0.2">
      <c r="B11" s="3">
        <v>5</v>
      </c>
      <c r="C11" s="21" t="s">
        <v>18</v>
      </c>
      <c r="D11" s="5">
        <v>1386</v>
      </c>
      <c r="E11" s="5">
        <v>548</v>
      </c>
      <c r="F11" s="5">
        <v>2466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5">
        <v>7218828</v>
      </c>
      <c r="N11" s="5">
        <v>8288027</v>
      </c>
      <c r="O11" s="5">
        <v>5502469</v>
      </c>
      <c r="P11" s="6">
        <v>295239.20368999999</v>
      </c>
      <c r="Q11" s="6">
        <v>57327.340120000001</v>
      </c>
      <c r="S11" s="19"/>
    </row>
    <row r="12" spans="2:19" x14ac:dyDescent="0.2">
      <c r="B12" s="3">
        <v>6</v>
      </c>
      <c r="C12" s="4" t="s">
        <v>19</v>
      </c>
      <c r="D12" s="5">
        <v>4755</v>
      </c>
      <c r="E12" s="5">
        <v>4066</v>
      </c>
      <c r="F12" s="5">
        <v>24151</v>
      </c>
      <c r="G12" s="5">
        <v>0</v>
      </c>
      <c r="H12" s="5">
        <v>509635</v>
      </c>
      <c r="I12" s="5">
        <v>60265</v>
      </c>
      <c r="J12" s="5">
        <v>870935</v>
      </c>
      <c r="K12" s="6">
        <v>2893.1412495</v>
      </c>
      <c r="L12" s="6">
        <v>20095.247780099999</v>
      </c>
      <c r="M12" s="5">
        <v>22591666</v>
      </c>
      <c r="N12" s="5">
        <v>26616739</v>
      </c>
      <c r="O12" s="5">
        <v>14175082</v>
      </c>
      <c r="P12" s="6">
        <v>1209874.4704758001</v>
      </c>
      <c r="Q12" s="6">
        <v>184246.22542880001</v>
      </c>
      <c r="S12" s="17"/>
    </row>
    <row r="13" spans="2:19" x14ac:dyDescent="0.2">
      <c r="B13" s="3">
        <v>7</v>
      </c>
      <c r="C13" s="4" t="s">
        <v>20</v>
      </c>
      <c r="D13" s="5">
        <v>2746</v>
      </c>
      <c r="E13" s="5">
        <v>882</v>
      </c>
      <c r="F13" s="5">
        <v>3426</v>
      </c>
      <c r="G13" s="5">
        <v>0</v>
      </c>
      <c r="H13" s="5">
        <v>89583</v>
      </c>
      <c r="I13" s="5">
        <v>1862</v>
      </c>
      <c r="J13" s="5">
        <v>157281</v>
      </c>
      <c r="K13" s="6">
        <v>82.6085116</v>
      </c>
      <c r="L13" s="6">
        <v>3325.4750349000001</v>
      </c>
      <c r="M13" s="5">
        <v>23633911</v>
      </c>
      <c r="N13" s="5">
        <v>12593728</v>
      </c>
      <c r="O13" s="5">
        <v>6855788</v>
      </c>
      <c r="P13" s="6">
        <v>501440.74231220002</v>
      </c>
      <c r="Q13" s="6">
        <v>90012.714449999999</v>
      </c>
      <c r="S13" s="17"/>
    </row>
    <row r="14" spans="2:19" x14ac:dyDescent="0.2">
      <c r="B14" s="3">
        <v>8</v>
      </c>
      <c r="C14" s="4" t="s">
        <v>21</v>
      </c>
      <c r="D14" s="5">
        <v>2408</v>
      </c>
      <c r="E14" s="5">
        <v>405</v>
      </c>
      <c r="F14" s="5">
        <v>274356</v>
      </c>
      <c r="G14" s="5">
        <v>0</v>
      </c>
      <c r="H14" s="5">
        <v>113545</v>
      </c>
      <c r="I14" s="5">
        <v>1691</v>
      </c>
      <c r="J14" s="5">
        <v>165059</v>
      </c>
      <c r="K14" s="6">
        <v>86.897921299999993</v>
      </c>
      <c r="L14" s="6">
        <v>3939.5163422000005</v>
      </c>
      <c r="M14" s="5">
        <v>7805880</v>
      </c>
      <c r="N14" s="5">
        <v>7195989</v>
      </c>
      <c r="O14" s="5">
        <v>4599811</v>
      </c>
      <c r="P14" s="6">
        <v>289641.11058060004</v>
      </c>
      <c r="Q14" s="6">
        <v>55112.472292299994</v>
      </c>
    </row>
    <row r="15" spans="2:19" x14ac:dyDescent="0.2">
      <c r="B15" s="3">
        <v>9</v>
      </c>
      <c r="C15" s="4" t="s">
        <v>22</v>
      </c>
      <c r="D15" s="5">
        <v>3289</v>
      </c>
      <c r="E15" s="5">
        <v>699</v>
      </c>
      <c r="F15" s="5">
        <v>10408</v>
      </c>
      <c r="G15" s="5">
        <v>0</v>
      </c>
      <c r="H15" s="5">
        <v>100418</v>
      </c>
      <c r="I15" s="5">
        <v>4288</v>
      </c>
      <c r="J15" s="5">
        <v>182438</v>
      </c>
      <c r="K15" s="6">
        <v>289.50304999999997</v>
      </c>
      <c r="L15" s="6">
        <v>4292.4700198999999</v>
      </c>
      <c r="M15" s="5">
        <v>13783280</v>
      </c>
      <c r="N15" s="5">
        <v>26059930</v>
      </c>
      <c r="O15" s="5">
        <v>8877554</v>
      </c>
      <c r="P15" s="6">
        <v>703500.15511980013</v>
      </c>
      <c r="Q15" s="6">
        <v>97017.595212099986</v>
      </c>
    </row>
    <row r="16" spans="2:19" x14ac:dyDescent="0.2">
      <c r="B16" s="3">
        <v>10</v>
      </c>
      <c r="C16" s="4" t="s">
        <v>23</v>
      </c>
      <c r="D16" s="5">
        <v>2671</v>
      </c>
      <c r="E16" s="5">
        <v>342</v>
      </c>
      <c r="F16" s="5">
        <v>19750</v>
      </c>
      <c r="G16" s="5">
        <v>0</v>
      </c>
      <c r="H16" s="5">
        <v>59739</v>
      </c>
      <c r="I16" s="5">
        <v>1032</v>
      </c>
      <c r="J16" s="5">
        <v>106062</v>
      </c>
      <c r="K16" s="6">
        <v>42.361240000000002</v>
      </c>
      <c r="L16" s="6">
        <v>2004.0407700000001</v>
      </c>
      <c r="M16" s="5">
        <v>17581792</v>
      </c>
      <c r="N16" s="5">
        <v>13609158</v>
      </c>
      <c r="O16" s="5">
        <v>5728513</v>
      </c>
      <c r="P16" s="6">
        <v>519849.43599999999</v>
      </c>
      <c r="Q16" s="6">
        <v>76806.23014</v>
      </c>
    </row>
    <row r="17" spans="2:17" x14ac:dyDescent="0.2">
      <c r="B17" s="3">
        <v>11</v>
      </c>
      <c r="C17" s="4" t="s">
        <v>24</v>
      </c>
      <c r="D17" s="5">
        <v>2341</v>
      </c>
      <c r="E17" s="5">
        <v>262</v>
      </c>
      <c r="F17" s="5">
        <v>9791</v>
      </c>
      <c r="G17" s="5">
        <v>0</v>
      </c>
      <c r="H17" s="5">
        <v>0</v>
      </c>
      <c r="I17" s="5">
        <v>0</v>
      </c>
      <c r="J17" s="5">
        <v>0</v>
      </c>
      <c r="K17" s="6">
        <v>0</v>
      </c>
      <c r="L17" s="6">
        <v>0</v>
      </c>
      <c r="M17" s="5">
        <v>12111544</v>
      </c>
      <c r="N17" s="5">
        <v>5742828</v>
      </c>
      <c r="O17" s="5">
        <v>4066329</v>
      </c>
      <c r="P17" s="6">
        <v>245807.3829</v>
      </c>
      <c r="Q17" s="6">
        <v>48700.731460000003</v>
      </c>
    </row>
    <row r="18" spans="2:17" x14ac:dyDescent="0.2">
      <c r="B18" s="3">
        <v>12</v>
      </c>
      <c r="C18" s="4" t="s">
        <v>25</v>
      </c>
      <c r="D18" s="5">
        <v>1016</v>
      </c>
      <c r="E18" s="5">
        <v>31</v>
      </c>
      <c r="F18" s="5">
        <v>916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6">
        <v>0</v>
      </c>
      <c r="M18" s="5">
        <v>2631847</v>
      </c>
      <c r="N18" s="5">
        <v>1616492</v>
      </c>
      <c r="O18" s="5">
        <v>741256</v>
      </c>
      <c r="P18" s="6">
        <v>66393.262736000004</v>
      </c>
      <c r="Q18" s="6">
        <v>10557.789437899997</v>
      </c>
    </row>
    <row r="19" spans="2:17" x14ac:dyDescent="0.2">
      <c r="B19" s="3">
        <v>13</v>
      </c>
      <c r="C19" s="4" t="s">
        <v>26</v>
      </c>
      <c r="D19" s="5">
        <v>5378</v>
      </c>
      <c r="E19" s="5">
        <v>3693</v>
      </c>
      <c r="F19" s="5">
        <v>76844</v>
      </c>
      <c r="G19" s="5">
        <v>0</v>
      </c>
      <c r="H19" s="5">
        <v>343875</v>
      </c>
      <c r="I19" s="5">
        <v>5194</v>
      </c>
      <c r="J19" s="5">
        <v>668716</v>
      </c>
      <c r="K19" s="6">
        <v>138.0504354</v>
      </c>
      <c r="L19" s="6">
        <v>13935.342624200001</v>
      </c>
      <c r="M19" s="5">
        <v>23455211</v>
      </c>
      <c r="N19" s="5">
        <v>25833025</v>
      </c>
      <c r="O19" s="5">
        <v>15125756</v>
      </c>
      <c r="P19" s="6">
        <v>1144941.2805375</v>
      </c>
      <c r="Q19" s="6">
        <v>213769.11177299998</v>
      </c>
    </row>
    <row r="20" spans="2:17" x14ac:dyDescent="0.2">
      <c r="B20" s="3">
        <v>14</v>
      </c>
      <c r="C20" s="4" t="s">
        <v>27</v>
      </c>
      <c r="D20" s="5">
        <v>4165</v>
      </c>
      <c r="E20" s="5">
        <v>406</v>
      </c>
      <c r="F20" s="5">
        <v>11730</v>
      </c>
      <c r="G20" s="5">
        <v>0</v>
      </c>
      <c r="H20" s="5">
        <v>46268</v>
      </c>
      <c r="I20" s="5">
        <v>2262</v>
      </c>
      <c r="J20" s="5">
        <v>198234</v>
      </c>
      <c r="K20" s="6">
        <v>99.631520199999997</v>
      </c>
      <c r="L20" s="6">
        <v>4327.9503058999999</v>
      </c>
      <c r="M20" s="5">
        <v>9529300</v>
      </c>
      <c r="N20" s="5">
        <v>9616571</v>
      </c>
      <c r="O20" s="5">
        <v>5833911</v>
      </c>
      <c r="P20" s="6">
        <v>385329.74525740003</v>
      </c>
      <c r="Q20" s="6">
        <v>68545.653199900014</v>
      </c>
    </row>
    <row r="21" spans="2:17" x14ac:dyDescent="0.2">
      <c r="B21" s="3">
        <v>15</v>
      </c>
      <c r="C21" s="4" t="s">
        <v>28</v>
      </c>
      <c r="D21" s="5">
        <v>1872</v>
      </c>
      <c r="E21" s="5">
        <v>176</v>
      </c>
      <c r="F21" s="5">
        <v>6650</v>
      </c>
      <c r="G21" s="5">
        <v>0</v>
      </c>
      <c r="H21" s="5">
        <v>0</v>
      </c>
      <c r="I21" s="5">
        <v>0</v>
      </c>
      <c r="J21" s="5">
        <v>0</v>
      </c>
      <c r="K21" s="6">
        <v>0</v>
      </c>
      <c r="L21" s="6">
        <v>0</v>
      </c>
      <c r="M21" s="5">
        <v>8095859</v>
      </c>
      <c r="N21" s="5">
        <v>6520054</v>
      </c>
      <c r="O21" s="5">
        <v>4029104</v>
      </c>
      <c r="P21" s="6">
        <v>252492.84362</v>
      </c>
      <c r="Q21" s="6">
        <v>46318.715499999998</v>
      </c>
    </row>
    <row r="22" spans="2:17" x14ac:dyDescent="0.2">
      <c r="B22" s="3">
        <v>16</v>
      </c>
      <c r="C22" s="4" t="s">
        <v>29</v>
      </c>
      <c r="D22" s="5">
        <v>3845</v>
      </c>
      <c r="E22" s="5">
        <v>2841</v>
      </c>
      <c r="F22" s="5">
        <v>55148</v>
      </c>
      <c r="G22" s="5">
        <v>0</v>
      </c>
      <c r="H22" s="5">
        <v>45669</v>
      </c>
      <c r="I22" s="5">
        <v>3308</v>
      </c>
      <c r="J22" s="5">
        <v>226199</v>
      </c>
      <c r="K22" s="6">
        <v>168.81336119999997</v>
      </c>
      <c r="L22" s="6">
        <v>5598.2256402000012</v>
      </c>
      <c r="M22" s="5">
        <v>20099477</v>
      </c>
      <c r="N22" s="5">
        <v>28442197</v>
      </c>
      <c r="O22" s="5">
        <v>10741442</v>
      </c>
      <c r="P22" s="6">
        <v>904479.94920000003</v>
      </c>
      <c r="Q22" s="6">
        <v>120343.1873668</v>
      </c>
    </row>
    <row r="23" spans="2:17" x14ac:dyDescent="0.2">
      <c r="B23" s="3">
        <v>17</v>
      </c>
      <c r="C23" s="4" t="s">
        <v>30</v>
      </c>
      <c r="D23" s="5">
        <v>1013</v>
      </c>
      <c r="E23" s="5">
        <v>1004</v>
      </c>
      <c r="F23" s="5">
        <v>7315</v>
      </c>
      <c r="G23" s="5">
        <v>0</v>
      </c>
      <c r="H23" s="5">
        <v>7651</v>
      </c>
      <c r="I23" s="5">
        <v>273</v>
      </c>
      <c r="J23" s="5">
        <v>17434</v>
      </c>
      <c r="K23" s="6">
        <v>11.302</v>
      </c>
      <c r="L23" s="6">
        <v>325.21063559999999</v>
      </c>
      <c r="M23" s="5">
        <v>9093028</v>
      </c>
      <c r="N23" s="5">
        <v>8179568</v>
      </c>
      <c r="O23" s="5">
        <v>2476611</v>
      </c>
      <c r="P23" s="6">
        <v>293268.09878</v>
      </c>
      <c r="Q23" s="6">
        <v>31583.333760000001</v>
      </c>
    </row>
    <row r="24" spans="2:17" x14ac:dyDescent="0.2">
      <c r="B24" s="3">
        <v>18</v>
      </c>
      <c r="C24" s="4" t="s">
        <v>31</v>
      </c>
      <c r="D24" s="5">
        <v>2209</v>
      </c>
      <c r="E24" s="5">
        <v>1474</v>
      </c>
      <c r="F24" s="5">
        <v>34569</v>
      </c>
      <c r="G24" s="5">
        <v>0</v>
      </c>
      <c r="H24" s="5">
        <v>35294</v>
      </c>
      <c r="I24" s="5">
        <v>757</v>
      </c>
      <c r="J24" s="5">
        <v>192522</v>
      </c>
      <c r="K24" s="6">
        <v>40.119025899999997</v>
      </c>
      <c r="L24" s="6">
        <v>4733.5125373999999</v>
      </c>
      <c r="M24" s="5">
        <v>12422782</v>
      </c>
      <c r="N24" s="5">
        <v>8951638</v>
      </c>
      <c r="O24" s="5">
        <v>6255373</v>
      </c>
      <c r="P24" s="6">
        <v>402863.97381</v>
      </c>
      <c r="Q24" s="6">
        <v>82903.602968000007</v>
      </c>
    </row>
    <row r="25" spans="2:17" x14ac:dyDescent="0.2">
      <c r="B25" s="3">
        <v>19</v>
      </c>
      <c r="C25" s="4" t="s">
        <v>32</v>
      </c>
      <c r="D25" s="5">
        <v>25651</v>
      </c>
      <c r="E25" s="5">
        <v>32948</v>
      </c>
      <c r="F25" s="5">
        <v>660588</v>
      </c>
      <c r="G25" s="5">
        <v>0</v>
      </c>
      <c r="H25" s="5">
        <v>10032444</v>
      </c>
      <c r="I25" s="5">
        <v>163065</v>
      </c>
      <c r="J25" s="5">
        <v>37420377</v>
      </c>
      <c r="K25" s="6">
        <v>6174.1649100000004</v>
      </c>
      <c r="L25" s="6">
        <v>1147749.4726400001</v>
      </c>
      <c r="M25" s="5">
        <v>271093942</v>
      </c>
      <c r="N25" s="5">
        <v>205695935</v>
      </c>
      <c r="O25" s="5">
        <v>125631811</v>
      </c>
      <c r="P25" s="6">
        <v>10394889.9004535</v>
      </c>
      <c r="Q25" s="6">
        <v>1750487.8446696999</v>
      </c>
    </row>
    <row r="26" spans="2:17" x14ac:dyDescent="0.2">
      <c r="B26" s="3">
        <v>20</v>
      </c>
      <c r="C26" s="4" t="s">
        <v>33</v>
      </c>
      <c r="D26" s="5">
        <v>5334</v>
      </c>
      <c r="E26" s="5">
        <v>12093</v>
      </c>
      <c r="F26" s="5">
        <v>507058</v>
      </c>
      <c r="G26" s="5">
        <v>0</v>
      </c>
      <c r="H26" s="5">
        <v>6851606</v>
      </c>
      <c r="I26" s="5">
        <v>70520</v>
      </c>
      <c r="J26" s="5">
        <v>16920094</v>
      </c>
      <c r="K26" s="6">
        <v>3209.8637399999998</v>
      </c>
      <c r="L26" s="6">
        <v>658229.68802999996</v>
      </c>
      <c r="M26" s="5">
        <v>24247341</v>
      </c>
      <c r="N26" s="5">
        <v>28696103</v>
      </c>
      <c r="O26" s="5">
        <v>29088492</v>
      </c>
      <c r="P26" s="6">
        <v>1423261.8802362999</v>
      </c>
      <c r="Q26" s="6">
        <v>440077.79770940001</v>
      </c>
    </row>
    <row r="27" spans="2:17" x14ac:dyDescent="0.2">
      <c r="B27" s="3">
        <v>21</v>
      </c>
      <c r="C27" s="4" t="s">
        <v>34</v>
      </c>
      <c r="D27" s="5">
        <v>485</v>
      </c>
      <c r="E27" s="5">
        <v>0</v>
      </c>
      <c r="F27" s="5">
        <v>30334</v>
      </c>
      <c r="G27" s="5">
        <v>0</v>
      </c>
      <c r="H27" s="5">
        <v>0</v>
      </c>
      <c r="I27" s="5">
        <v>0</v>
      </c>
      <c r="J27" s="5">
        <v>0</v>
      </c>
      <c r="K27" s="6">
        <v>0</v>
      </c>
      <c r="L27" s="6">
        <v>0</v>
      </c>
      <c r="M27" s="5">
        <v>3444443</v>
      </c>
      <c r="N27" s="29">
        <v>1938548</v>
      </c>
      <c r="O27" s="29">
        <v>1064538</v>
      </c>
      <c r="P27" s="30">
        <v>87005.939880000005</v>
      </c>
      <c r="Q27" s="6">
        <v>15518.4689604</v>
      </c>
    </row>
    <row r="28" spans="2:17" x14ac:dyDescent="0.2">
      <c r="B28" s="3">
        <v>22</v>
      </c>
      <c r="C28" s="4" t="s">
        <v>35</v>
      </c>
      <c r="D28" s="5">
        <v>242</v>
      </c>
      <c r="E28" s="5">
        <v>50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  <c r="L28" s="6">
        <v>0</v>
      </c>
      <c r="M28" s="5">
        <v>686449</v>
      </c>
      <c r="N28" s="5">
        <v>516731</v>
      </c>
      <c r="O28" s="5">
        <v>288493</v>
      </c>
      <c r="P28" s="6">
        <v>20390.401450000001</v>
      </c>
      <c r="Q28" s="6">
        <v>3927.10662</v>
      </c>
    </row>
    <row r="29" spans="2:17" x14ac:dyDescent="0.2">
      <c r="B29" s="3">
        <v>23</v>
      </c>
      <c r="C29" s="4" t="s">
        <v>36</v>
      </c>
      <c r="D29" s="5">
        <v>1072</v>
      </c>
      <c r="E29" s="5">
        <v>685</v>
      </c>
      <c r="F29" s="5">
        <v>9844</v>
      </c>
      <c r="G29" s="5">
        <v>0</v>
      </c>
      <c r="H29" s="5">
        <v>6804</v>
      </c>
      <c r="I29" s="5">
        <v>370</v>
      </c>
      <c r="J29" s="5">
        <v>21055</v>
      </c>
      <c r="K29" s="6">
        <v>10.140713100000001</v>
      </c>
      <c r="L29" s="6">
        <v>596.4964903</v>
      </c>
      <c r="M29" s="5">
        <v>1973301</v>
      </c>
      <c r="N29" s="5">
        <v>2570234</v>
      </c>
      <c r="O29" s="5">
        <v>1990115</v>
      </c>
      <c r="P29" s="6">
        <v>115878.1523361</v>
      </c>
      <c r="Q29" s="6">
        <v>24337.566760000002</v>
      </c>
    </row>
    <row r="30" spans="2:17" x14ac:dyDescent="0.2">
      <c r="B30" s="3">
        <v>24</v>
      </c>
      <c r="C30" s="4" t="s">
        <v>37</v>
      </c>
      <c r="D30" s="5">
        <v>296</v>
      </c>
      <c r="E30" s="5">
        <v>205</v>
      </c>
      <c r="F30" s="5">
        <v>7614</v>
      </c>
      <c r="G30" s="5">
        <v>0</v>
      </c>
      <c r="H30" s="5">
        <v>157762</v>
      </c>
      <c r="I30" s="5">
        <v>25329</v>
      </c>
      <c r="J30" s="5">
        <v>324093</v>
      </c>
      <c r="K30" s="6">
        <v>2210.3447700000002</v>
      </c>
      <c r="L30" s="6">
        <v>6739.8960200000001</v>
      </c>
      <c r="M30" s="5">
        <v>576419</v>
      </c>
      <c r="N30" s="5">
        <v>485073</v>
      </c>
      <c r="O30" s="5">
        <v>411557</v>
      </c>
      <c r="P30" s="6">
        <v>26760.974559999999</v>
      </c>
      <c r="Q30" s="6">
        <v>8060.9586799999997</v>
      </c>
    </row>
    <row r="31" spans="2:17" x14ac:dyDescent="0.2">
      <c r="B31" s="3">
        <v>25</v>
      </c>
      <c r="C31" s="4" t="s">
        <v>38</v>
      </c>
      <c r="D31" s="5">
        <v>224</v>
      </c>
      <c r="E31" s="5">
        <v>122</v>
      </c>
      <c r="F31" s="5">
        <v>1325</v>
      </c>
      <c r="G31" s="5">
        <v>0</v>
      </c>
      <c r="H31" s="5">
        <v>6829</v>
      </c>
      <c r="I31" s="5">
        <v>1143</v>
      </c>
      <c r="J31" s="5">
        <v>24674</v>
      </c>
      <c r="K31" s="6">
        <v>9.0670976999999997</v>
      </c>
      <c r="L31" s="6">
        <v>434.22641970000001</v>
      </c>
      <c r="M31" s="5">
        <v>466663</v>
      </c>
      <c r="N31" s="5">
        <v>558555</v>
      </c>
      <c r="O31" s="5">
        <v>305166</v>
      </c>
      <c r="P31" s="6">
        <v>18670.485584500002</v>
      </c>
      <c r="Q31" s="6">
        <v>4300.8051022000027</v>
      </c>
    </row>
    <row r="32" spans="2:17" x14ac:dyDescent="0.2">
      <c r="B32" s="3">
        <v>26</v>
      </c>
      <c r="C32" s="4" t="s">
        <v>39</v>
      </c>
      <c r="D32" s="5">
        <v>1467</v>
      </c>
      <c r="E32" s="5">
        <v>498</v>
      </c>
      <c r="F32" s="5">
        <v>13614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  <c r="L32" s="6">
        <v>0</v>
      </c>
      <c r="M32" s="5">
        <v>7429736</v>
      </c>
      <c r="N32" s="5">
        <v>8920251</v>
      </c>
      <c r="O32" s="5">
        <v>6320078</v>
      </c>
      <c r="P32" s="6">
        <v>403610.57394999999</v>
      </c>
      <c r="Q32" s="6">
        <v>89002.460921199992</v>
      </c>
    </row>
    <row r="33" spans="2:17" x14ac:dyDescent="0.2">
      <c r="B33" s="3">
        <v>27</v>
      </c>
      <c r="C33" s="4" t="s">
        <v>40</v>
      </c>
      <c r="D33" s="5">
        <v>6224</v>
      </c>
      <c r="E33" s="5">
        <v>7625</v>
      </c>
      <c r="F33" s="5">
        <v>780256</v>
      </c>
      <c r="G33" s="5">
        <v>0</v>
      </c>
      <c r="H33" s="5">
        <v>13943457</v>
      </c>
      <c r="I33" s="5">
        <v>210135</v>
      </c>
      <c r="J33" s="5">
        <v>59209534</v>
      </c>
      <c r="K33" s="6">
        <v>11963.5484449</v>
      </c>
      <c r="L33" s="6">
        <v>2005669.5079948001</v>
      </c>
      <c r="M33" s="5">
        <v>30863551</v>
      </c>
      <c r="N33" s="5">
        <v>42301656</v>
      </c>
      <c r="O33" s="5">
        <v>55501159</v>
      </c>
      <c r="P33" s="6">
        <v>2146411.2320826002</v>
      </c>
      <c r="Q33" s="6">
        <v>859579.57634180004</v>
      </c>
    </row>
    <row r="34" spans="2:17" x14ac:dyDescent="0.2">
      <c r="B34" s="3">
        <v>28</v>
      </c>
      <c r="C34" s="4" t="s">
        <v>41</v>
      </c>
      <c r="D34" s="5">
        <v>7149</v>
      </c>
      <c r="E34" s="5">
        <v>10094</v>
      </c>
      <c r="F34" s="5">
        <v>471146</v>
      </c>
      <c r="G34" s="5">
        <v>0</v>
      </c>
      <c r="H34" s="5">
        <v>8568326</v>
      </c>
      <c r="I34" s="5">
        <v>55847</v>
      </c>
      <c r="J34" s="5">
        <v>30727110</v>
      </c>
      <c r="K34" s="6">
        <v>2058.2359000000001</v>
      </c>
      <c r="L34" s="6">
        <v>835378.47404999996</v>
      </c>
      <c r="M34" s="5">
        <v>45639763</v>
      </c>
      <c r="N34" s="5">
        <v>34663813</v>
      </c>
      <c r="O34" s="5">
        <v>42766332</v>
      </c>
      <c r="P34" s="6">
        <v>1784090.2439900001</v>
      </c>
      <c r="Q34" s="6">
        <v>645302.98421000002</v>
      </c>
    </row>
    <row r="35" spans="2:17" x14ac:dyDescent="0.2">
      <c r="B35" s="3">
        <v>29</v>
      </c>
      <c r="C35" s="4" t="s">
        <v>42</v>
      </c>
      <c r="D35" s="5">
        <v>259</v>
      </c>
      <c r="E35" s="5">
        <v>13</v>
      </c>
      <c r="F35" s="5">
        <v>2319</v>
      </c>
      <c r="G35" s="5">
        <v>0</v>
      </c>
      <c r="H35" s="5">
        <v>0</v>
      </c>
      <c r="I35" s="5">
        <v>0</v>
      </c>
      <c r="J35" s="5">
        <v>0</v>
      </c>
      <c r="K35" s="6">
        <v>0</v>
      </c>
      <c r="L35" s="6">
        <v>0</v>
      </c>
      <c r="M35" s="5">
        <v>1891034</v>
      </c>
      <c r="N35" s="5">
        <v>2450163</v>
      </c>
      <c r="O35" s="5">
        <v>1881046</v>
      </c>
      <c r="P35" s="6">
        <v>75438.395579999997</v>
      </c>
      <c r="Q35" s="6">
        <v>19052.443328699999</v>
      </c>
    </row>
    <row r="36" spans="2:17" x14ac:dyDescent="0.2">
      <c r="B36" s="3">
        <v>30</v>
      </c>
      <c r="C36" s="4" t="s">
        <v>43</v>
      </c>
      <c r="D36" s="5">
        <v>1221</v>
      </c>
      <c r="E36" s="5">
        <v>1500</v>
      </c>
      <c r="F36" s="5">
        <v>77818</v>
      </c>
      <c r="G36" s="5">
        <v>0</v>
      </c>
      <c r="H36" s="5">
        <v>1279620</v>
      </c>
      <c r="I36" s="5">
        <v>19174</v>
      </c>
      <c r="J36" s="5">
        <v>3831190</v>
      </c>
      <c r="K36" s="6">
        <v>995.16191959999992</v>
      </c>
      <c r="L36" s="6">
        <v>259404.64649650001</v>
      </c>
      <c r="M36" s="5">
        <v>5295518</v>
      </c>
      <c r="N36" s="5">
        <v>3800206</v>
      </c>
      <c r="O36" s="5">
        <v>3200119</v>
      </c>
      <c r="P36" s="6">
        <v>183226.52559630002</v>
      </c>
      <c r="Q36" s="6">
        <v>51337.411939999998</v>
      </c>
    </row>
    <row r="37" spans="2:17" x14ac:dyDescent="0.2">
      <c r="B37" s="3">
        <v>31</v>
      </c>
      <c r="C37" s="4" t="s">
        <v>44</v>
      </c>
      <c r="D37" s="5">
        <v>765</v>
      </c>
      <c r="E37" s="5">
        <v>577</v>
      </c>
      <c r="F37" s="5">
        <v>16473</v>
      </c>
      <c r="G37" s="5">
        <v>0</v>
      </c>
      <c r="H37" s="5">
        <v>141147</v>
      </c>
      <c r="I37" s="5">
        <v>10745</v>
      </c>
      <c r="J37" s="5">
        <v>166949</v>
      </c>
      <c r="K37" s="6">
        <v>420.48099999999999</v>
      </c>
      <c r="L37" s="6">
        <v>7504.3837299999996</v>
      </c>
      <c r="M37" s="5">
        <v>4124881</v>
      </c>
      <c r="N37" s="5">
        <v>6209313</v>
      </c>
      <c r="O37" s="5">
        <v>983634</v>
      </c>
      <c r="P37" s="6">
        <v>321468.16045000002</v>
      </c>
      <c r="Q37" s="6">
        <v>22302.855926</v>
      </c>
    </row>
    <row r="38" spans="2:17" x14ac:dyDescent="0.2">
      <c r="B38" s="3">
        <v>32</v>
      </c>
      <c r="C38" s="4" t="s">
        <v>45</v>
      </c>
      <c r="D38" s="5">
        <v>342</v>
      </c>
      <c r="E38" s="5">
        <v>701</v>
      </c>
      <c r="F38" s="5">
        <v>11979</v>
      </c>
      <c r="G38" s="5">
        <v>0</v>
      </c>
      <c r="H38" s="5">
        <v>0</v>
      </c>
      <c r="I38" s="5">
        <v>0</v>
      </c>
      <c r="J38" s="5">
        <v>0</v>
      </c>
      <c r="K38" s="6">
        <v>0</v>
      </c>
      <c r="L38" s="6">
        <v>0</v>
      </c>
      <c r="M38" s="5">
        <v>4476933</v>
      </c>
      <c r="N38" s="5">
        <v>4488211</v>
      </c>
      <c r="O38" s="5">
        <v>4444221</v>
      </c>
      <c r="P38" s="6">
        <v>186839.7965</v>
      </c>
      <c r="Q38" s="6">
        <v>51526.783320000002</v>
      </c>
    </row>
    <row r="39" spans="2:17" x14ac:dyDescent="0.2">
      <c r="B39" s="3">
        <v>33</v>
      </c>
      <c r="C39" s="4" t="s">
        <v>46</v>
      </c>
      <c r="D39" s="5">
        <v>739</v>
      </c>
      <c r="E39" s="5">
        <v>911</v>
      </c>
      <c r="F39" s="5">
        <v>20568</v>
      </c>
      <c r="G39" s="5">
        <v>0</v>
      </c>
      <c r="H39" s="5">
        <v>2816</v>
      </c>
      <c r="I39" s="5">
        <v>292</v>
      </c>
      <c r="J39" s="5">
        <v>10256</v>
      </c>
      <c r="K39" s="6">
        <v>12.219056999999999</v>
      </c>
      <c r="L39" s="6">
        <v>881.86870499999475</v>
      </c>
      <c r="M39" s="5">
        <v>3825019</v>
      </c>
      <c r="N39" s="5">
        <v>5854648</v>
      </c>
      <c r="O39" s="5">
        <v>3154210</v>
      </c>
      <c r="P39" s="6">
        <v>256583.4326809</v>
      </c>
      <c r="Q39" s="6">
        <v>44508.781283300006</v>
      </c>
    </row>
    <row r="40" spans="2:17" x14ac:dyDescent="0.2">
      <c r="B40" s="3">
        <v>34</v>
      </c>
      <c r="C40" s="4" t="s">
        <v>47</v>
      </c>
      <c r="D40" s="5">
        <v>1241</v>
      </c>
      <c r="E40" s="5">
        <v>1206</v>
      </c>
      <c r="F40" s="5">
        <v>32219</v>
      </c>
      <c r="G40" s="5">
        <v>0</v>
      </c>
      <c r="H40" s="5">
        <v>2241260</v>
      </c>
      <c r="I40" s="5">
        <v>42908</v>
      </c>
      <c r="J40" s="5">
        <v>6172098</v>
      </c>
      <c r="K40" s="6">
        <v>1887.2301069</v>
      </c>
      <c r="L40" s="6">
        <v>175202.24912550004</v>
      </c>
      <c r="M40" s="5">
        <v>13910181</v>
      </c>
      <c r="N40" s="5">
        <v>9197826</v>
      </c>
      <c r="O40" s="5">
        <v>11530934</v>
      </c>
      <c r="P40" s="6">
        <v>363713.06989130005</v>
      </c>
      <c r="Q40" s="6">
        <v>152108.85545010029</v>
      </c>
    </row>
    <row r="41" spans="2:17" x14ac:dyDescent="0.2">
      <c r="B41" s="3">
        <v>35</v>
      </c>
      <c r="C41" s="4" t="s">
        <v>48</v>
      </c>
      <c r="D41" s="5">
        <v>274</v>
      </c>
      <c r="E41" s="5">
        <v>109</v>
      </c>
      <c r="F41" s="5">
        <v>597191</v>
      </c>
      <c r="G41" s="5">
        <v>0</v>
      </c>
      <c r="H41" s="5">
        <v>2454967</v>
      </c>
      <c r="I41" s="5">
        <v>106906</v>
      </c>
      <c r="J41" s="5">
        <v>8761850</v>
      </c>
      <c r="K41" s="6">
        <v>4081.5364577</v>
      </c>
      <c r="L41" s="6">
        <v>273105.57886100002</v>
      </c>
      <c r="M41" s="5">
        <v>885544</v>
      </c>
      <c r="N41" s="5">
        <v>819838</v>
      </c>
      <c r="O41" s="5">
        <v>676412</v>
      </c>
      <c r="P41" s="6">
        <v>30413.4471123</v>
      </c>
      <c r="Q41" s="6">
        <v>8376.0528415999997</v>
      </c>
    </row>
    <row r="42" spans="2:17" x14ac:dyDescent="0.2">
      <c r="B42" s="3">
        <v>36</v>
      </c>
      <c r="C42" s="4" t="s">
        <v>49</v>
      </c>
      <c r="D42" s="5">
        <v>803</v>
      </c>
      <c r="E42" s="5">
        <v>598</v>
      </c>
      <c r="F42" s="5">
        <v>12313</v>
      </c>
      <c r="G42" s="5">
        <v>0</v>
      </c>
      <c r="H42" s="5">
        <v>0</v>
      </c>
      <c r="I42" s="5">
        <v>0</v>
      </c>
      <c r="J42" s="5">
        <v>0</v>
      </c>
      <c r="K42" s="6">
        <v>0</v>
      </c>
      <c r="L42" s="6">
        <v>0</v>
      </c>
      <c r="M42" s="5">
        <v>3121042</v>
      </c>
      <c r="N42" s="5">
        <v>3405890</v>
      </c>
      <c r="O42" s="5">
        <v>2485993</v>
      </c>
      <c r="P42" s="6">
        <v>137211.326</v>
      </c>
      <c r="Q42" s="6">
        <v>34977.756539900001</v>
      </c>
    </row>
    <row r="43" spans="2:17" x14ac:dyDescent="0.2">
      <c r="B43" s="3">
        <v>37</v>
      </c>
      <c r="C43" s="4" t="s">
        <v>50</v>
      </c>
      <c r="D43" s="5">
        <v>588</v>
      </c>
      <c r="E43" s="5">
        <v>731</v>
      </c>
      <c r="F43" s="5">
        <v>4562</v>
      </c>
      <c r="G43" s="5">
        <v>0</v>
      </c>
      <c r="H43" s="5">
        <v>23051</v>
      </c>
      <c r="I43" s="5">
        <v>2427</v>
      </c>
      <c r="J43" s="5">
        <v>60274</v>
      </c>
      <c r="K43" s="6">
        <v>114.523</v>
      </c>
      <c r="L43" s="6">
        <v>2272.4508700000001</v>
      </c>
      <c r="M43" s="5">
        <v>1702304</v>
      </c>
      <c r="N43" s="5">
        <v>4998797</v>
      </c>
      <c r="O43" s="5">
        <v>797293</v>
      </c>
      <c r="P43" s="6">
        <v>207710.60370000001</v>
      </c>
      <c r="Q43" s="6">
        <v>11791.365741000001</v>
      </c>
    </row>
    <row r="44" spans="2:17" x14ac:dyDescent="0.2">
      <c r="B44" s="3">
        <v>38</v>
      </c>
      <c r="C44" s="4" t="s">
        <v>51</v>
      </c>
      <c r="D44" s="5">
        <v>457</v>
      </c>
      <c r="E44" s="5">
        <v>562</v>
      </c>
      <c r="F44" s="5">
        <v>3966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 s="6">
        <v>0</v>
      </c>
      <c r="M44" s="5">
        <v>1393195</v>
      </c>
      <c r="N44" s="5">
        <v>898852</v>
      </c>
      <c r="O44" s="5">
        <v>400018</v>
      </c>
      <c r="P44" s="6">
        <v>40925.580390000003</v>
      </c>
      <c r="Q44" s="6">
        <v>5756.8532880999992</v>
      </c>
    </row>
    <row r="45" spans="2:17" x14ac:dyDescent="0.2">
      <c r="B45" s="3">
        <v>39</v>
      </c>
      <c r="C45" s="4" t="s">
        <v>52</v>
      </c>
      <c r="D45" s="5">
        <v>990</v>
      </c>
      <c r="E45" s="5">
        <v>338</v>
      </c>
      <c r="F45" s="5">
        <v>94228</v>
      </c>
      <c r="G45" s="5">
        <v>0</v>
      </c>
      <c r="H45" s="5">
        <v>781095</v>
      </c>
      <c r="I45" s="5">
        <v>15537</v>
      </c>
      <c r="J45" s="5">
        <v>2380278</v>
      </c>
      <c r="K45" s="6">
        <v>619.76182270000004</v>
      </c>
      <c r="L45" s="6">
        <v>61355.041623199999</v>
      </c>
      <c r="M45" s="5">
        <v>2806047</v>
      </c>
      <c r="N45" s="5">
        <v>3312826</v>
      </c>
      <c r="O45" s="5">
        <v>3519763</v>
      </c>
      <c r="P45" s="6">
        <v>139566.75270000001</v>
      </c>
      <c r="Q45" s="6">
        <v>51256.684599799999</v>
      </c>
    </row>
    <row r="46" spans="2:17" x14ac:dyDescent="0.2">
      <c r="B46" s="3">
        <v>40</v>
      </c>
      <c r="C46" s="4" t="s">
        <v>53</v>
      </c>
      <c r="D46" s="5">
        <v>0</v>
      </c>
      <c r="E46" s="5">
        <v>0</v>
      </c>
      <c r="F46" s="5">
        <v>49478</v>
      </c>
      <c r="G46" s="5">
        <v>0</v>
      </c>
      <c r="H46" s="5">
        <v>1656814</v>
      </c>
      <c r="I46" s="5">
        <v>3045</v>
      </c>
      <c r="J46" s="5">
        <v>7873221</v>
      </c>
      <c r="K46" s="6">
        <v>224.18700000000001</v>
      </c>
      <c r="L46" s="6">
        <v>438443.27153739997</v>
      </c>
      <c r="M46" s="5">
        <v>0</v>
      </c>
      <c r="N46" s="5">
        <v>0</v>
      </c>
      <c r="O46" s="5">
        <v>0</v>
      </c>
      <c r="P46" s="6">
        <v>0</v>
      </c>
      <c r="Q46" s="6">
        <v>0</v>
      </c>
    </row>
    <row r="47" spans="2:17" x14ac:dyDescent="0.2">
      <c r="B47" s="3">
        <v>41</v>
      </c>
      <c r="C47" s="4" t="s">
        <v>54</v>
      </c>
      <c r="D47" s="5">
        <v>0</v>
      </c>
      <c r="E47" s="5">
        <v>0</v>
      </c>
      <c r="F47" s="5">
        <v>0</v>
      </c>
      <c r="G47" s="5">
        <v>0</v>
      </c>
      <c r="H47" s="5">
        <v>26670</v>
      </c>
      <c r="I47" s="5">
        <v>3</v>
      </c>
      <c r="J47" s="5">
        <v>66110</v>
      </c>
      <c r="K47" s="6">
        <v>0.125</v>
      </c>
      <c r="L47" s="6">
        <v>3602.1629869999997</v>
      </c>
      <c r="M47" s="5">
        <v>0</v>
      </c>
      <c r="N47" s="5">
        <v>0</v>
      </c>
      <c r="O47" s="5">
        <v>0</v>
      </c>
      <c r="P47" s="6">
        <v>0</v>
      </c>
      <c r="Q47" s="6">
        <v>0</v>
      </c>
    </row>
    <row r="48" spans="2:17" x14ac:dyDescent="0.2">
      <c r="B48" s="3">
        <v>42</v>
      </c>
      <c r="C48" s="4" t="s">
        <v>55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6">
        <v>0</v>
      </c>
      <c r="L48" s="6">
        <v>0</v>
      </c>
      <c r="M48" s="5">
        <v>2335</v>
      </c>
      <c r="N48" s="5">
        <v>138</v>
      </c>
      <c r="O48" s="5">
        <v>342</v>
      </c>
      <c r="P48" s="6">
        <v>10.4189568</v>
      </c>
      <c r="Q48" s="6">
        <v>27.425191299999998</v>
      </c>
    </row>
    <row r="49" spans="1:17" x14ac:dyDescent="0.2">
      <c r="B49" s="3">
        <v>43</v>
      </c>
      <c r="C49" s="4" t="s">
        <v>56</v>
      </c>
      <c r="D49" s="5">
        <v>47</v>
      </c>
      <c r="E49" s="5">
        <v>476</v>
      </c>
      <c r="F49" s="5">
        <v>35276</v>
      </c>
      <c r="G49" s="5">
        <v>0</v>
      </c>
      <c r="H49" s="5">
        <v>2761608</v>
      </c>
      <c r="I49" s="5">
        <v>29390</v>
      </c>
      <c r="J49" s="5">
        <v>18795544</v>
      </c>
      <c r="K49" s="6">
        <v>1532.8111249999999</v>
      </c>
      <c r="L49" s="6">
        <v>438345.44718999998</v>
      </c>
      <c r="M49" s="5">
        <v>1699983</v>
      </c>
      <c r="N49" s="5">
        <v>2158456</v>
      </c>
      <c r="O49" s="5">
        <v>5445228</v>
      </c>
      <c r="P49" s="6">
        <v>90056.264519999997</v>
      </c>
      <c r="Q49" s="6">
        <v>92036.305389999994</v>
      </c>
    </row>
    <row r="50" spans="1:17" x14ac:dyDescent="0.2">
      <c r="B50" s="3">
        <v>44</v>
      </c>
      <c r="C50" s="4" t="s">
        <v>57</v>
      </c>
      <c r="D50" s="5">
        <v>18</v>
      </c>
      <c r="E50" s="5">
        <v>35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v>0</v>
      </c>
      <c r="L50" s="6">
        <v>0</v>
      </c>
      <c r="M50" s="5">
        <v>1347545</v>
      </c>
      <c r="N50" s="5">
        <v>908662</v>
      </c>
      <c r="O50" s="5">
        <v>1409417</v>
      </c>
      <c r="P50" s="6">
        <v>21992.64229</v>
      </c>
      <c r="Q50" s="6">
        <v>11056.77291</v>
      </c>
    </row>
    <row r="51" spans="1:17" x14ac:dyDescent="0.2">
      <c r="B51" s="3">
        <v>45</v>
      </c>
      <c r="C51" s="4" t="s">
        <v>58</v>
      </c>
      <c r="D51" s="5">
        <v>13</v>
      </c>
      <c r="E51" s="5">
        <v>19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6">
        <v>0</v>
      </c>
      <c r="L51" s="6">
        <v>0</v>
      </c>
      <c r="M51" s="5">
        <v>125002</v>
      </c>
      <c r="N51" s="5">
        <v>101732</v>
      </c>
      <c r="O51" s="5">
        <v>218358</v>
      </c>
      <c r="P51" s="6">
        <v>4850.5505499999999</v>
      </c>
      <c r="Q51" s="6">
        <v>3654.6174799999999</v>
      </c>
    </row>
    <row r="52" spans="1:17" x14ac:dyDescent="0.2">
      <c r="B52" s="3">
        <v>46</v>
      </c>
      <c r="C52" s="4" t="s">
        <v>59</v>
      </c>
      <c r="D52" s="5">
        <v>46</v>
      </c>
      <c r="E52" s="5">
        <v>38</v>
      </c>
      <c r="F52" s="5">
        <v>0</v>
      </c>
      <c r="G52" s="5">
        <v>0</v>
      </c>
      <c r="H52" s="5">
        <v>835030</v>
      </c>
      <c r="I52" s="5">
        <v>4436</v>
      </c>
      <c r="J52" s="5">
        <v>2338782</v>
      </c>
      <c r="K52" s="6">
        <v>315.45897600000006</v>
      </c>
      <c r="L52" s="6">
        <v>71994.865398199938</v>
      </c>
      <c r="M52" s="5">
        <v>464819</v>
      </c>
      <c r="N52" s="5">
        <v>346095</v>
      </c>
      <c r="O52" s="5">
        <v>479042</v>
      </c>
      <c r="P52" s="6">
        <v>162992.70018380001</v>
      </c>
      <c r="Q52" s="6">
        <v>19910.8568404</v>
      </c>
    </row>
    <row r="53" spans="1:17" x14ac:dyDescent="0.2">
      <c r="A53" s="7" t="s">
        <v>60</v>
      </c>
      <c r="B53" s="3">
        <v>47</v>
      </c>
      <c r="C53" s="4" t="s">
        <v>61</v>
      </c>
      <c r="D53" s="5">
        <v>97</v>
      </c>
      <c r="E53" s="5">
        <v>110</v>
      </c>
      <c r="F53" s="5">
        <v>0</v>
      </c>
      <c r="G53" s="5">
        <v>0</v>
      </c>
      <c r="H53" s="5">
        <v>1298455</v>
      </c>
      <c r="I53" s="5">
        <v>6546</v>
      </c>
      <c r="J53" s="5">
        <v>4866646</v>
      </c>
      <c r="K53" s="6">
        <v>421.93759999999997</v>
      </c>
      <c r="L53" s="6">
        <v>120072.46943</v>
      </c>
      <c r="M53" s="5">
        <v>1050697</v>
      </c>
      <c r="N53" s="5">
        <v>1743903</v>
      </c>
      <c r="O53" s="5">
        <v>3215887</v>
      </c>
      <c r="P53" s="6">
        <v>61237.441559999999</v>
      </c>
      <c r="Q53" s="6">
        <v>38944.653270000003</v>
      </c>
    </row>
    <row r="54" spans="1:17" ht="12.75" customHeight="1" x14ac:dyDescent="0.2">
      <c r="B54" s="3">
        <v>48</v>
      </c>
      <c r="C54" s="4" t="s">
        <v>62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6">
        <v>0</v>
      </c>
      <c r="L54" s="6">
        <v>0</v>
      </c>
      <c r="M54" s="5">
        <v>0</v>
      </c>
      <c r="N54" s="5">
        <v>0</v>
      </c>
      <c r="O54" s="5">
        <v>0</v>
      </c>
      <c r="P54" s="6">
        <v>0</v>
      </c>
      <c r="Q54" s="6">
        <v>0</v>
      </c>
    </row>
    <row r="55" spans="1:17" ht="12.75" customHeight="1" x14ac:dyDescent="0.2">
      <c r="B55" s="3">
        <v>49</v>
      </c>
      <c r="C55" s="4" t="s">
        <v>63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6">
        <v>0</v>
      </c>
      <c r="L55" s="6">
        <v>0</v>
      </c>
      <c r="M55" s="5">
        <v>1028378</v>
      </c>
      <c r="N55" s="5">
        <v>0</v>
      </c>
      <c r="O55" s="5">
        <v>449979</v>
      </c>
      <c r="P55" s="6">
        <v>0</v>
      </c>
      <c r="Q55" s="6">
        <v>2141.38321</v>
      </c>
    </row>
    <row r="56" spans="1:17" ht="12.75" customHeight="1" x14ac:dyDescent="0.2">
      <c r="B56" s="3">
        <v>50</v>
      </c>
      <c r="C56" s="4" t="s">
        <v>64</v>
      </c>
      <c r="D56" s="5">
        <v>0</v>
      </c>
      <c r="E56" s="5">
        <v>0</v>
      </c>
      <c r="F56" s="5">
        <v>336</v>
      </c>
      <c r="G56" s="5">
        <v>0</v>
      </c>
      <c r="H56" s="5">
        <v>0</v>
      </c>
      <c r="I56" s="5">
        <v>0</v>
      </c>
      <c r="J56" s="5">
        <v>0</v>
      </c>
      <c r="K56" s="6">
        <v>0</v>
      </c>
      <c r="L56" s="6">
        <v>0</v>
      </c>
      <c r="M56" s="5">
        <v>882553</v>
      </c>
      <c r="N56" s="5">
        <v>353855</v>
      </c>
      <c r="O56" s="5">
        <v>158189</v>
      </c>
      <c r="P56" s="6">
        <v>10299.9689</v>
      </c>
      <c r="Q56" s="6">
        <v>1255.3581274000001</v>
      </c>
    </row>
    <row r="57" spans="1:17" ht="12" customHeight="1" x14ac:dyDescent="0.2">
      <c r="B57" s="3">
        <v>51</v>
      </c>
      <c r="C57" s="4" t="s">
        <v>65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>
        <v>0</v>
      </c>
      <c r="L57" s="6">
        <v>0</v>
      </c>
      <c r="M57" s="5">
        <v>30</v>
      </c>
      <c r="N57" s="5">
        <v>0</v>
      </c>
      <c r="O57" s="5">
        <v>0</v>
      </c>
      <c r="P57" s="6">
        <v>0</v>
      </c>
      <c r="Q57" s="6">
        <v>0</v>
      </c>
    </row>
    <row r="58" spans="1:17" ht="12.75" customHeight="1" x14ac:dyDescent="0.2">
      <c r="B58" s="3">
        <v>52</v>
      </c>
      <c r="C58" s="4" t="s">
        <v>66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6">
        <v>0</v>
      </c>
      <c r="L58" s="6">
        <v>0</v>
      </c>
      <c r="M58" s="5">
        <v>0</v>
      </c>
      <c r="N58" s="5">
        <v>0</v>
      </c>
      <c r="O58" s="5">
        <v>0</v>
      </c>
      <c r="P58" s="6">
        <v>0</v>
      </c>
      <c r="Q58" s="6">
        <v>0</v>
      </c>
    </row>
    <row r="59" spans="1:17" ht="12.75" customHeight="1" x14ac:dyDescent="0.2">
      <c r="B59" s="3">
        <v>53</v>
      </c>
      <c r="C59" s="4" t="s">
        <v>67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  <c r="L59" s="6">
        <v>0</v>
      </c>
      <c r="M59" s="5">
        <v>239</v>
      </c>
      <c r="N59" s="5">
        <v>8</v>
      </c>
      <c r="O59" s="5">
        <v>43</v>
      </c>
      <c r="P59" s="6">
        <v>0.187</v>
      </c>
      <c r="Q59" s="6">
        <v>0.30981540000000002</v>
      </c>
    </row>
    <row r="60" spans="1:17" ht="12.75" customHeight="1" x14ac:dyDescent="0.2">
      <c r="B60" s="3">
        <v>54</v>
      </c>
      <c r="C60" s="4" t="s">
        <v>68</v>
      </c>
      <c r="D60" s="5">
        <v>2</v>
      </c>
      <c r="E60" s="5">
        <v>9</v>
      </c>
      <c r="F60" s="5">
        <v>133228</v>
      </c>
      <c r="G60" s="5">
        <v>0</v>
      </c>
      <c r="H60" s="5">
        <v>0</v>
      </c>
      <c r="I60" s="5">
        <v>0</v>
      </c>
      <c r="J60" s="5">
        <v>0</v>
      </c>
      <c r="K60" s="6">
        <v>0</v>
      </c>
      <c r="L60" s="6">
        <v>0</v>
      </c>
      <c r="M60" s="5">
        <v>54732009</v>
      </c>
      <c r="N60" s="5">
        <v>2174026</v>
      </c>
      <c r="O60" s="5">
        <v>3218717</v>
      </c>
      <c r="P60" s="6">
        <v>59444.502840000001</v>
      </c>
      <c r="Q60" s="6">
        <v>20236.254980199999</v>
      </c>
    </row>
    <row r="61" spans="1:17" ht="12.75" customHeight="1" x14ac:dyDescent="0.2">
      <c r="B61" s="3">
        <v>55</v>
      </c>
      <c r="C61" s="4" t="s">
        <v>69</v>
      </c>
      <c r="D61" s="5">
        <v>307</v>
      </c>
      <c r="E61" s="5">
        <v>3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6">
        <v>0</v>
      </c>
      <c r="L61" s="6">
        <v>0</v>
      </c>
      <c r="M61" s="5">
        <v>1167618</v>
      </c>
      <c r="N61" s="5">
        <v>792123</v>
      </c>
      <c r="O61" s="5">
        <v>380224</v>
      </c>
      <c r="P61" s="6">
        <v>38162.184921599997</v>
      </c>
      <c r="Q61" s="6">
        <v>6403.2938812999855</v>
      </c>
    </row>
    <row r="62" spans="1:17" ht="12.75" customHeight="1" x14ac:dyDescent="0.2">
      <c r="B62" s="3">
        <v>56</v>
      </c>
      <c r="C62" s="4" t="s">
        <v>70</v>
      </c>
      <c r="D62" s="5">
        <v>150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6">
        <v>0</v>
      </c>
      <c r="L62" s="6">
        <v>0</v>
      </c>
      <c r="M62" s="5">
        <v>119312</v>
      </c>
      <c r="N62" s="5">
        <v>91673</v>
      </c>
      <c r="O62" s="5">
        <v>63352</v>
      </c>
      <c r="P62" s="6">
        <v>4415.3649299999997</v>
      </c>
      <c r="Q62" s="6">
        <v>1028.1688693999999</v>
      </c>
    </row>
    <row r="63" spans="1:17" ht="12.75" customHeight="1" x14ac:dyDescent="0.2">
      <c r="B63" s="3">
        <v>57</v>
      </c>
      <c r="C63" s="4" t="s">
        <v>71</v>
      </c>
      <c r="D63" s="5">
        <v>97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6">
        <v>0</v>
      </c>
      <c r="L63" s="6">
        <v>0</v>
      </c>
      <c r="M63" s="5">
        <v>1838577</v>
      </c>
      <c r="N63" s="5">
        <v>854209</v>
      </c>
      <c r="O63" s="5">
        <v>26107</v>
      </c>
      <c r="P63" s="6">
        <v>33555.794763899998</v>
      </c>
      <c r="Q63" s="6">
        <v>221.52205469999998</v>
      </c>
    </row>
    <row r="64" spans="1:17" ht="12.75" customHeight="1" x14ac:dyDescent="0.2">
      <c r="B64" s="3">
        <v>58</v>
      </c>
      <c r="C64" s="4" t="s">
        <v>72</v>
      </c>
      <c r="D64" s="5">
        <v>320</v>
      </c>
      <c r="E64" s="5">
        <v>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6">
        <v>0</v>
      </c>
      <c r="L64" s="6">
        <v>0</v>
      </c>
      <c r="M64" s="5">
        <v>618503</v>
      </c>
      <c r="N64" s="5">
        <v>864501</v>
      </c>
      <c r="O64" s="5">
        <v>198840</v>
      </c>
      <c r="P64" s="6">
        <v>18651.823</v>
      </c>
      <c r="Q64" s="6">
        <v>3890</v>
      </c>
    </row>
    <row r="65" spans="2:17" ht="12.75" customHeight="1" x14ac:dyDescent="0.2">
      <c r="B65" s="3">
        <v>59</v>
      </c>
      <c r="C65" s="4" t="s">
        <v>73</v>
      </c>
      <c r="D65" s="5">
        <v>198</v>
      </c>
      <c r="E65" s="5">
        <v>3</v>
      </c>
      <c r="F65" s="5">
        <v>7</v>
      </c>
      <c r="G65" s="5">
        <v>0</v>
      </c>
      <c r="H65" s="5">
        <v>0</v>
      </c>
      <c r="I65" s="5">
        <v>0</v>
      </c>
      <c r="J65" s="5">
        <v>0</v>
      </c>
      <c r="K65" s="6">
        <v>0</v>
      </c>
      <c r="L65" s="6">
        <v>0</v>
      </c>
      <c r="M65" s="5">
        <v>1510989</v>
      </c>
      <c r="N65" s="5">
        <v>896355</v>
      </c>
      <c r="O65" s="5">
        <v>154085</v>
      </c>
      <c r="P65" s="6">
        <v>52424.687239999999</v>
      </c>
      <c r="Q65" s="6">
        <v>1318.5525812000001</v>
      </c>
    </row>
    <row r="66" spans="2:17" ht="12.75" customHeight="1" x14ac:dyDescent="0.2">
      <c r="B66" s="3">
        <v>60</v>
      </c>
      <c r="C66" s="4" t="s">
        <v>74</v>
      </c>
      <c r="D66" s="5">
        <v>127</v>
      </c>
      <c r="E66" s="5">
        <v>3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6">
        <v>0</v>
      </c>
      <c r="L66" s="6">
        <v>0</v>
      </c>
      <c r="M66" s="5">
        <v>974029</v>
      </c>
      <c r="N66" s="5">
        <v>526347</v>
      </c>
      <c r="O66" s="5">
        <v>84646</v>
      </c>
      <c r="P66" s="6">
        <v>28137.125499999998</v>
      </c>
      <c r="Q66" s="6">
        <v>909.79309650000005</v>
      </c>
    </row>
    <row r="67" spans="2:17" ht="12.75" customHeight="1" x14ac:dyDescent="0.2">
      <c r="B67" s="3">
        <v>61</v>
      </c>
      <c r="C67" s="4" t="s">
        <v>75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6">
        <v>0</v>
      </c>
      <c r="L67" s="6">
        <v>0</v>
      </c>
      <c r="M67" s="5">
        <v>108279</v>
      </c>
      <c r="N67" s="5">
        <v>17286</v>
      </c>
      <c r="O67" s="5">
        <v>9775</v>
      </c>
      <c r="P67" s="6">
        <v>626.39495999999997</v>
      </c>
      <c r="Q67" s="6">
        <v>89.264975199999995</v>
      </c>
    </row>
    <row r="68" spans="2:17" ht="12.75" customHeight="1" x14ac:dyDescent="0.2">
      <c r="B68" s="3">
        <v>62</v>
      </c>
      <c r="C68" s="4" t="s">
        <v>76</v>
      </c>
      <c r="D68" s="5">
        <v>25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6">
        <v>0</v>
      </c>
      <c r="L68" s="6">
        <v>0</v>
      </c>
      <c r="M68" s="5">
        <v>33396</v>
      </c>
      <c r="N68" s="5">
        <v>33223</v>
      </c>
      <c r="O68" s="5">
        <v>26722</v>
      </c>
      <c r="P68" s="6">
        <v>1057.44604</v>
      </c>
      <c r="Q68" s="6">
        <v>326.61103129999998</v>
      </c>
    </row>
    <row r="69" spans="2:17" ht="12.75" customHeight="1" x14ac:dyDescent="0.2">
      <c r="B69" s="3">
        <v>63</v>
      </c>
      <c r="C69" s="4" t="s">
        <v>77</v>
      </c>
      <c r="D69" s="5">
        <v>468</v>
      </c>
      <c r="E69" s="5">
        <v>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6">
        <v>0</v>
      </c>
      <c r="L69" s="6">
        <v>0</v>
      </c>
      <c r="M69" s="5">
        <v>4936956</v>
      </c>
      <c r="N69" s="5">
        <v>2448739</v>
      </c>
      <c r="O69" s="5">
        <v>429085</v>
      </c>
      <c r="P69" s="6">
        <v>102897.47977000001</v>
      </c>
      <c r="Q69" s="6">
        <v>4187.4923200000003</v>
      </c>
    </row>
    <row r="70" spans="2:17" ht="12.75" customHeight="1" x14ac:dyDescent="0.2">
      <c r="B70" s="3">
        <v>64</v>
      </c>
      <c r="C70" s="4" t="s">
        <v>78</v>
      </c>
      <c r="D70" s="5">
        <v>136</v>
      </c>
      <c r="E70" s="5">
        <v>36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6">
        <v>0</v>
      </c>
      <c r="L70" s="6">
        <v>0</v>
      </c>
      <c r="M70" s="5">
        <v>327371</v>
      </c>
      <c r="N70" s="5">
        <v>125422</v>
      </c>
      <c r="O70" s="5">
        <v>45463</v>
      </c>
      <c r="P70" s="6">
        <v>4018.1233864999999</v>
      </c>
      <c r="Q70" s="6">
        <v>442.17941419999897</v>
      </c>
    </row>
    <row r="71" spans="2:17" ht="12.75" customHeight="1" x14ac:dyDescent="0.2">
      <c r="B71" s="8"/>
      <c r="C71" s="9" t="s">
        <v>79</v>
      </c>
      <c r="D71" s="10">
        <f>SUM(D7:D70)</f>
        <v>112458</v>
      </c>
      <c r="E71" s="10">
        <f t="shared" ref="E71:Q71" si="0">SUM(E7:E70)</f>
        <v>97181</v>
      </c>
      <c r="F71" s="10">
        <f t="shared" si="0"/>
        <v>4248777</v>
      </c>
      <c r="G71" s="10">
        <f t="shared" si="0"/>
        <v>0</v>
      </c>
      <c r="H71" s="10">
        <f t="shared" si="0"/>
        <v>55332847</v>
      </c>
      <c r="I71" s="10">
        <f t="shared" si="0"/>
        <v>892582</v>
      </c>
      <c r="J71" s="10">
        <f t="shared" si="0"/>
        <v>204968027</v>
      </c>
      <c r="K71" s="10">
        <f t="shared" si="0"/>
        <v>42263.919743600003</v>
      </c>
      <c r="L71" s="10">
        <f t="shared" si="0"/>
        <v>6618640.2298550997</v>
      </c>
      <c r="M71" s="10">
        <f t="shared" si="0"/>
        <v>805324206</v>
      </c>
      <c r="N71" s="10">
        <f t="shared" si="0"/>
        <v>646212550</v>
      </c>
      <c r="O71" s="10">
        <f t="shared" si="0"/>
        <v>451159082</v>
      </c>
      <c r="P71" s="10">
        <f t="shared" si="0"/>
        <v>29042372.00549661</v>
      </c>
      <c r="Q71" s="10">
        <f t="shared" si="0"/>
        <v>6199780.7351510543</v>
      </c>
    </row>
    <row r="72" spans="2:17" ht="12.75" customHeight="1" x14ac:dyDescent="0.2">
      <c r="B72" s="14"/>
      <c r="C72" s="15"/>
      <c r="D72" s="14"/>
      <c r="E72" s="15"/>
      <c r="F72" s="15"/>
      <c r="G72" s="15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2:17" x14ac:dyDescent="0.2">
      <c r="B73" s="11">
        <v>1</v>
      </c>
      <c r="C73" s="26" t="s">
        <v>80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2:17" x14ac:dyDescent="0.2">
      <c r="B74" s="11">
        <v>2</v>
      </c>
      <c r="C74" s="26" t="s">
        <v>81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2:17" x14ac:dyDescent="0.2">
      <c r="B75" s="11">
        <v>3</v>
      </c>
      <c r="C75" s="26" t="s">
        <v>82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2:17" x14ac:dyDescent="0.2">
      <c r="B76" s="11">
        <v>4</v>
      </c>
      <c r="C76" s="26" t="s">
        <v>83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2:17" ht="12.75" customHeight="1" x14ac:dyDescent="0.2">
      <c r="B77" s="11">
        <v>5</v>
      </c>
      <c r="C77" s="26" t="s">
        <v>84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2:17" ht="12.75" customHeight="1" x14ac:dyDescent="0.2">
      <c r="B78" s="11">
        <v>6</v>
      </c>
      <c r="C78" s="26" t="s">
        <v>85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2:17" ht="12.75" customHeight="1" x14ac:dyDescent="0.2">
      <c r="B79" s="11">
        <v>7</v>
      </c>
      <c r="C79" s="26" t="s">
        <v>86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2:17" ht="12.75" customHeight="1" x14ac:dyDescent="0.2">
      <c r="B80" s="11">
        <v>8</v>
      </c>
      <c r="C80" s="26" t="s">
        <v>87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2:17" ht="12.75" customHeight="1" x14ac:dyDescent="0.2">
      <c r="B81" s="11">
        <v>9</v>
      </c>
      <c r="C81" s="26" t="s">
        <v>88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2:17" ht="12.75" customHeight="1" x14ac:dyDescent="0.2">
      <c r="B82" s="11">
        <v>10</v>
      </c>
      <c r="C82" s="26" t="s">
        <v>89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2:17" ht="12.75" customHeight="1" x14ac:dyDescent="0.2">
      <c r="B83" s="11">
        <v>11</v>
      </c>
      <c r="C83" s="26" t="s">
        <v>90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2:17" ht="12.75" customHeight="1" x14ac:dyDescent="0.2">
      <c r="B84" s="11">
        <v>12</v>
      </c>
      <c r="C84" s="26" t="s">
        <v>91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2:17" ht="12.75" customHeight="1" x14ac:dyDescent="0.2">
      <c r="B85" s="11">
        <v>13</v>
      </c>
      <c r="C85" s="26" t="s">
        <v>92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2:17" ht="12.75" customHeight="1" x14ac:dyDescent="0.2">
      <c r="B86" s="11">
        <v>14</v>
      </c>
      <c r="C86" s="26" t="s">
        <v>93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9" spans="2:17" x14ac:dyDescent="0.2">
      <c r="F89" s="13"/>
      <c r="M89" s="13"/>
    </row>
    <row r="92" spans="2:17" x14ac:dyDescent="0.2">
      <c r="M92" s="13"/>
    </row>
  </sheetData>
  <mergeCells count="31">
    <mergeCell ref="C83:Q83"/>
    <mergeCell ref="C84:Q84"/>
    <mergeCell ref="C85:Q85"/>
    <mergeCell ref="C86:Q86"/>
    <mergeCell ref="C77:Q77"/>
    <mergeCell ref="C78:Q78"/>
    <mergeCell ref="C79:Q79"/>
    <mergeCell ref="C80:Q80"/>
    <mergeCell ref="C81:Q81"/>
    <mergeCell ref="C82:Q82"/>
    <mergeCell ref="C76:Q76"/>
    <mergeCell ref="G4:G5"/>
    <mergeCell ref="H4:H5"/>
    <mergeCell ref="I4:J4"/>
    <mergeCell ref="K4:L4"/>
    <mergeCell ref="M4:M5"/>
    <mergeCell ref="N4:O4"/>
    <mergeCell ref="P4:Q4"/>
    <mergeCell ref="C73:Q73"/>
    <mergeCell ref="C74:Q74"/>
    <mergeCell ref="C75:Q75"/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</mergeCells>
  <pageMargins left="3.937007874015748E-2" right="0" top="3.937007874015748E-2" bottom="3.937007874015748E-2" header="3.937007874015748E-2" footer="3.937007874015748E-2"/>
  <pageSetup paperSize="9" scale="80" fitToHeight="0" orientation="landscape" r:id="rId1"/>
  <ignoredErrors>
    <ignoredError sqref="D71:Q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 - 2019</vt:lpstr>
      <vt:lpstr>'December - 2019'!Print_Titles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 Support, Shraddha</cp:lastModifiedBy>
  <cp:lastPrinted>2021-03-25T14:45:14Z</cp:lastPrinted>
  <dcterms:created xsi:type="dcterms:W3CDTF">2019-11-07T07:05:07Z</dcterms:created>
  <dcterms:modified xsi:type="dcterms:W3CDTF">2022-09-26T09:09:38Z</dcterms:modified>
</cp:coreProperties>
</file>