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Gaush Ali\0Sep2022\26-09-2022\Revised ATM &amp; Card Statistics data - June 2020\"/>
    </mc:Choice>
  </mc:AlternateContent>
  <bookViews>
    <workbookView xWindow="-120" yWindow="-120" windowWidth="29040" windowHeight="15840"/>
  </bookViews>
  <sheets>
    <sheet name="June-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1" l="1"/>
  <c r="G70" i="1" l="1"/>
  <c r="H70" i="1"/>
  <c r="D70" i="1" l="1"/>
  <c r="N70" i="1"/>
  <c r="K70" i="1"/>
  <c r="C70" i="1"/>
  <c r="M70" i="1"/>
  <c r="E70" i="1"/>
  <c r="O70" i="1"/>
  <c r="P70" i="1"/>
  <c r="I70" i="1"/>
  <c r="Q70" i="1"/>
  <c r="J70" i="1"/>
  <c r="R70" i="1"/>
  <c r="L70" i="1"/>
</calcChain>
</file>

<file path=xl/sharedStrings.xml><?xml version="1.0" encoding="utf-8"?>
<sst xmlns="http://schemas.openxmlformats.org/spreadsheetml/2006/main" count="107" uniqueCount="98">
  <si>
    <t>Bank Name</t>
  </si>
  <si>
    <t>ATMs</t>
  </si>
  <si>
    <t>Credit Cards</t>
  </si>
  <si>
    <t>Debit Cards</t>
  </si>
  <si>
    <t>On-site</t>
  </si>
  <si>
    <t>Off-site</t>
  </si>
  <si>
    <t>No. of Transactions (Actuals)</t>
  </si>
  <si>
    <t>No. of Transactions
(Actuals)</t>
  </si>
  <si>
    <t>ATM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</si>
  <si>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</si>
  <si>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</si>
  <si>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</si>
  <si>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</si>
  <si>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</si>
  <si>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</si>
  <si>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</si>
  <si>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</si>
  <si>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</si>
  <si>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UCO BANK</t>
  </si>
  <si>
    <t>UNION BANK OF INDIA</t>
  </si>
  <si>
    <t>IDBI LTD</t>
  </si>
  <si>
    <t>STATE BANK OF INDIA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</si>
  <si>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</si>
  <si>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</si>
  <si>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</si>
  <si>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</si>
  <si>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</si>
  <si>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</si>
  <si>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</si>
  <si>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</si>
  <si>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</si>
  <si>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</si>
  <si>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</si>
  <si>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</si>
  <si>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</si>
  <si>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</si>
  <si>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</si>
  <si>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</si>
  <si>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</si>
  <si>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</si>
  <si>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</si>
  <si>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</si>
  <si>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</si>
  <si>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</si>
  <si>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</si>
  <si>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</si>
  <si>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</si>
  <si>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</si>
  <si>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</si>
  <si>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 xml:space="preserve"> </t>
  </si>
  <si>
    <t>STANDARD CHARTERED BANK LTD</t>
  </si>
  <si>
    <t>AIRTEL PAYMENTS BANK</t>
  </si>
  <si>
    <t>FINO PAYMENTS BANK</t>
  </si>
  <si>
    <t>INDIA POST PAYMENTS BANK</t>
  </si>
  <si>
    <t>NSDL PAYMENTS BANK</t>
  </si>
  <si>
    <t>PAYTM PAYMENTS BANK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</si>
  <si>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</si>
  <si>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</si>
  <si>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</si>
  <si>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</si>
  <si>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</si>
  <si>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</si>
  <si>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</si>
  <si>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</si>
  <si>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</si>
  <si>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</si>
  <si>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</si>
  <si>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Scheduled Commercial Banks</t>
  </si>
  <si>
    <t>Public Sector Banks</t>
  </si>
  <si>
    <t>Private Sector Banks</t>
  </si>
  <si>
    <t>Foreign Banks</t>
  </si>
  <si>
    <t>Payment Banks</t>
  </si>
  <si>
    <t>Small Finance Banks</t>
  </si>
  <si>
    <t>Micro ATMs</t>
  </si>
  <si>
    <t>PoS</t>
  </si>
  <si>
    <t>Bharat QR</t>
  </si>
  <si>
    <t>On-line</t>
  </si>
  <si>
    <t>No. of outstanding cards as at the end of the month</t>
  </si>
  <si>
    <t>Value of transactions
(Rupees Lakh)</t>
  </si>
  <si>
    <t>Off-line</t>
  </si>
  <si>
    <t>ATM, Acceptance Infrastructure and Card Statistics for the Month June 2020</t>
  </si>
  <si>
    <t>1 Number of ATM deployed on site by the bank.</t>
  </si>
  <si>
    <t>2 Number of ATM deployed off site by the bank.</t>
  </si>
  <si>
    <t>3 Number of POS deployed online by the bank</t>
  </si>
  <si>
    <t>4 Number of POS deployed offline by the bank</t>
  </si>
  <si>
    <t>5 Number of Micro ATMs deployed by the bank</t>
  </si>
  <si>
    <t>6 Number of Bharat QR deployed by the bank</t>
  </si>
  <si>
    <t>7 Total number of credit cards issued outstanding (after adjusting the number of cards withdrawan/cancelled).</t>
  </si>
  <si>
    <t>8 Total number of financial transactions done by the credit card issued by the bank at ATMs</t>
  </si>
  <si>
    <t>9 Total number of financial transactions done by the credit card issued by the bank at POS terminals</t>
  </si>
  <si>
    <t>10 Total value of financial transactions done by the credit card issued by the bank at ATMs</t>
  </si>
  <si>
    <t>11 Total value of financial transactions done by the credit card issued by the bank at POS terminals.</t>
  </si>
  <si>
    <t>12 Total number of debit cards issued outstanding (after adjusting the number of cards withdrawan/cancelled).</t>
  </si>
  <si>
    <t>13 Total number of financial transactions done by the debit card issued by the bank at ATMs</t>
  </si>
  <si>
    <t>14 Total number of financial transactions done by the debit card issued by the bank at POS terminals</t>
  </si>
  <si>
    <t>15 Total value of financial transactions done by the debit card issued by the bank at ATMs</t>
  </si>
  <si>
    <t>16 Total value of financial transactions done by the debit card issued by the bank at POS terminals.</t>
  </si>
  <si>
    <t>JIO PAYMENTS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</si>
</sst>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2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center" vertical="center"/>
    </xf>
    <xf numFmtId="0" fontId="2" fillId="2" borderId="5" xfId="2" applyFont="1" applyFill="1" applyBorder="1" applyAlignment="1">
      <alignment horizontal="center" vertical="center"/>
    </xf>
    <xf numFmtId="0" fontId="1" fillId="2" borderId="0" xfId="0" applyFont="1" applyFill="1"/>
    <xf numFmtId="0" fontId="2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0" fontId="1" fillId="2" borderId="1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1" fillId="2" borderId="1" xfId="2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 wrapText="1"/>
    </xf>
    <xf numFmtId="2" fontId="2" fillId="2" borderId="1" xfId="2" applyNumberFormat="1" applyFont="1" applyFill="1" applyBorder="1" applyAlignment="1">
      <alignment horizontal="center" vertical="center" wrapText="1"/>
    </xf>
    <xf numFmtId="2" fontId="1" fillId="2" borderId="1" xfId="2" applyNumberFormat="1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/>
    </xf>
    <xf numFmtId="2" fontId="2" fillId="2" borderId="1" xfId="2" applyNumberFormat="1" applyFont="1" applyFill="1" applyBorder="1" applyAlignment="1">
      <alignment horizontal="center" vertical="center"/>
    </xf>
    <xf numFmtId="1" fontId="2" fillId="2" borderId="1" xfId="2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/>
    <xf numFmtId="0" fontId="2" fillId="2" borderId="4" xfId="1" applyFont="1" applyFill="1" applyBorder="1" applyAlignment="1">
      <alignment vertical="center" wrapText="1"/>
    </xf>
    <xf numFmtId="1" fontId="2" fillId="2" borderId="7" xfId="1" applyNumberFormat="1" applyFont="1" applyFill="1" applyBorder="1" applyAlignment="1">
      <alignment vertical="center" wrapText="1"/>
    </xf>
    <xf numFmtId="0" fontId="2" fillId="2" borderId="7" xfId="1" applyFont="1" applyFill="1" applyBorder="1" applyAlignment="1">
      <alignment vertical="center" wrapText="1"/>
    </xf>
    <xf numFmtId="2" fontId="2" fillId="2" borderId="7" xfId="1" applyNumberFormat="1" applyFont="1" applyFill="1" applyBorder="1" applyAlignment="1">
      <alignment vertical="center" wrapText="1"/>
    </xf>
    <xf numFmtId="2" fontId="2" fillId="2" borderId="5" xfId="1" applyNumberFormat="1" applyFont="1" applyFill="1" applyBorder="1" applyAlignment="1">
      <alignment vertical="center" wrapText="1"/>
    </xf>
    <xf numFmtId="0" fontId="1" fillId="2" borderId="4" xfId="1" applyFont="1" applyFill="1" applyBorder="1" applyAlignment="1">
      <alignment vertical="center" wrapText="1"/>
    </xf>
    <xf numFmtId="0" fontId="1" fillId="2" borderId="7" xfId="1" applyFont="1" applyFill="1" applyBorder="1" applyAlignment="1">
      <alignment vertical="center" wrapText="1"/>
    </xf>
    <xf numFmtId="0" fontId="1" fillId="2" borderId="5" xfId="1" applyFont="1" applyFill="1" applyBorder="1" applyAlignment="1">
      <alignment vertical="center" wrapText="1"/>
    </xf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7"/>
  <sheetViews>
    <sheetView tabSelected="1" zoomScaleNormal="100" workbookViewId="0">
      <pane xSplit="2" ySplit="6" topLeftCell="C7" activePane="bottomRight" state="frozen"/>
      <selection pane="topRight" activeCell="D1" sqref="D1"/>
      <selection pane="bottomLeft" activeCell="A7" sqref="A7"/>
      <selection pane="bottomRight" activeCell="C4" sqref="C4:C5"/>
    </sheetView>
  </sheetViews>
  <sheetFormatPr defaultRowHeight="12.75" x14ac:dyDescent="0.2"/>
  <cols>
    <col min="1" max="1" width="0.7109375" style="6" customWidth="1"/>
    <col min="2" max="2" width="41.5703125" style="6" customWidth="1"/>
    <col min="3" max="3" width="7" style="6" customWidth="1"/>
    <col min="4" max="4" width="7.28515625" style="6" customWidth="1"/>
    <col min="5" max="5" width="8" style="6" customWidth="1"/>
    <col min="6" max="6" width="4.42578125" style="6" customWidth="1"/>
    <col min="7" max="7" width="7.42578125" style="6" customWidth="1"/>
    <col min="8" max="8" width="8" style="6" customWidth="1"/>
    <col min="9" max="9" width="11.5703125" style="6" customWidth="1"/>
    <col min="10" max="10" width="7" style="6" customWidth="1"/>
    <col min="11" max="11" width="10" style="6" customWidth="1"/>
    <col min="12" max="12" width="6" style="6" customWidth="1"/>
    <col min="13" max="13" width="8" style="6" customWidth="1"/>
    <col min="14" max="14" width="12" style="6" customWidth="1"/>
    <col min="15" max="16" width="10" style="6" bestFit="1" customWidth="1"/>
    <col min="17" max="17" width="9" style="6" bestFit="1" customWidth="1"/>
    <col min="18" max="18" width="8" style="6" bestFit="1" customWidth="1"/>
    <col min="19" max="19" width="9.140625" style="6"/>
    <col min="20" max="20" width="12.28515625" style="6" customWidth="1"/>
    <col min="21" max="16384" width="9.140625" style="6"/>
  </cols>
  <sheetData>
    <row r="2" spans="2:18" s="6" customFormat="1" x14ac:dyDescent="0.2">
      <c r="B2" s="3" t="s">
        <v>80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</row>
    <row r="3" spans="2:18" s="6" customFormat="1" x14ac:dyDescent="0.2">
      <c r="B3" s="7" t="s">
        <v>0</v>
      </c>
      <c r="C3" s="8" t="s">
        <v>1</v>
      </c>
      <c r="D3" s="9"/>
      <c r="E3" s="10" t="s">
        <v>74</v>
      </c>
      <c r="F3" s="11"/>
      <c r="G3" s="12" t="s">
        <v>73</v>
      </c>
      <c r="H3" s="12" t="s">
        <v>75</v>
      </c>
      <c r="I3" s="7" t="s">
        <v>2</v>
      </c>
      <c r="J3" s="13"/>
      <c r="K3" s="13"/>
      <c r="L3" s="13"/>
      <c r="M3" s="13"/>
      <c r="N3" s="7" t="s">
        <v>3</v>
      </c>
      <c r="O3" s="13"/>
      <c r="P3" s="13"/>
      <c r="Q3" s="13"/>
      <c r="R3" s="13"/>
    </row>
    <row r="4" spans="2:18" s="6" customFormat="1" ht="43.5" customHeight="1" x14ac:dyDescent="0.2">
      <c r="B4" s="7"/>
      <c r="C4" s="8" t="s">
        <v>4</v>
      </c>
      <c r="D4" s="8" t="s">
        <v>5</v>
      </c>
      <c r="E4" s="8" t="s">
        <v>76</v>
      </c>
      <c r="F4" s="8" t="s">
        <v>79</v>
      </c>
      <c r="G4" s="14"/>
      <c r="H4" s="14"/>
      <c r="I4" s="8" t="s">
        <v>77</v>
      </c>
      <c r="J4" s="8" t="s">
        <v>6</v>
      </c>
      <c r="K4" s="13"/>
      <c r="L4" s="15" t="s">
        <v>78</v>
      </c>
      <c r="M4" s="16"/>
      <c r="N4" s="8" t="s">
        <v>77</v>
      </c>
      <c r="O4" s="8" t="s">
        <v>7</v>
      </c>
      <c r="P4" s="9"/>
      <c r="Q4" s="15" t="s">
        <v>78</v>
      </c>
      <c r="R4" s="16"/>
    </row>
    <row r="5" spans="2:18" s="6" customFormat="1" ht="22.5" customHeight="1" x14ac:dyDescent="0.2">
      <c r="B5" s="7"/>
      <c r="C5" s="8"/>
      <c r="D5" s="8"/>
      <c r="E5" s="8"/>
      <c r="F5" s="8"/>
      <c r="G5" s="17"/>
      <c r="H5" s="17"/>
      <c r="I5" s="8"/>
      <c r="J5" s="18" t="s">
        <v>8</v>
      </c>
      <c r="K5" s="18" t="s">
        <v>74</v>
      </c>
      <c r="L5" s="19" t="s">
        <v>8</v>
      </c>
      <c r="M5" s="19" t="s">
        <v>74</v>
      </c>
      <c r="N5" s="8"/>
      <c r="O5" s="18" t="s">
        <v>8</v>
      </c>
      <c r="P5" s="18" t="s">
        <v>74</v>
      </c>
      <c r="Q5" s="20" t="s">
        <v>8</v>
      </c>
      <c r="R5" s="20" t="s">
        <v>74</v>
      </c>
    </row>
    <row r="6" spans="2:18" s="6" customFormat="1" x14ac:dyDescent="0.2">
      <c r="B6" s="7"/>
      <c r="C6" s="18">
        <v>1</v>
      </c>
      <c r="D6" s="18">
        <v>2</v>
      </c>
      <c r="E6" s="18">
        <v>3</v>
      </c>
      <c r="F6" s="18">
        <v>4</v>
      </c>
      <c r="G6" s="18">
        <v>5</v>
      </c>
      <c r="H6" s="18">
        <v>6</v>
      </c>
      <c r="I6" s="18">
        <v>7</v>
      </c>
      <c r="J6" s="18">
        <v>8</v>
      </c>
      <c r="K6" s="18">
        <v>9</v>
      </c>
      <c r="L6" s="18">
        <v>10</v>
      </c>
      <c r="M6" s="18">
        <v>11</v>
      </c>
      <c r="N6" s="18">
        <v>12</v>
      </c>
      <c r="O6" s="18">
        <v>13</v>
      </c>
      <c r="P6" s="18">
        <v>14</v>
      </c>
      <c r="Q6" s="18">
        <v>15</v>
      </c>
      <c r="R6" s="18">
        <v>16</v>
      </c>
    </row>
    <row r="7" spans="2:18" s="6" customFormat="1" x14ac:dyDescent="0.2">
      <c r="B7" s="21" t="s">
        <v>67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</row>
    <row r="8" spans="2:18" s="6" customFormat="1" x14ac:dyDescent="0.2">
      <c r="B8" s="21" t="s">
        <v>68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</row>
    <row r="9" spans="2:18" s="6" customFormat="1" x14ac:dyDescent="0.2">
      <c r="B9" s="1" t="s">
        <v>9</v>
      </c>
      <c r="C9" s="23">
        <v>8934</v>
      </c>
      <c r="D9" s="23">
        <v>3685</v>
      </c>
      <c r="E9" s="24">
        <v>56915</v>
      </c>
      <c r="F9" s="24">
        <v>0</v>
      </c>
      <c r="G9" s="24">
        <v>20126</v>
      </c>
      <c r="H9" s="24">
        <v>6991</v>
      </c>
      <c r="I9" s="24">
        <v>450146</v>
      </c>
      <c r="J9" s="24">
        <v>6055</v>
      </c>
      <c r="K9" s="24">
        <v>787148</v>
      </c>
      <c r="L9" s="24">
        <v>261.61099999999999</v>
      </c>
      <c r="M9" s="24">
        <v>19352.028600000001</v>
      </c>
      <c r="N9" s="24">
        <v>57863557</v>
      </c>
      <c r="O9" s="24">
        <v>24743567</v>
      </c>
      <c r="P9" s="24">
        <v>14155266</v>
      </c>
      <c r="Q9" s="24">
        <v>1080246.1579199999</v>
      </c>
      <c r="R9" s="24">
        <v>203917.51989</v>
      </c>
    </row>
    <row r="10" spans="2:18" s="6" customFormat="1" x14ac:dyDescent="0.2">
      <c r="B10" s="1" t="s">
        <v>10</v>
      </c>
      <c r="C10" s="23">
        <v>2439</v>
      </c>
      <c r="D10" s="23">
        <v>3311</v>
      </c>
      <c r="E10" s="24">
        <v>47703</v>
      </c>
      <c r="F10" s="24">
        <v>0</v>
      </c>
      <c r="G10" s="24">
        <v>7591</v>
      </c>
      <c r="H10" s="24">
        <v>554</v>
      </c>
      <c r="I10" s="24">
        <v>163933</v>
      </c>
      <c r="J10" s="24">
        <v>7973</v>
      </c>
      <c r="K10" s="24">
        <v>325631</v>
      </c>
      <c r="L10" s="24">
        <v>439.5345921</v>
      </c>
      <c r="M10" s="24">
        <v>7203.6254976999999</v>
      </c>
      <c r="N10" s="24">
        <v>39420291</v>
      </c>
      <c r="O10" s="24">
        <v>15787875</v>
      </c>
      <c r="P10" s="24">
        <v>8391002</v>
      </c>
      <c r="Q10" s="24">
        <v>607853.71273919998</v>
      </c>
      <c r="R10" s="24">
        <v>105431.39525320001</v>
      </c>
    </row>
    <row r="11" spans="2:18" s="6" customFormat="1" x14ac:dyDescent="0.2">
      <c r="B11" s="1" t="s">
        <v>11</v>
      </c>
      <c r="C11" s="23">
        <v>1380</v>
      </c>
      <c r="D11" s="23">
        <v>515</v>
      </c>
      <c r="E11" s="24">
        <v>2379</v>
      </c>
      <c r="F11" s="24">
        <v>0</v>
      </c>
      <c r="G11" s="24">
        <v>0</v>
      </c>
      <c r="H11" s="24">
        <v>198796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7769901</v>
      </c>
      <c r="O11" s="24">
        <v>5577979</v>
      </c>
      <c r="P11" s="24">
        <v>3814282</v>
      </c>
      <c r="Q11" s="24">
        <v>110193.15722969999</v>
      </c>
      <c r="R11" s="24">
        <v>45432.330999999998</v>
      </c>
    </row>
    <row r="12" spans="2:18" s="6" customFormat="1" x14ac:dyDescent="0.2">
      <c r="B12" s="1" t="s">
        <v>12</v>
      </c>
      <c r="C12" s="23">
        <v>8960</v>
      </c>
      <c r="D12" s="23">
        <v>4437</v>
      </c>
      <c r="E12" s="24">
        <v>37390</v>
      </c>
      <c r="F12" s="24">
        <v>0</v>
      </c>
      <c r="G12" s="24">
        <v>9235</v>
      </c>
      <c r="H12" s="24">
        <v>77</v>
      </c>
      <c r="I12" s="24">
        <v>577594</v>
      </c>
      <c r="J12" s="24">
        <v>39840</v>
      </c>
      <c r="K12" s="24">
        <v>770660</v>
      </c>
      <c r="L12" s="24">
        <v>1887.0795619</v>
      </c>
      <c r="M12" s="24">
        <v>18580.100313700001</v>
      </c>
      <c r="N12" s="24">
        <v>35086827</v>
      </c>
      <c r="O12" s="24">
        <v>27464468</v>
      </c>
      <c r="P12" s="24">
        <v>17363973</v>
      </c>
      <c r="Q12" s="24">
        <v>1185687.1701263001</v>
      </c>
      <c r="R12" s="24">
        <v>215342.36316850001</v>
      </c>
    </row>
    <row r="13" spans="2:18" s="6" customFormat="1" x14ac:dyDescent="0.2">
      <c r="B13" s="1" t="s">
        <v>13</v>
      </c>
      <c r="C13" s="23">
        <v>2744</v>
      </c>
      <c r="D13" s="23">
        <v>885</v>
      </c>
      <c r="E13" s="24">
        <v>3555</v>
      </c>
      <c r="F13" s="24">
        <v>0</v>
      </c>
      <c r="G13" s="24">
        <v>6284</v>
      </c>
      <c r="H13" s="24">
        <v>3248</v>
      </c>
      <c r="I13" s="24">
        <v>69082</v>
      </c>
      <c r="J13" s="24">
        <v>866</v>
      </c>
      <c r="K13" s="24">
        <v>86270</v>
      </c>
      <c r="L13" s="24">
        <v>40.379484300000001</v>
      </c>
      <c r="M13" s="24">
        <v>1894.8460836000002</v>
      </c>
      <c r="N13" s="24">
        <v>24646217</v>
      </c>
      <c r="O13" s="24">
        <v>9683258</v>
      </c>
      <c r="P13" s="24">
        <v>4962168</v>
      </c>
      <c r="Q13" s="24">
        <v>435114.97438000003</v>
      </c>
      <c r="R13" s="24">
        <v>75172.57594770001</v>
      </c>
    </row>
    <row r="14" spans="2:18" s="6" customFormat="1" x14ac:dyDescent="0.2">
      <c r="B14" s="1" t="s">
        <v>14</v>
      </c>
      <c r="C14" s="23">
        <v>4392</v>
      </c>
      <c r="D14" s="23">
        <v>787</v>
      </c>
      <c r="E14" s="24">
        <v>13697</v>
      </c>
      <c r="F14" s="24">
        <v>0</v>
      </c>
      <c r="G14" s="24">
        <v>9047</v>
      </c>
      <c r="H14" s="24">
        <v>3231</v>
      </c>
      <c r="I14" s="24">
        <v>103445</v>
      </c>
      <c r="J14" s="24">
        <v>2450</v>
      </c>
      <c r="K14" s="24">
        <v>126665</v>
      </c>
      <c r="L14" s="24">
        <v>147.06899999999999</v>
      </c>
      <c r="M14" s="24">
        <v>3006.9038297000002</v>
      </c>
      <c r="N14" s="24">
        <v>21824035</v>
      </c>
      <c r="O14" s="24">
        <v>17884773</v>
      </c>
      <c r="P14" s="24">
        <v>9204848</v>
      </c>
      <c r="Q14" s="24">
        <v>784872.30579000001</v>
      </c>
      <c r="R14" s="24">
        <v>116334.720021</v>
      </c>
    </row>
    <row r="15" spans="2:18" s="6" customFormat="1" x14ac:dyDescent="0.2">
      <c r="B15" s="1" t="s">
        <v>15</v>
      </c>
      <c r="C15" s="23">
        <v>2579</v>
      </c>
      <c r="D15" s="23">
        <v>488</v>
      </c>
      <c r="E15" s="24">
        <v>9636</v>
      </c>
      <c r="F15" s="24">
        <v>0</v>
      </c>
      <c r="G15" s="24">
        <v>0</v>
      </c>
      <c r="H15" s="24">
        <v>0</v>
      </c>
      <c r="I15" s="24">
        <v>60237</v>
      </c>
      <c r="J15" s="24">
        <v>471</v>
      </c>
      <c r="K15" s="24">
        <v>62640</v>
      </c>
      <c r="L15" s="24">
        <v>20.184560000000001</v>
      </c>
      <c r="M15" s="24">
        <v>1140.58178</v>
      </c>
      <c r="N15" s="24">
        <v>18084291</v>
      </c>
      <c r="O15" s="24">
        <v>10796804</v>
      </c>
      <c r="P15" s="24">
        <v>4320875</v>
      </c>
      <c r="Q15" s="24">
        <v>443393.10800000001</v>
      </c>
      <c r="R15" s="24">
        <v>58941.019249999998</v>
      </c>
    </row>
    <row r="16" spans="2:18" s="6" customFormat="1" x14ac:dyDescent="0.2">
      <c r="B16" s="1" t="s">
        <v>16</v>
      </c>
      <c r="C16" s="23">
        <v>1030</v>
      </c>
      <c r="D16" s="23">
        <v>30</v>
      </c>
      <c r="E16" s="24">
        <v>890</v>
      </c>
      <c r="F16" s="24">
        <v>0</v>
      </c>
      <c r="G16" s="24">
        <v>353</v>
      </c>
      <c r="H16" s="24">
        <v>890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2783588</v>
      </c>
      <c r="O16" s="24">
        <v>1177292</v>
      </c>
      <c r="P16" s="24">
        <v>667395</v>
      </c>
      <c r="Q16" s="24">
        <v>51076.04</v>
      </c>
      <c r="R16" s="24">
        <v>10646.8492123</v>
      </c>
    </row>
    <row r="17" spans="2:18" s="6" customFormat="1" x14ac:dyDescent="0.2">
      <c r="B17" s="1" t="s">
        <v>17</v>
      </c>
      <c r="C17" s="23">
        <v>8827</v>
      </c>
      <c r="D17" s="23">
        <v>5029</v>
      </c>
      <c r="E17" s="24">
        <v>98620</v>
      </c>
      <c r="F17" s="24">
        <v>0</v>
      </c>
      <c r="G17" s="24">
        <v>5255</v>
      </c>
      <c r="H17" s="24">
        <v>99760</v>
      </c>
      <c r="I17" s="24">
        <v>355209</v>
      </c>
      <c r="J17" s="24">
        <v>2436</v>
      </c>
      <c r="K17" s="24">
        <v>467362</v>
      </c>
      <c r="L17" s="24">
        <v>66.019802999999996</v>
      </c>
      <c r="M17" s="24">
        <v>10785.753187799999</v>
      </c>
      <c r="N17" s="24">
        <v>42039174</v>
      </c>
      <c r="O17" s="24">
        <v>28272421</v>
      </c>
      <c r="P17" s="24">
        <v>15336537</v>
      </c>
      <c r="Q17" s="24">
        <v>1365242.4402780998</v>
      </c>
      <c r="R17" s="24">
        <v>241812.8268716</v>
      </c>
    </row>
    <row r="18" spans="2:18" s="6" customFormat="1" x14ac:dyDescent="0.2">
      <c r="B18" s="1" t="s">
        <v>18</v>
      </c>
      <c r="C18" s="23">
        <v>2060</v>
      </c>
      <c r="D18" s="23">
        <v>187</v>
      </c>
      <c r="E18" s="24">
        <v>8319</v>
      </c>
      <c r="F18" s="24">
        <v>0</v>
      </c>
      <c r="G18" s="24">
        <v>3568</v>
      </c>
      <c r="H18" s="24">
        <v>6242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8740803</v>
      </c>
      <c r="O18" s="24">
        <v>5306765</v>
      </c>
      <c r="P18" s="24">
        <v>3174177</v>
      </c>
      <c r="Q18" s="24">
        <v>225124.6906</v>
      </c>
      <c r="R18" s="24">
        <v>42763.536249999997</v>
      </c>
    </row>
    <row r="19" spans="2:18" s="6" customFormat="1" x14ac:dyDescent="0.2">
      <c r="B19" s="1" t="s">
        <v>19</v>
      </c>
      <c r="C19" s="23">
        <v>9266</v>
      </c>
      <c r="D19" s="23">
        <v>3971</v>
      </c>
      <c r="E19" s="24">
        <v>340148</v>
      </c>
      <c r="F19" s="24">
        <v>0</v>
      </c>
      <c r="G19" s="24">
        <v>8046</v>
      </c>
      <c r="H19" s="24">
        <v>956</v>
      </c>
      <c r="I19" s="24">
        <v>457201</v>
      </c>
      <c r="J19" s="24">
        <v>7662</v>
      </c>
      <c r="K19" s="24">
        <v>709068</v>
      </c>
      <c r="L19" s="24">
        <v>380.70230229999999</v>
      </c>
      <c r="M19" s="24">
        <v>18282.0810834</v>
      </c>
      <c r="N19" s="24">
        <v>42556582</v>
      </c>
      <c r="O19" s="24">
        <v>35531689</v>
      </c>
      <c r="P19" s="24">
        <v>16944821</v>
      </c>
      <c r="Q19" s="24">
        <v>1242463.8407000001</v>
      </c>
      <c r="R19" s="24">
        <v>234318.498303</v>
      </c>
    </row>
    <row r="20" spans="2:18" s="6" customFormat="1" x14ac:dyDescent="0.2">
      <c r="B20" s="1" t="s">
        <v>20</v>
      </c>
      <c r="C20" s="23">
        <v>2208</v>
      </c>
      <c r="D20" s="23">
        <v>1472</v>
      </c>
      <c r="E20" s="24">
        <v>31476</v>
      </c>
      <c r="F20" s="24">
        <v>0</v>
      </c>
      <c r="G20" s="24">
        <v>501</v>
      </c>
      <c r="H20" s="24">
        <v>2419</v>
      </c>
      <c r="I20" s="24">
        <v>36064</v>
      </c>
      <c r="J20" s="24">
        <v>422</v>
      </c>
      <c r="K20" s="24">
        <v>85692</v>
      </c>
      <c r="L20" s="24">
        <v>23.725000000000001</v>
      </c>
      <c r="M20" s="24">
        <v>2130.7664527000002</v>
      </c>
      <c r="N20" s="24">
        <v>12692471</v>
      </c>
      <c r="O20" s="24">
        <v>6322562</v>
      </c>
      <c r="P20" s="24">
        <v>4024417</v>
      </c>
      <c r="Q20" s="24">
        <v>300292.30378029996</v>
      </c>
      <c r="R20" s="24">
        <v>63498.735598900006</v>
      </c>
    </row>
    <row r="21" spans="2:18" s="6" customFormat="1" x14ac:dyDescent="0.2">
      <c r="B21" s="1" t="s">
        <v>21</v>
      </c>
      <c r="C21" s="23">
        <v>25619</v>
      </c>
      <c r="D21" s="23">
        <v>32963</v>
      </c>
      <c r="E21" s="24">
        <v>669474</v>
      </c>
      <c r="F21" s="24">
        <v>0</v>
      </c>
      <c r="G21" s="24">
        <v>56483</v>
      </c>
      <c r="H21" s="24">
        <v>351171</v>
      </c>
      <c r="I21" s="24">
        <v>10602103</v>
      </c>
      <c r="J21" s="24">
        <v>68781</v>
      </c>
      <c r="K21" s="24">
        <v>24651496</v>
      </c>
      <c r="L21" s="24">
        <v>2690.4461099999999</v>
      </c>
      <c r="M21" s="24">
        <v>867093.86026999995</v>
      </c>
      <c r="N21" s="24">
        <v>283597379</v>
      </c>
      <c r="O21" s="24">
        <v>161061267</v>
      </c>
      <c r="P21" s="24">
        <v>90882407</v>
      </c>
      <c r="Q21" s="24">
        <v>8907511.8693933003</v>
      </c>
      <c r="R21" s="24">
        <v>1414570.2657699999</v>
      </c>
    </row>
    <row r="22" spans="2:18" s="6" customFormat="1" x14ac:dyDescent="0.2">
      <c r="B22" s="2" t="s">
        <v>69</v>
      </c>
      <c r="C22" s="25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7"/>
    </row>
    <row r="23" spans="2:18" s="6" customFormat="1" x14ac:dyDescent="0.2">
      <c r="B23" s="1" t="s">
        <v>22</v>
      </c>
      <c r="C23" s="23">
        <v>5486</v>
      </c>
      <c r="D23" s="23">
        <v>11970</v>
      </c>
      <c r="E23" s="24">
        <v>508245</v>
      </c>
      <c r="F23" s="24">
        <v>0</v>
      </c>
      <c r="G23" s="24">
        <v>710</v>
      </c>
      <c r="H23" s="24">
        <v>108474</v>
      </c>
      <c r="I23" s="24">
        <v>6811762</v>
      </c>
      <c r="J23" s="24">
        <v>23839</v>
      </c>
      <c r="K23" s="24">
        <v>10548455</v>
      </c>
      <c r="L23" s="24">
        <v>1181.826847</v>
      </c>
      <c r="M23" s="24">
        <v>360288.91067999997</v>
      </c>
      <c r="N23" s="24">
        <v>24995695</v>
      </c>
      <c r="O23" s="24">
        <v>18818688</v>
      </c>
      <c r="P23" s="24">
        <v>17508736</v>
      </c>
      <c r="Q23" s="24">
        <v>1042412.6649452999</v>
      </c>
      <c r="R23" s="24">
        <v>325924.44140311365</v>
      </c>
    </row>
    <row r="24" spans="2:18" s="6" customFormat="1" x14ac:dyDescent="0.2">
      <c r="B24" s="1" t="s">
        <v>23</v>
      </c>
      <c r="C24" s="23">
        <v>485</v>
      </c>
      <c r="D24" s="23">
        <v>0</v>
      </c>
      <c r="E24" s="24">
        <v>31416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3747445</v>
      </c>
      <c r="O24" s="24">
        <v>1575088</v>
      </c>
      <c r="P24" s="24">
        <v>859056</v>
      </c>
      <c r="Q24" s="24">
        <v>76773.450729999997</v>
      </c>
      <c r="R24" s="24">
        <v>14534.130190500002</v>
      </c>
    </row>
    <row r="25" spans="2:18" s="6" customFormat="1" x14ac:dyDescent="0.2">
      <c r="B25" s="1" t="s">
        <v>24</v>
      </c>
      <c r="C25" s="23">
        <v>252</v>
      </c>
      <c r="D25" s="23">
        <v>52</v>
      </c>
      <c r="E25" s="24">
        <v>0</v>
      </c>
      <c r="F25" s="24">
        <v>0</v>
      </c>
      <c r="G25" s="24">
        <v>33</v>
      </c>
      <c r="H25" s="24">
        <v>1146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702156</v>
      </c>
      <c r="O25" s="24">
        <v>368090</v>
      </c>
      <c r="P25" s="24">
        <v>215191</v>
      </c>
      <c r="Q25" s="24">
        <v>15651.11693</v>
      </c>
      <c r="R25" s="24">
        <v>3129.5330600000002</v>
      </c>
    </row>
    <row r="26" spans="2:18" s="6" customFormat="1" x14ac:dyDescent="0.2">
      <c r="B26" s="1" t="s">
        <v>25</v>
      </c>
      <c r="C26" s="23">
        <v>1107</v>
      </c>
      <c r="D26" s="23">
        <v>681</v>
      </c>
      <c r="E26" s="24">
        <v>9492</v>
      </c>
      <c r="F26" s="24">
        <v>0</v>
      </c>
      <c r="G26" s="24">
        <v>0</v>
      </c>
      <c r="H26" s="24">
        <v>11945</v>
      </c>
      <c r="I26" s="24">
        <v>6634</v>
      </c>
      <c r="J26" s="24">
        <v>67</v>
      </c>
      <c r="K26" s="24">
        <v>10865</v>
      </c>
      <c r="L26" s="24">
        <v>3.51</v>
      </c>
      <c r="M26" s="24">
        <v>326.97463269999997</v>
      </c>
      <c r="N26" s="24">
        <v>2044990</v>
      </c>
      <c r="O26" s="24">
        <v>1927166</v>
      </c>
      <c r="P26" s="24">
        <v>1019070</v>
      </c>
      <c r="Q26" s="24">
        <v>89515.422929599998</v>
      </c>
      <c r="R26" s="24">
        <v>13678.061975699999</v>
      </c>
    </row>
    <row r="27" spans="2:18" s="6" customFormat="1" x14ac:dyDescent="0.2">
      <c r="B27" s="1" t="s">
        <v>26</v>
      </c>
      <c r="C27" s="23">
        <v>299</v>
      </c>
      <c r="D27" s="23">
        <v>206</v>
      </c>
      <c r="E27" s="24">
        <v>8137</v>
      </c>
      <c r="F27" s="24">
        <v>0</v>
      </c>
      <c r="G27" s="24">
        <v>0</v>
      </c>
      <c r="H27" s="24">
        <v>1344</v>
      </c>
      <c r="I27" s="24">
        <v>8690</v>
      </c>
      <c r="J27" s="24">
        <v>494</v>
      </c>
      <c r="K27" s="24">
        <v>16233</v>
      </c>
      <c r="L27" s="24">
        <v>29.823049999999999</v>
      </c>
      <c r="M27" s="24">
        <v>391.58330000000001</v>
      </c>
      <c r="N27" s="24">
        <v>1121321</v>
      </c>
      <c r="O27" s="24">
        <v>337280</v>
      </c>
      <c r="P27" s="24">
        <v>361650</v>
      </c>
      <c r="Q27" s="24">
        <v>18323.88581</v>
      </c>
      <c r="R27" s="24">
        <v>8200.9392599999992</v>
      </c>
    </row>
    <row r="28" spans="2:18" s="6" customFormat="1" x14ac:dyDescent="0.2">
      <c r="B28" s="1" t="s">
        <v>27</v>
      </c>
      <c r="C28" s="23">
        <v>201</v>
      </c>
      <c r="D28" s="23">
        <v>54</v>
      </c>
      <c r="E28" s="24">
        <v>1369</v>
      </c>
      <c r="F28" s="24">
        <v>0</v>
      </c>
      <c r="G28" s="24">
        <v>0</v>
      </c>
      <c r="H28" s="24">
        <v>0</v>
      </c>
      <c r="I28" s="24">
        <v>6051</v>
      </c>
      <c r="J28" s="24">
        <v>506</v>
      </c>
      <c r="K28" s="24">
        <v>15872</v>
      </c>
      <c r="L28" s="24">
        <v>8.4220199999999998</v>
      </c>
      <c r="M28" s="24">
        <v>321.0888185</v>
      </c>
      <c r="N28" s="24">
        <v>486847</v>
      </c>
      <c r="O28" s="24">
        <v>449455</v>
      </c>
      <c r="P28" s="24">
        <v>239369</v>
      </c>
      <c r="Q28" s="24">
        <v>14858.146438600001</v>
      </c>
      <c r="R28" s="24">
        <v>3379.5148738999997</v>
      </c>
    </row>
    <row r="29" spans="2:18" s="6" customFormat="1" x14ac:dyDescent="0.2">
      <c r="B29" s="1" t="s">
        <v>28</v>
      </c>
      <c r="C29" s="23">
        <v>1479</v>
      </c>
      <c r="D29" s="23">
        <v>475</v>
      </c>
      <c r="E29" s="24">
        <v>14245</v>
      </c>
      <c r="F29" s="24">
        <v>0</v>
      </c>
      <c r="G29" s="24">
        <v>0</v>
      </c>
      <c r="H29" s="24">
        <v>107467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7785619</v>
      </c>
      <c r="O29" s="24">
        <v>6635347</v>
      </c>
      <c r="P29" s="24">
        <v>4255409</v>
      </c>
      <c r="Q29" s="24">
        <v>323780.36264000001</v>
      </c>
      <c r="R29" s="24">
        <v>64459.852686999999</v>
      </c>
    </row>
    <row r="30" spans="2:18" s="6" customFormat="1" x14ac:dyDescent="0.2">
      <c r="B30" s="1" t="s">
        <v>29</v>
      </c>
      <c r="C30" s="23">
        <v>6292</v>
      </c>
      <c r="D30" s="23">
        <v>7805</v>
      </c>
      <c r="E30" s="24">
        <v>899167</v>
      </c>
      <c r="F30" s="24">
        <v>0</v>
      </c>
      <c r="G30" s="24">
        <v>2373</v>
      </c>
      <c r="H30" s="24">
        <v>265653</v>
      </c>
      <c r="I30" s="24">
        <v>14570896</v>
      </c>
      <c r="J30" s="24">
        <v>100359</v>
      </c>
      <c r="K30" s="24">
        <v>35835822</v>
      </c>
      <c r="L30" s="24">
        <v>6160.3844799999997</v>
      </c>
      <c r="M30" s="24">
        <v>1340968.58821</v>
      </c>
      <c r="N30" s="24">
        <v>32639937</v>
      </c>
      <c r="O30" s="24">
        <v>28119331</v>
      </c>
      <c r="P30" s="24">
        <v>31251494</v>
      </c>
      <c r="Q30" s="24">
        <v>1573373.1542100001</v>
      </c>
      <c r="R30" s="24">
        <v>598411.86436999997</v>
      </c>
    </row>
    <row r="31" spans="2:18" s="6" customFormat="1" x14ac:dyDescent="0.2">
      <c r="B31" s="1" t="s">
        <v>30</v>
      </c>
      <c r="C31" s="23">
        <v>7276</v>
      </c>
      <c r="D31" s="23">
        <v>10138</v>
      </c>
      <c r="E31" s="24">
        <v>454904</v>
      </c>
      <c r="F31" s="24">
        <v>0</v>
      </c>
      <c r="G31" s="24">
        <v>4324</v>
      </c>
      <c r="H31" s="24">
        <v>20697</v>
      </c>
      <c r="I31" s="24">
        <v>9066788</v>
      </c>
      <c r="J31" s="24">
        <v>23306</v>
      </c>
      <c r="K31" s="24">
        <v>19603834</v>
      </c>
      <c r="L31" s="24">
        <v>1044.79629</v>
      </c>
      <c r="M31" s="24">
        <v>587673.41009000002</v>
      </c>
      <c r="N31" s="24">
        <v>46679063</v>
      </c>
      <c r="O31" s="24">
        <v>21240333</v>
      </c>
      <c r="P31" s="24">
        <v>22638113</v>
      </c>
      <c r="Q31" s="24">
        <v>1195812.1615200001</v>
      </c>
      <c r="R31" s="24">
        <v>416386.90050430025</v>
      </c>
    </row>
    <row r="32" spans="2:18" s="6" customFormat="1" x14ac:dyDescent="0.2">
      <c r="B32" s="1" t="s">
        <v>31</v>
      </c>
      <c r="C32" s="23">
        <v>356</v>
      </c>
      <c r="D32" s="23">
        <v>64</v>
      </c>
      <c r="E32" s="24">
        <v>5216</v>
      </c>
      <c r="F32" s="24">
        <v>0</v>
      </c>
      <c r="G32" s="24">
        <v>11066</v>
      </c>
      <c r="H32" s="24">
        <v>0</v>
      </c>
      <c r="I32" s="24">
        <v>862</v>
      </c>
      <c r="J32" s="24">
        <v>2</v>
      </c>
      <c r="K32" s="24">
        <v>2457</v>
      </c>
      <c r="L32" s="24">
        <v>3.5000000000000003E-2</v>
      </c>
      <c r="M32" s="24">
        <v>62.6660489</v>
      </c>
      <c r="N32" s="24">
        <v>2197769</v>
      </c>
      <c r="O32" s="24">
        <v>1728542</v>
      </c>
      <c r="P32" s="24">
        <v>1134883</v>
      </c>
      <c r="Q32" s="24">
        <v>72485.619070000001</v>
      </c>
      <c r="R32" s="24">
        <v>13127.045646200002</v>
      </c>
    </row>
    <row r="33" spans="2:18" s="6" customFormat="1" x14ac:dyDescent="0.2">
      <c r="B33" s="1" t="s">
        <v>32</v>
      </c>
      <c r="C33" s="23">
        <v>1275</v>
      </c>
      <c r="D33" s="23">
        <v>1446</v>
      </c>
      <c r="E33" s="24">
        <v>98418</v>
      </c>
      <c r="F33" s="24">
        <v>0</v>
      </c>
      <c r="G33" s="24">
        <v>259</v>
      </c>
      <c r="H33" s="24">
        <v>50480</v>
      </c>
      <c r="I33" s="24">
        <v>1352725</v>
      </c>
      <c r="J33" s="24">
        <v>8500</v>
      </c>
      <c r="K33" s="24">
        <v>2396887</v>
      </c>
      <c r="L33" s="24">
        <v>457.48881999999998</v>
      </c>
      <c r="M33" s="24">
        <v>124052.84050000001</v>
      </c>
      <c r="N33" s="24">
        <v>5703940</v>
      </c>
      <c r="O33" s="24">
        <v>2550324</v>
      </c>
      <c r="P33" s="24">
        <v>2119261</v>
      </c>
      <c r="Q33" s="24">
        <v>140653.4719487</v>
      </c>
      <c r="R33" s="24">
        <v>39169.754950000002</v>
      </c>
    </row>
    <row r="34" spans="2:18" s="6" customFormat="1" x14ac:dyDescent="0.2">
      <c r="B34" s="1" t="s">
        <v>33</v>
      </c>
      <c r="C34" s="23">
        <v>764</v>
      </c>
      <c r="D34" s="23">
        <v>595</v>
      </c>
      <c r="E34" s="24">
        <v>15112</v>
      </c>
      <c r="F34" s="24">
        <v>0</v>
      </c>
      <c r="G34" s="24">
        <v>919</v>
      </c>
      <c r="H34" s="24">
        <v>0</v>
      </c>
      <c r="I34" s="24">
        <v>77268</v>
      </c>
      <c r="J34" s="24">
        <v>4297</v>
      </c>
      <c r="K34" s="24">
        <v>225259</v>
      </c>
      <c r="L34" s="24">
        <v>166.59200000000001</v>
      </c>
      <c r="M34" s="24">
        <v>7695.3014632000004</v>
      </c>
      <c r="N34" s="24">
        <v>4272507</v>
      </c>
      <c r="O34" s="24">
        <v>5061897</v>
      </c>
      <c r="P34" s="24">
        <v>2147504</v>
      </c>
      <c r="Q34" s="24">
        <v>277272.49745000002</v>
      </c>
      <c r="R34" s="24">
        <v>23479.2266375</v>
      </c>
    </row>
    <row r="35" spans="2:18" s="6" customFormat="1" x14ac:dyDescent="0.2">
      <c r="B35" s="1" t="s">
        <v>34</v>
      </c>
      <c r="C35" s="23">
        <v>348</v>
      </c>
      <c r="D35" s="23">
        <v>676</v>
      </c>
      <c r="E35" s="24">
        <v>12284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4774607</v>
      </c>
      <c r="O35" s="24">
        <v>3785342</v>
      </c>
      <c r="P35" s="24">
        <v>2548594</v>
      </c>
      <c r="Q35" s="24">
        <v>155154.91802000001</v>
      </c>
      <c r="R35" s="24">
        <v>30825.543229999999</v>
      </c>
    </row>
    <row r="36" spans="2:18" s="6" customFormat="1" x14ac:dyDescent="0.2">
      <c r="B36" s="1" t="s">
        <v>35</v>
      </c>
      <c r="C36" s="23">
        <v>746</v>
      </c>
      <c r="D36" s="23">
        <v>914</v>
      </c>
      <c r="E36" s="24">
        <v>15092</v>
      </c>
      <c r="F36" s="24">
        <v>0</v>
      </c>
      <c r="G36" s="24">
        <v>0</v>
      </c>
      <c r="H36" s="24">
        <v>0</v>
      </c>
      <c r="I36" s="24">
        <v>2834</v>
      </c>
      <c r="J36" s="24">
        <v>79</v>
      </c>
      <c r="K36" s="24">
        <v>7502</v>
      </c>
      <c r="L36" s="24">
        <v>2.8968799999999999</v>
      </c>
      <c r="M36" s="24">
        <v>531.12744999999995</v>
      </c>
      <c r="N36" s="24">
        <v>4014442</v>
      </c>
      <c r="O36" s="24">
        <v>4255325</v>
      </c>
      <c r="P36" s="24">
        <v>2174109</v>
      </c>
      <c r="Q36" s="24">
        <v>200146.71734999999</v>
      </c>
      <c r="R36" s="24">
        <v>35774.140469999998</v>
      </c>
    </row>
    <row r="37" spans="2:18" s="6" customFormat="1" x14ac:dyDescent="0.2">
      <c r="B37" s="1" t="s">
        <v>36</v>
      </c>
      <c r="C37" s="23">
        <v>1282</v>
      </c>
      <c r="D37" s="23">
        <v>1234</v>
      </c>
      <c r="E37" s="24">
        <v>32998</v>
      </c>
      <c r="F37" s="24">
        <v>0</v>
      </c>
      <c r="G37" s="24">
        <v>0</v>
      </c>
      <c r="H37" s="24">
        <v>10888</v>
      </c>
      <c r="I37" s="24">
        <v>2315363</v>
      </c>
      <c r="J37" s="24">
        <v>808</v>
      </c>
      <c r="K37" s="24">
        <v>3542425</v>
      </c>
      <c r="L37" s="24">
        <v>47.467908900000005</v>
      </c>
      <c r="M37" s="24">
        <v>110473.6929679</v>
      </c>
      <c r="N37" s="24">
        <v>15296948</v>
      </c>
      <c r="O37" s="24">
        <v>5816952</v>
      </c>
      <c r="P37" s="28">
        <v>7090426</v>
      </c>
      <c r="Q37" s="24">
        <v>249981.81407389999</v>
      </c>
      <c r="R37" s="28">
        <v>108905.44491999999</v>
      </c>
    </row>
    <row r="38" spans="2:18" s="6" customFormat="1" x14ac:dyDescent="0.2">
      <c r="B38" s="1" t="s">
        <v>37</v>
      </c>
      <c r="C38" s="23">
        <v>296</v>
      </c>
      <c r="D38" s="23">
        <v>93</v>
      </c>
      <c r="E38" s="24">
        <v>594654</v>
      </c>
      <c r="F38" s="24">
        <v>0</v>
      </c>
      <c r="G38" s="24">
        <v>0</v>
      </c>
      <c r="H38" s="24">
        <v>688195</v>
      </c>
      <c r="I38" s="24">
        <v>2609962</v>
      </c>
      <c r="J38" s="24">
        <v>96</v>
      </c>
      <c r="K38" s="24">
        <v>5472315</v>
      </c>
      <c r="L38" s="24">
        <v>7.9711144999999997</v>
      </c>
      <c r="M38" s="24">
        <v>198023.10911200001</v>
      </c>
      <c r="N38" s="24">
        <v>999945</v>
      </c>
      <c r="O38" s="24">
        <v>488927</v>
      </c>
      <c r="P38" s="24">
        <v>424506</v>
      </c>
      <c r="Q38" s="24">
        <v>20346.745447000001</v>
      </c>
      <c r="R38" s="24">
        <v>6078.6742760000006</v>
      </c>
    </row>
    <row r="39" spans="2:18" s="6" customFormat="1" x14ac:dyDescent="0.2">
      <c r="B39" s="1" t="s">
        <v>38</v>
      </c>
      <c r="C39" s="23">
        <v>819</v>
      </c>
      <c r="D39" s="23">
        <v>607</v>
      </c>
      <c r="E39" s="24">
        <v>11933</v>
      </c>
      <c r="F39" s="24">
        <v>0</v>
      </c>
      <c r="G39" s="24">
        <v>0</v>
      </c>
      <c r="H39" s="24">
        <v>3536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3272637</v>
      </c>
      <c r="O39" s="24">
        <v>2470449</v>
      </c>
      <c r="P39" s="24">
        <v>1775600</v>
      </c>
      <c r="Q39" s="24">
        <v>106176.63550799999</v>
      </c>
      <c r="R39" s="24">
        <v>27324.293290000001</v>
      </c>
    </row>
    <row r="40" spans="2:18" s="6" customFormat="1" x14ac:dyDescent="0.2">
      <c r="B40" s="1" t="s">
        <v>39</v>
      </c>
      <c r="C40" s="23">
        <v>589</v>
      </c>
      <c r="D40" s="23">
        <v>733</v>
      </c>
      <c r="E40" s="24">
        <v>4390</v>
      </c>
      <c r="F40" s="24">
        <v>0</v>
      </c>
      <c r="G40" s="24">
        <v>0</v>
      </c>
      <c r="H40" s="24">
        <v>0</v>
      </c>
      <c r="I40" s="24">
        <v>29769</v>
      </c>
      <c r="J40" s="24">
        <v>1833</v>
      </c>
      <c r="K40" s="24">
        <v>42323</v>
      </c>
      <c r="L40" s="24">
        <v>69.653000000000006</v>
      </c>
      <c r="M40" s="24">
        <v>1588.0771099999999</v>
      </c>
      <c r="N40" s="24">
        <v>1807155</v>
      </c>
      <c r="O40" s="24">
        <v>4761792</v>
      </c>
      <c r="P40" s="24">
        <v>665084</v>
      </c>
      <c r="Q40" s="24">
        <v>198357.90171999999</v>
      </c>
      <c r="R40" s="24">
        <v>9624.2052469999999</v>
      </c>
    </row>
    <row r="41" spans="2:18" s="6" customFormat="1" x14ac:dyDescent="0.2">
      <c r="B41" s="1" t="s">
        <v>40</v>
      </c>
      <c r="C41" s="23">
        <v>448</v>
      </c>
      <c r="D41" s="23">
        <v>523</v>
      </c>
      <c r="E41" s="24">
        <v>3315</v>
      </c>
      <c r="F41" s="24">
        <v>0</v>
      </c>
      <c r="G41" s="24">
        <v>109</v>
      </c>
      <c r="H41" s="24">
        <v>4030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1408263</v>
      </c>
      <c r="O41" s="24">
        <v>708938</v>
      </c>
      <c r="P41" s="24">
        <v>287567</v>
      </c>
      <c r="Q41" s="24">
        <v>32454.351621199999</v>
      </c>
      <c r="R41" s="24">
        <v>4364.3281193000003</v>
      </c>
    </row>
    <row r="42" spans="2:18" s="6" customFormat="1" x14ac:dyDescent="0.2">
      <c r="B42" s="1" t="s">
        <v>41</v>
      </c>
      <c r="C42" s="23">
        <v>1006</v>
      </c>
      <c r="D42" s="23">
        <v>346</v>
      </c>
      <c r="E42" s="24">
        <v>71049</v>
      </c>
      <c r="F42" s="24">
        <v>0</v>
      </c>
      <c r="G42" s="24">
        <v>21</v>
      </c>
      <c r="H42" s="24">
        <v>199547</v>
      </c>
      <c r="I42" s="24">
        <v>860407</v>
      </c>
      <c r="J42" s="24">
        <v>5823</v>
      </c>
      <c r="K42" s="24">
        <v>1220190</v>
      </c>
      <c r="L42" s="24">
        <v>247.15429440000003</v>
      </c>
      <c r="M42" s="24">
        <v>35542.021268500001</v>
      </c>
      <c r="N42" s="24">
        <v>2915747</v>
      </c>
      <c r="O42" s="24">
        <v>1396635</v>
      </c>
      <c r="P42" s="24">
        <v>1480190</v>
      </c>
      <c r="Q42" s="24">
        <v>63590.170538699997</v>
      </c>
      <c r="R42" s="24">
        <v>25413.1581506</v>
      </c>
    </row>
    <row r="43" spans="2:18" s="6" customFormat="1" x14ac:dyDescent="0.2">
      <c r="B43" s="2" t="s">
        <v>70</v>
      </c>
      <c r="C43" s="25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7"/>
    </row>
    <row r="44" spans="2:18" s="6" customFormat="1" x14ac:dyDescent="0.2">
      <c r="B44" s="1" t="s">
        <v>42</v>
      </c>
      <c r="C44" s="23">
        <v>0</v>
      </c>
      <c r="D44" s="23">
        <v>0</v>
      </c>
      <c r="E44" s="24">
        <v>47795</v>
      </c>
      <c r="F44" s="24">
        <v>0</v>
      </c>
      <c r="G44" s="24">
        <v>0</v>
      </c>
      <c r="H44" s="24">
        <v>23</v>
      </c>
      <c r="I44" s="24">
        <v>1645244</v>
      </c>
      <c r="J44" s="24">
        <v>1396</v>
      </c>
      <c r="K44" s="24">
        <v>3907068</v>
      </c>
      <c r="L44" s="24">
        <v>107.66800000000001</v>
      </c>
      <c r="M44" s="24">
        <v>157468.86556000001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</row>
    <row r="45" spans="2:18" s="6" customFormat="1" x14ac:dyDescent="0.2">
      <c r="B45" s="1" t="s">
        <v>43</v>
      </c>
      <c r="C45" s="23">
        <v>0</v>
      </c>
      <c r="D45" s="23">
        <v>0</v>
      </c>
      <c r="E45" s="24">
        <v>0</v>
      </c>
      <c r="F45" s="24">
        <v>0</v>
      </c>
      <c r="G45" s="24">
        <v>0</v>
      </c>
      <c r="H45" s="24">
        <v>0</v>
      </c>
      <c r="I45" s="24">
        <v>27392</v>
      </c>
      <c r="J45" s="24">
        <v>0</v>
      </c>
      <c r="K45" s="24">
        <v>7403</v>
      </c>
      <c r="L45" s="24">
        <v>0</v>
      </c>
      <c r="M45" s="24">
        <v>435.57652740000003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</row>
    <row r="46" spans="2:18" s="6" customFormat="1" x14ac:dyDescent="0.2">
      <c r="B46" s="1" t="s">
        <v>44</v>
      </c>
      <c r="C46" s="23">
        <v>0</v>
      </c>
      <c r="D46" s="23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1766</v>
      </c>
      <c r="O46" s="24">
        <v>47</v>
      </c>
      <c r="P46" s="24">
        <v>129</v>
      </c>
      <c r="Q46" s="24">
        <v>2.6727753999999999</v>
      </c>
      <c r="R46" s="24">
        <v>3.7936159000000003</v>
      </c>
    </row>
    <row r="47" spans="2:18" s="6" customFormat="1" x14ac:dyDescent="0.2">
      <c r="B47" s="1" t="s">
        <v>45</v>
      </c>
      <c r="C47" s="23">
        <v>47</v>
      </c>
      <c r="D47" s="23">
        <v>478</v>
      </c>
      <c r="E47" s="24">
        <v>0</v>
      </c>
      <c r="F47" s="24">
        <v>0</v>
      </c>
      <c r="G47" s="24">
        <v>0</v>
      </c>
      <c r="H47" s="24">
        <v>0</v>
      </c>
      <c r="I47" s="24">
        <v>2739294</v>
      </c>
      <c r="J47" s="24">
        <v>11249</v>
      </c>
      <c r="K47" s="24">
        <v>10489541</v>
      </c>
      <c r="L47" s="24">
        <v>619.05799999999999</v>
      </c>
      <c r="M47" s="24">
        <v>298399.55907719996</v>
      </c>
      <c r="N47" s="24">
        <v>1682731</v>
      </c>
      <c r="O47" s="24">
        <v>1019836</v>
      </c>
      <c r="P47" s="24">
        <v>2538239</v>
      </c>
      <c r="Q47" s="24">
        <v>49860.308584999999</v>
      </c>
      <c r="R47" s="24">
        <v>47050.486312199995</v>
      </c>
    </row>
    <row r="48" spans="2:18" s="6" customFormat="1" x14ac:dyDescent="0.2">
      <c r="B48" s="1" t="s">
        <v>46</v>
      </c>
      <c r="C48" s="23">
        <v>20</v>
      </c>
      <c r="D48" s="23">
        <v>34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1421789</v>
      </c>
      <c r="O48" s="24">
        <v>604182</v>
      </c>
      <c r="P48" s="24">
        <v>792575</v>
      </c>
      <c r="Q48" s="24">
        <v>18287.454819999999</v>
      </c>
      <c r="R48" s="24">
        <v>7815.2871500000001</v>
      </c>
    </row>
    <row r="49" spans="1:18" s="6" customFormat="1" x14ac:dyDescent="0.2">
      <c r="B49" s="1" t="s">
        <v>47</v>
      </c>
      <c r="C49" s="23">
        <v>13</v>
      </c>
      <c r="D49" s="23">
        <v>19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129153</v>
      </c>
      <c r="O49" s="24">
        <v>42080</v>
      </c>
      <c r="P49" s="24">
        <v>98132</v>
      </c>
      <c r="Q49" s="24">
        <v>2326.5055299999999</v>
      </c>
      <c r="R49" s="24">
        <v>1764.03655</v>
      </c>
    </row>
    <row r="50" spans="1:18" s="6" customFormat="1" x14ac:dyDescent="0.2">
      <c r="B50" s="1" t="s">
        <v>48</v>
      </c>
      <c r="C50" s="23">
        <v>46</v>
      </c>
      <c r="D50" s="23">
        <v>37</v>
      </c>
      <c r="E50" s="24">
        <v>0</v>
      </c>
      <c r="F50" s="24">
        <v>0</v>
      </c>
      <c r="G50" s="24">
        <v>0</v>
      </c>
      <c r="H50" s="24">
        <v>0</v>
      </c>
      <c r="I50" s="24">
        <v>870856</v>
      </c>
      <c r="J50" s="24">
        <v>1465</v>
      </c>
      <c r="K50" s="24">
        <v>1239587</v>
      </c>
      <c r="L50" s="24">
        <v>95.165766599999998</v>
      </c>
      <c r="M50" s="24">
        <v>41150.739251200001</v>
      </c>
      <c r="N50" s="24">
        <v>481696</v>
      </c>
      <c r="O50" s="24">
        <v>215744</v>
      </c>
      <c r="P50" s="24">
        <v>246544</v>
      </c>
      <c r="Q50" s="24">
        <v>12176.7571298</v>
      </c>
      <c r="R50" s="24">
        <v>6698.3306903999992</v>
      </c>
    </row>
    <row r="51" spans="1:18" s="6" customFormat="1" x14ac:dyDescent="0.2">
      <c r="A51" s="6" t="s">
        <v>49</v>
      </c>
      <c r="B51" s="1" t="s">
        <v>50</v>
      </c>
      <c r="C51" s="23">
        <v>99</v>
      </c>
      <c r="D51" s="23">
        <v>109</v>
      </c>
      <c r="E51" s="24">
        <v>0</v>
      </c>
      <c r="F51" s="24">
        <v>0</v>
      </c>
      <c r="G51" s="24">
        <v>0</v>
      </c>
      <c r="H51" s="24">
        <v>0</v>
      </c>
      <c r="I51" s="24">
        <v>1411222</v>
      </c>
      <c r="J51" s="24">
        <v>2510</v>
      </c>
      <c r="K51" s="24">
        <v>2514199</v>
      </c>
      <c r="L51" s="24">
        <v>154.74657999999999</v>
      </c>
      <c r="M51" s="24">
        <v>66948.613029999993</v>
      </c>
      <c r="N51" s="24">
        <v>985167</v>
      </c>
      <c r="O51" s="24">
        <v>849928</v>
      </c>
      <c r="P51" s="24">
        <v>1431964</v>
      </c>
      <c r="Q51" s="24">
        <v>36221.657501999995</v>
      </c>
      <c r="R51" s="24">
        <v>23545.460630000001</v>
      </c>
    </row>
    <row r="52" spans="1:18" s="6" customFormat="1" x14ac:dyDescent="0.2">
      <c r="B52" s="2" t="s">
        <v>71</v>
      </c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7"/>
    </row>
    <row r="53" spans="1:18" s="6" customFormat="1" ht="12.75" customHeight="1" x14ac:dyDescent="0.2">
      <c r="B53" s="1" t="s">
        <v>51</v>
      </c>
      <c r="C53" s="23">
        <v>0</v>
      </c>
      <c r="D53" s="23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1338983</v>
      </c>
      <c r="O53" s="24">
        <v>0</v>
      </c>
      <c r="P53" s="24">
        <v>276871</v>
      </c>
      <c r="Q53" s="24">
        <v>0</v>
      </c>
      <c r="R53" s="24">
        <v>1788.3988999999999</v>
      </c>
    </row>
    <row r="54" spans="1:18" s="6" customFormat="1" x14ac:dyDescent="0.2">
      <c r="B54" s="1" t="s">
        <v>52</v>
      </c>
      <c r="C54" s="23">
        <v>0</v>
      </c>
      <c r="D54" s="23">
        <v>0</v>
      </c>
      <c r="E54" s="24">
        <v>0</v>
      </c>
      <c r="F54" s="24">
        <v>0</v>
      </c>
      <c r="G54" s="24">
        <v>148962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1342693</v>
      </c>
      <c r="O54" s="24">
        <v>195392</v>
      </c>
      <c r="P54" s="24">
        <v>138869</v>
      </c>
      <c r="Q54" s="24">
        <v>5898.4274500000001</v>
      </c>
      <c r="R54" s="24">
        <v>1510.3539108000002</v>
      </c>
    </row>
    <row r="55" spans="1:18" s="6" customFormat="1" ht="12" customHeight="1" x14ac:dyDescent="0.2">
      <c r="B55" s="1" t="s">
        <v>53</v>
      </c>
      <c r="C55" s="23">
        <v>0</v>
      </c>
      <c r="D55" s="23">
        <v>0</v>
      </c>
      <c r="E55" s="24">
        <v>0</v>
      </c>
      <c r="F55" s="24">
        <v>0</v>
      </c>
      <c r="G55" s="24">
        <v>114230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30</v>
      </c>
      <c r="O55" s="24">
        <v>0</v>
      </c>
      <c r="P55" s="24">
        <v>0</v>
      </c>
      <c r="Q55" s="24">
        <v>0</v>
      </c>
      <c r="R55" s="24">
        <v>0</v>
      </c>
    </row>
    <row r="56" spans="1:18" s="6" customFormat="1" ht="12.75" customHeight="1" x14ac:dyDescent="0.2">
      <c r="B56" s="1" t="s">
        <v>97</v>
      </c>
      <c r="C56" s="23">
        <v>0</v>
      </c>
      <c r="D56" s="23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</row>
    <row r="57" spans="1:18" s="6" customFormat="1" ht="12.75" customHeight="1" x14ac:dyDescent="0.2">
      <c r="B57" s="1" t="s">
        <v>54</v>
      </c>
      <c r="C57" s="23">
        <v>0</v>
      </c>
      <c r="D57" s="23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42003</v>
      </c>
      <c r="O57" s="24">
        <v>1</v>
      </c>
      <c r="P57" s="24">
        <v>5303</v>
      </c>
      <c r="Q57" s="24">
        <v>0.02</v>
      </c>
      <c r="R57" s="24">
        <v>21.750710399999999</v>
      </c>
    </row>
    <row r="58" spans="1:18" s="6" customFormat="1" ht="12.75" customHeight="1" x14ac:dyDescent="0.2">
      <c r="B58" s="1" t="s">
        <v>55</v>
      </c>
      <c r="C58" s="23">
        <v>2</v>
      </c>
      <c r="D58" s="23">
        <v>23</v>
      </c>
      <c r="E58" s="24">
        <v>166130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58890438</v>
      </c>
      <c r="O58" s="24">
        <v>1618069</v>
      </c>
      <c r="P58" s="24">
        <v>1955505</v>
      </c>
      <c r="Q58" s="24">
        <v>52782.904670000004</v>
      </c>
      <c r="R58" s="24">
        <v>17688.1885</v>
      </c>
    </row>
    <row r="59" spans="1:18" s="6" customFormat="1" ht="12.75" customHeight="1" x14ac:dyDescent="0.2">
      <c r="B59" s="2" t="s">
        <v>72</v>
      </c>
      <c r="C59" s="25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7"/>
    </row>
    <row r="60" spans="1:18" s="6" customFormat="1" x14ac:dyDescent="0.2">
      <c r="B60" s="1" t="s">
        <v>56</v>
      </c>
      <c r="C60" s="23">
        <v>315</v>
      </c>
      <c r="D60" s="23">
        <v>2</v>
      </c>
      <c r="E60" s="24">
        <v>0</v>
      </c>
      <c r="F60" s="24">
        <v>0</v>
      </c>
      <c r="G60" s="24">
        <v>211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1337866</v>
      </c>
      <c r="O60" s="24">
        <v>477213</v>
      </c>
      <c r="P60" s="24">
        <v>265682</v>
      </c>
      <c r="Q60" s="24">
        <v>30431.903906800002</v>
      </c>
      <c r="R60" s="24">
        <v>5634.6411099999996</v>
      </c>
    </row>
    <row r="61" spans="1:18" s="6" customFormat="1" ht="12.75" customHeight="1" x14ac:dyDescent="0.2">
      <c r="B61" s="1" t="s">
        <v>57</v>
      </c>
      <c r="C61" s="23">
        <v>150</v>
      </c>
      <c r="D61" s="23">
        <v>1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130164</v>
      </c>
      <c r="O61" s="24">
        <v>76996</v>
      </c>
      <c r="P61" s="24">
        <v>60743</v>
      </c>
      <c r="Q61" s="24">
        <v>3720.2052399999998</v>
      </c>
      <c r="R61" s="24">
        <v>1052.153546</v>
      </c>
    </row>
    <row r="62" spans="1:18" s="6" customFormat="1" ht="12.75" customHeight="1" x14ac:dyDescent="0.2">
      <c r="B62" s="1" t="s">
        <v>58</v>
      </c>
      <c r="C62" s="23">
        <v>104</v>
      </c>
      <c r="D62" s="23">
        <v>6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2319712</v>
      </c>
      <c r="O62" s="24">
        <v>613454</v>
      </c>
      <c r="P62" s="24">
        <v>44022</v>
      </c>
      <c r="Q62" s="24">
        <v>25641.289089999998</v>
      </c>
      <c r="R62" s="24">
        <v>409.52949860000001</v>
      </c>
    </row>
    <row r="63" spans="1:18" s="6" customFormat="1" ht="12.75" customHeight="1" x14ac:dyDescent="0.2">
      <c r="B63" s="1" t="s">
        <v>59</v>
      </c>
      <c r="C63" s="23">
        <v>320</v>
      </c>
      <c r="D63" s="23">
        <v>2</v>
      </c>
      <c r="E63" s="24">
        <v>0</v>
      </c>
      <c r="F63" s="24">
        <v>0</v>
      </c>
      <c r="G63" s="24">
        <v>252</v>
      </c>
      <c r="H63" s="24">
        <v>3661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>
        <v>735961</v>
      </c>
      <c r="O63" s="24">
        <v>682348</v>
      </c>
      <c r="P63" s="24">
        <v>116384</v>
      </c>
      <c r="Q63" s="24">
        <v>15574.168</v>
      </c>
      <c r="R63" s="24">
        <v>2159.82177</v>
      </c>
    </row>
    <row r="64" spans="1:18" s="6" customFormat="1" ht="12.75" customHeight="1" x14ac:dyDescent="0.2">
      <c r="B64" s="1" t="s">
        <v>60</v>
      </c>
      <c r="C64" s="23">
        <v>222</v>
      </c>
      <c r="D64" s="23">
        <v>2</v>
      </c>
      <c r="E64" s="24">
        <v>267</v>
      </c>
      <c r="F64" s="24">
        <v>0</v>
      </c>
      <c r="G64" s="24">
        <v>17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3135230</v>
      </c>
      <c r="O64" s="24">
        <v>377933</v>
      </c>
      <c r="P64" s="24">
        <v>146252</v>
      </c>
      <c r="Q64" s="24">
        <v>15766.231540000001</v>
      </c>
      <c r="R64" s="24">
        <v>1420.5537981999998</v>
      </c>
    </row>
    <row r="65" spans="2:18" s="6" customFormat="1" ht="12.75" customHeight="1" x14ac:dyDescent="0.2">
      <c r="B65" s="1" t="s">
        <v>61</v>
      </c>
      <c r="C65" s="23">
        <v>129</v>
      </c>
      <c r="D65" s="23">
        <v>3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1385399</v>
      </c>
      <c r="O65" s="24">
        <v>99044</v>
      </c>
      <c r="P65" s="24">
        <v>54795</v>
      </c>
      <c r="Q65" s="24">
        <v>3182.1320000000001</v>
      </c>
      <c r="R65" s="24">
        <v>601.93781000000001</v>
      </c>
    </row>
    <row r="66" spans="2:18" s="6" customFormat="1" ht="12.75" customHeight="1" x14ac:dyDescent="0.2">
      <c r="B66" s="1" t="s">
        <v>62</v>
      </c>
      <c r="C66" s="23">
        <v>0</v>
      </c>
      <c r="D66" s="23">
        <v>0</v>
      </c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180249</v>
      </c>
      <c r="O66" s="24">
        <v>22270</v>
      </c>
      <c r="P66" s="24">
        <v>18411</v>
      </c>
      <c r="Q66" s="24">
        <v>845.75229999999999</v>
      </c>
      <c r="R66" s="24">
        <v>141.70579380000001</v>
      </c>
    </row>
    <row r="67" spans="2:18" s="6" customFormat="1" ht="12.75" customHeight="1" x14ac:dyDescent="0.2">
      <c r="B67" s="1" t="s">
        <v>63</v>
      </c>
      <c r="C67" s="23">
        <v>25</v>
      </c>
      <c r="D67" s="23">
        <v>1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58538</v>
      </c>
      <c r="O67" s="24">
        <v>28796</v>
      </c>
      <c r="P67" s="24">
        <v>23741</v>
      </c>
      <c r="Q67" s="24">
        <v>948.94662000000005</v>
      </c>
      <c r="R67" s="24">
        <v>310.49811</v>
      </c>
    </row>
    <row r="68" spans="2:18" s="6" customFormat="1" ht="12.75" customHeight="1" x14ac:dyDescent="0.2">
      <c r="B68" s="1" t="s">
        <v>64</v>
      </c>
      <c r="C68" s="23">
        <v>472</v>
      </c>
      <c r="D68" s="23">
        <v>3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5426632</v>
      </c>
      <c r="O68" s="24">
        <v>1297282</v>
      </c>
      <c r="P68" s="24">
        <v>399668</v>
      </c>
      <c r="Q68" s="24">
        <v>46938.717989999997</v>
      </c>
      <c r="R68" s="24">
        <v>5154.3237200000003</v>
      </c>
    </row>
    <row r="69" spans="2:18" s="6" customFormat="1" ht="12" customHeight="1" x14ac:dyDescent="0.2">
      <c r="B69" s="1" t="s">
        <v>65</v>
      </c>
      <c r="C69" s="23">
        <v>142</v>
      </c>
      <c r="D69" s="23">
        <v>36</v>
      </c>
      <c r="E69" s="24">
        <v>0</v>
      </c>
      <c r="F69" s="24">
        <v>0</v>
      </c>
      <c r="G69" s="24">
        <v>5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416035</v>
      </c>
      <c r="O69" s="24">
        <v>102866</v>
      </c>
      <c r="P69" s="24">
        <v>36323</v>
      </c>
      <c r="Q69" s="24">
        <v>3460.8280199999999</v>
      </c>
      <c r="R69" s="24">
        <v>407.75412</v>
      </c>
    </row>
    <row r="70" spans="2:18" s="30" customFormat="1" ht="12.75" customHeight="1" x14ac:dyDescent="0.2">
      <c r="B70" s="2" t="s">
        <v>66</v>
      </c>
      <c r="C70" s="29">
        <f>SUM(C7:C69)</f>
        <v>113350</v>
      </c>
      <c r="D70" s="29">
        <f t="shared" ref="D70:R70" si="0">SUM(D7:D69)</f>
        <v>97128</v>
      </c>
      <c r="E70" s="29">
        <f t="shared" si="0"/>
        <v>4325830</v>
      </c>
      <c r="F70" s="29">
        <f t="shared" si="0"/>
        <v>0</v>
      </c>
      <c r="G70" s="29">
        <f t="shared" si="0"/>
        <v>409980</v>
      </c>
      <c r="H70" s="29">
        <f t="shared" si="0"/>
        <v>2151421</v>
      </c>
      <c r="I70" s="29">
        <f t="shared" si="0"/>
        <v>57289033</v>
      </c>
      <c r="J70" s="29">
        <f>SUM(J7:J69)</f>
        <v>323585</v>
      </c>
      <c r="K70" s="29">
        <f t="shared" si="0"/>
        <v>125170869</v>
      </c>
      <c r="L70" s="29">
        <f t="shared" si="0"/>
        <v>16361.411464999997</v>
      </c>
      <c r="M70" s="29">
        <f t="shared" si="0"/>
        <v>4281813.2921960996</v>
      </c>
      <c r="N70" s="29">
        <f t="shared" si="0"/>
        <v>845414384</v>
      </c>
      <c r="O70" s="29">
        <f t="shared" si="0"/>
        <v>470430102</v>
      </c>
      <c r="P70" s="29">
        <f t="shared" si="0"/>
        <v>302088132</v>
      </c>
      <c r="Q70" s="29">
        <f t="shared" si="0"/>
        <v>22930259.863006894</v>
      </c>
      <c r="R70" s="29">
        <f t="shared" si="0"/>
        <v>4725552.6960436143</v>
      </c>
    </row>
    <row r="71" spans="2:18" s="6" customFormat="1" ht="12.75" customHeight="1" x14ac:dyDescent="0.2">
      <c r="B71" s="31"/>
      <c r="C71" s="32"/>
      <c r="D71" s="33"/>
      <c r="E71" s="33"/>
      <c r="F71" s="33"/>
      <c r="G71" s="33"/>
      <c r="H71" s="33"/>
      <c r="I71" s="34"/>
      <c r="J71" s="34"/>
      <c r="K71" s="34"/>
      <c r="L71" s="34"/>
      <c r="M71" s="34"/>
      <c r="N71" s="34"/>
      <c r="O71" s="34"/>
      <c r="P71" s="34"/>
      <c r="Q71" s="34"/>
      <c r="R71" s="35"/>
    </row>
    <row r="72" spans="2:18" s="6" customFormat="1" x14ac:dyDescent="0.2">
      <c r="B72" s="36" t="s">
        <v>81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8"/>
    </row>
    <row r="73" spans="2:18" s="6" customFormat="1" x14ac:dyDescent="0.2">
      <c r="B73" s="36" t="s">
        <v>82</v>
      </c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8"/>
    </row>
    <row r="74" spans="2:18" s="6" customFormat="1" x14ac:dyDescent="0.2">
      <c r="B74" s="36" t="s">
        <v>83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8"/>
    </row>
    <row r="75" spans="2:18" s="6" customFormat="1" x14ac:dyDescent="0.2">
      <c r="B75" s="36" t="s">
        <v>84</v>
      </c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8"/>
    </row>
    <row r="76" spans="2:18" s="6" customFormat="1" x14ac:dyDescent="0.2">
      <c r="B76" s="36" t="s">
        <v>85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8"/>
    </row>
    <row r="77" spans="2:18" s="6" customFormat="1" x14ac:dyDescent="0.2">
      <c r="B77" s="36" t="s">
        <v>86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8"/>
    </row>
    <row r="78" spans="2:18" s="6" customFormat="1" ht="12.75" customHeight="1" x14ac:dyDescent="0.2">
      <c r="B78" s="36" t="s">
        <v>87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8"/>
    </row>
    <row r="79" spans="2:18" s="6" customFormat="1" ht="12.75" customHeight="1" x14ac:dyDescent="0.2">
      <c r="B79" s="36" t="s">
        <v>88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8"/>
    </row>
    <row r="80" spans="2:18" s="6" customFormat="1" ht="12.75" customHeight="1" x14ac:dyDescent="0.2">
      <c r="B80" s="36" t="s">
        <v>89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8"/>
    </row>
    <row r="81" spans="2:18" s="6" customFormat="1" ht="12.75" customHeight="1" x14ac:dyDescent="0.2">
      <c r="B81" s="36" t="s">
        <v>90</v>
      </c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8"/>
    </row>
    <row r="82" spans="2:18" s="6" customFormat="1" ht="12.75" customHeight="1" x14ac:dyDescent="0.2">
      <c r="B82" s="36" t="s">
        <v>91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8"/>
    </row>
    <row r="83" spans="2:18" s="6" customFormat="1" ht="12.75" customHeight="1" x14ac:dyDescent="0.2">
      <c r="B83" s="36" t="s">
        <v>92</v>
      </c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8"/>
    </row>
    <row r="84" spans="2:18" s="6" customFormat="1" ht="12.75" customHeight="1" x14ac:dyDescent="0.2">
      <c r="B84" s="36" t="s">
        <v>93</v>
      </c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8"/>
    </row>
    <row r="85" spans="2:18" s="6" customFormat="1" ht="12.75" customHeight="1" x14ac:dyDescent="0.2">
      <c r="B85" s="36" t="s">
        <v>94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8"/>
    </row>
    <row r="86" spans="2:18" s="6" customFormat="1" ht="12.75" customHeight="1" x14ac:dyDescent="0.2">
      <c r="B86" s="36" t="s">
        <v>95</v>
      </c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8"/>
    </row>
    <row r="87" spans="2:18" s="6" customFormat="1" ht="12.75" customHeight="1" x14ac:dyDescent="0.2">
      <c r="B87" s="36" t="s">
        <v>96</v>
      </c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8"/>
    </row>
  </sheetData>
  <mergeCells count="36">
    <mergeCell ref="E4:E5"/>
    <mergeCell ref="F4:F5"/>
    <mergeCell ref="B76:R76"/>
    <mergeCell ref="B77:R77"/>
    <mergeCell ref="B75:R75"/>
    <mergeCell ref="J4:K4"/>
    <mergeCell ref="B85:R85"/>
    <mergeCell ref="B86:R86"/>
    <mergeCell ref="B87:R87"/>
    <mergeCell ref="C7:R7"/>
    <mergeCell ref="C8:R8"/>
    <mergeCell ref="B79:R79"/>
    <mergeCell ref="B80:R80"/>
    <mergeCell ref="B81:R81"/>
    <mergeCell ref="B82:R82"/>
    <mergeCell ref="B83:R83"/>
    <mergeCell ref="B84:R84"/>
    <mergeCell ref="B72:R72"/>
    <mergeCell ref="B73:R73"/>
    <mergeCell ref="B74:R74"/>
    <mergeCell ref="E3:F3"/>
    <mergeCell ref="B78:R78"/>
    <mergeCell ref="L4:M4"/>
    <mergeCell ref="N4:N5"/>
    <mergeCell ref="B2:R2"/>
    <mergeCell ref="G3:G5"/>
    <mergeCell ref="H3:H5"/>
    <mergeCell ref="O4:P4"/>
    <mergeCell ref="Q4:R4"/>
    <mergeCell ref="B3:B6"/>
    <mergeCell ref="C3:D3"/>
    <mergeCell ref="I3:M3"/>
    <mergeCell ref="N3:R3"/>
    <mergeCell ref="C4:C5"/>
    <mergeCell ref="D4:D5"/>
    <mergeCell ref="I4:I5"/>
  </mergeCells>
  <pageMargins left="0" right="0" top="3.937007874015748E-2" bottom="0.19" header="3.937007874015748E-2" footer="0.11"/>
  <pageSetup scale="80" orientation="landscape" r:id="rId1"/>
  <ignoredErrors>
    <ignoredError sqref="C70:R7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 adki</dc:creator>
  <cp:lastModifiedBy>RBIWebsite Support, Gaush</cp:lastModifiedBy>
  <cp:lastPrinted>2022-09-26T11:07:19Z</cp:lastPrinted>
  <dcterms:created xsi:type="dcterms:W3CDTF">2020-06-08T06:05:27Z</dcterms:created>
  <dcterms:modified xsi:type="dcterms:W3CDTF">2022-09-26T11:09:17Z</dcterms:modified>
</cp:coreProperties>
</file>