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Gaush Ali\0Sep2022\26-09-2022\Revised ATM &amp; Card Statistics data - Aug 2020\"/>
    </mc:Choice>
  </mc:AlternateContent>
  <bookViews>
    <workbookView xWindow="-120" yWindow="-120" windowWidth="29040" windowHeight="15840"/>
  </bookViews>
  <sheets>
    <sheet name="Revised August 2020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C70" i="1"/>
</calcChain>
</file>

<file path=xl/sharedStrings.xml><?xml version="1.0" encoding="utf-8"?>
<sst xmlns="http://schemas.openxmlformats.org/spreadsheetml/2006/main" count="107" uniqueCount="98">
  <si>
    <t>Bank Name</t>
  </si>
  <si>
    <t>ATMs</t>
  </si>
  <si>
    <t>Credit Cards</t>
  </si>
  <si>
    <t>Debit Cards</t>
  </si>
  <si>
    <t>On-site</t>
  </si>
  <si>
    <t>Off-site</t>
  </si>
  <si>
    <t>No. of Transactions (Actuals)</t>
  </si>
  <si>
    <t>No. of Transactions
(Actuals)</t>
  </si>
  <si>
    <t>ATM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</si>
  <si>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</si>
  <si>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</si>
  <si>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</si>
  <si>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</si>
  <si>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</si>
  <si>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</si>
  <si>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</si>
  <si>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</si>
  <si>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</si>
  <si>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</si>
  <si>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</si>
  <si>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</si>
  <si>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</si>
  <si>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</si>
  <si>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</si>
  <si>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</si>
  <si>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</si>
  <si>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</si>
  <si>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</si>
  <si>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</si>
  <si>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</si>
  <si>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</si>
  <si>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</si>
  <si>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</si>
  <si>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</si>
  <si>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</si>
  <si>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</si>
  <si>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</si>
  <si>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</si>
  <si>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</si>
  <si>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</si>
  <si>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</si>
  <si>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</si>
  <si>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</si>
  <si>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</si>
  <si>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</si>
  <si>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</si>
  <si>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</si>
  <si>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</si>
  <si>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</si>
  <si>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</si>
  <si>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</si>
  <si>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</si>
  <si>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</si>
  <si>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</si>
  <si>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</si>
  <si>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</si>
  <si>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</si>
  <si>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</si>
  <si>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</si>
  <si>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</si>
  <si>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</si>
  <si>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</si>
  <si>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</si>
  <si>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</si>
  <si>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</si>
  <si>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</si>
  <si>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</si>
  <si>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</si>
  <si>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Scheduled Commercial Banks</t>
  </si>
  <si>
    <t>Public Sector Banks</t>
  </si>
  <si>
    <t>Private Sector Banks</t>
  </si>
  <si>
    <t>Foreign Banks</t>
  </si>
  <si>
    <t>Payment Banks</t>
  </si>
  <si>
    <t>Small Finance Banks</t>
  </si>
  <si>
    <t>Micro ATMs</t>
  </si>
  <si>
    <t>PoS</t>
  </si>
  <si>
    <t>Bharat QR</t>
  </si>
  <si>
    <t>On-line</t>
  </si>
  <si>
    <t>Off-line</t>
  </si>
  <si>
    <t>No. of outstanding cards as at the end of the month</t>
  </si>
  <si>
    <t>Value of transactions
(Rupees Lakh)</t>
  </si>
  <si>
    <t>ATM, Acceptance Infrastructure and Card Statistics for the Month August 2020</t>
  </si>
  <si>
    <t>1 Number of ATM deployed on site by the bank.</t>
  </si>
  <si>
    <t>2 Number of ATM deployed off site by the bank.</t>
  </si>
  <si>
    <t>3 Number of POS deployed online by the bank</t>
  </si>
  <si>
    <t>4 Number of POS deployed offline by the bank</t>
  </si>
  <si>
    <t>5 Number of Micro ATMs deployed by the bank</t>
  </si>
  <si>
    <t>6 Number of Bharat QR deployed by the bank</t>
  </si>
  <si>
    <t>7 Total number of credit cards issued outstanding (after adjusting the number of cards withdrawan/cancelled).</t>
  </si>
  <si>
    <t>8 Total number of financial transactions done by the credit card issued by the bank at ATMs</t>
  </si>
  <si>
    <t>9 Total number of financial transactions done by the credit card issued by the bank at POS terminals</t>
  </si>
  <si>
    <t>10 Total value of financial transactions done by the credit card issued by the bank at ATMs</t>
  </si>
  <si>
    <t>11 Total value of financial transactions done by the credit card issued by the bank at POS terminals.</t>
  </si>
  <si>
    <t>12 Total number of debit cards issued outstanding (after adjusting the number of cards withdrawan/cancelled).</t>
  </si>
  <si>
    <t>13 Total number of financial transactions done by the debit card issued by the bank at ATMs</t>
  </si>
  <si>
    <t>14 Total number of financial transactions done by the debit card issued by the bank at POS terminals</t>
  </si>
  <si>
    <t>15 Total value of financial transactions done by the debit card issued by the bank at ATMs</t>
  </si>
  <si>
    <t>16 Total value of financial transactions done by the debit card issued by the bank at POS terminals.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</si>
</sst>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4" fillId="2" borderId="1" xfId="0" applyFont="1" applyFill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vertical="center" wrapText="1"/>
    </xf>
    <xf numFmtId="2" fontId="1" fillId="2" borderId="1" xfId="1" applyNumberFormat="1" applyFont="1" applyFill="1" applyBorder="1" applyAlignment="1">
      <alignment horizontal="center" vertical="center"/>
    </xf>
    <xf numFmtId="1" fontId="1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/>
    <xf numFmtId="0" fontId="7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/>
    </xf>
    <xf numFmtId="1" fontId="3" fillId="2" borderId="4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5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/>
    </xf>
    <xf numFmtId="0" fontId="5" fillId="2" borderId="7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2" borderId="0" xfId="0" applyFont="1" applyFill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0"/>
  <sheetViews>
    <sheetView tabSelected="1" zoomScaleNormal="100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ColWidth="9.140625" defaultRowHeight="12.75" x14ac:dyDescent="0.2"/>
  <cols>
    <col min="1" max="1" width="0.42578125" style="7" customWidth="1"/>
    <col min="2" max="2" width="35.7109375" style="7" customWidth="1"/>
    <col min="3" max="3" width="7.28515625" style="7" bestFit="1" customWidth="1"/>
    <col min="4" max="4" width="6" style="7" bestFit="1" customWidth="1"/>
    <col min="5" max="5" width="8" style="7" bestFit="1" customWidth="1"/>
    <col min="6" max="6" width="4.42578125" style="7" bestFit="1" customWidth="1"/>
    <col min="7" max="7" width="8.28515625" style="7" customWidth="1"/>
    <col min="8" max="8" width="8.85546875" style="7" customWidth="1"/>
    <col min="9" max="9" width="12.7109375" style="7" customWidth="1"/>
    <col min="10" max="10" width="7" style="7" bestFit="1" customWidth="1"/>
    <col min="11" max="11" width="10" style="7" bestFit="1" customWidth="1"/>
    <col min="12" max="12" width="6" style="7" bestFit="1" customWidth="1"/>
    <col min="13" max="13" width="8" style="7" bestFit="1" customWidth="1"/>
    <col min="14" max="14" width="12.7109375" style="7" customWidth="1"/>
    <col min="15" max="16" width="10" style="7" bestFit="1" customWidth="1"/>
    <col min="17" max="17" width="9" style="7" bestFit="1" customWidth="1"/>
    <col min="18" max="18" width="8" style="7" bestFit="1" customWidth="1"/>
    <col min="19" max="19" width="12.42578125" style="7" customWidth="1"/>
    <col min="20" max="16384" width="9.140625" style="7"/>
  </cols>
  <sheetData>
    <row r="2" spans="2:18" s="7" customFormat="1" x14ac:dyDescent="0.2">
      <c r="B2" s="31" t="s">
        <v>81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</row>
    <row r="3" spans="2:18" s="7" customFormat="1" x14ac:dyDescent="0.2">
      <c r="B3" s="34" t="s">
        <v>0</v>
      </c>
      <c r="C3" s="27" t="s">
        <v>1</v>
      </c>
      <c r="D3" s="28"/>
      <c r="E3" s="35" t="s">
        <v>75</v>
      </c>
      <c r="F3" s="36"/>
      <c r="G3" s="24" t="s">
        <v>74</v>
      </c>
      <c r="H3" s="24" t="s">
        <v>76</v>
      </c>
      <c r="I3" s="34" t="s">
        <v>2</v>
      </c>
      <c r="J3" s="37"/>
      <c r="K3" s="37"/>
      <c r="L3" s="37"/>
      <c r="M3" s="37"/>
      <c r="N3" s="34" t="s">
        <v>3</v>
      </c>
      <c r="O3" s="37"/>
      <c r="P3" s="37"/>
      <c r="Q3" s="37"/>
      <c r="R3" s="37"/>
    </row>
    <row r="4" spans="2:18" s="7" customFormat="1" ht="38.25" customHeight="1" x14ac:dyDescent="0.2">
      <c r="B4" s="34"/>
      <c r="C4" s="27" t="s">
        <v>4</v>
      </c>
      <c r="D4" s="27" t="s">
        <v>5</v>
      </c>
      <c r="E4" s="27" t="s">
        <v>77</v>
      </c>
      <c r="F4" s="27" t="s">
        <v>78</v>
      </c>
      <c r="G4" s="25"/>
      <c r="H4" s="25"/>
      <c r="I4" s="27" t="s">
        <v>79</v>
      </c>
      <c r="J4" s="27" t="s">
        <v>6</v>
      </c>
      <c r="K4" s="37"/>
      <c r="L4" s="21" t="s">
        <v>80</v>
      </c>
      <c r="M4" s="22"/>
      <c r="N4" s="27" t="s">
        <v>79</v>
      </c>
      <c r="O4" s="27" t="s">
        <v>7</v>
      </c>
      <c r="P4" s="28"/>
      <c r="Q4" s="21" t="s">
        <v>80</v>
      </c>
      <c r="R4" s="22"/>
    </row>
    <row r="5" spans="2:18" s="7" customFormat="1" ht="33.75" customHeight="1" x14ac:dyDescent="0.2">
      <c r="B5" s="34"/>
      <c r="C5" s="27"/>
      <c r="D5" s="27"/>
      <c r="E5" s="27"/>
      <c r="F5" s="27"/>
      <c r="G5" s="26"/>
      <c r="H5" s="26"/>
      <c r="I5" s="27"/>
      <c r="J5" s="19" t="s">
        <v>8</v>
      </c>
      <c r="K5" s="19" t="s">
        <v>75</v>
      </c>
      <c r="L5" s="4" t="s">
        <v>8</v>
      </c>
      <c r="M5" s="4" t="s">
        <v>75</v>
      </c>
      <c r="N5" s="27"/>
      <c r="O5" s="19" t="s">
        <v>8</v>
      </c>
      <c r="P5" s="19" t="s">
        <v>75</v>
      </c>
      <c r="Q5" s="5" t="s">
        <v>8</v>
      </c>
      <c r="R5" s="5" t="s">
        <v>75</v>
      </c>
    </row>
    <row r="6" spans="2:18" s="7" customFormat="1" x14ac:dyDescent="0.2">
      <c r="B6" s="34"/>
      <c r="C6" s="19">
        <v>1</v>
      </c>
      <c r="D6" s="19">
        <v>2</v>
      </c>
      <c r="E6" s="19">
        <v>3</v>
      </c>
      <c r="F6" s="19">
        <v>4</v>
      </c>
      <c r="G6" s="19">
        <v>5</v>
      </c>
      <c r="H6" s="19">
        <v>6</v>
      </c>
      <c r="I6" s="19">
        <v>7</v>
      </c>
      <c r="J6" s="19">
        <v>8</v>
      </c>
      <c r="K6" s="19">
        <v>9</v>
      </c>
      <c r="L6" s="19">
        <v>10</v>
      </c>
      <c r="M6" s="19">
        <v>11</v>
      </c>
      <c r="N6" s="19">
        <v>12</v>
      </c>
      <c r="O6" s="19">
        <v>13</v>
      </c>
      <c r="P6" s="19">
        <v>14</v>
      </c>
      <c r="Q6" s="19">
        <v>15</v>
      </c>
      <c r="R6" s="19">
        <v>16</v>
      </c>
    </row>
    <row r="7" spans="2:18" s="7" customFormat="1" x14ac:dyDescent="0.2">
      <c r="B7" s="1" t="s">
        <v>68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38"/>
    </row>
    <row r="8" spans="2:18" s="7" customFormat="1" x14ac:dyDescent="0.2">
      <c r="B8" s="1" t="s">
        <v>69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38"/>
    </row>
    <row r="9" spans="2:18" s="7" customFormat="1" x14ac:dyDescent="0.2">
      <c r="B9" s="6" t="s">
        <v>9</v>
      </c>
      <c r="C9" s="10">
        <v>8756</v>
      </c>
      <c r="D9" s="10">
        <v>3331</v>
      </c>
      <c r="E9" s="11">
        <v>54674</v>
      </c>
      <c r="F9" s="11">
        <v>0</v>
      </c>
      <c r="G9" s="11">
        <v>20624</v>
      </c>
      <c r="H9" s="11">
        <v>6903</v>
      </c>
      <c r="I9" s="11">
        <v>466160</v>
      </c>
      <c r="J9" s="11">
        <v>6780</v>
      </c>
      <c r="K9" s="11">
        <v>902836</v>
      </c>
      <c r="L9" s="11">
        <v>284.31599999999997</v>
      </c>
      <c r="M9" s="11">
        <v>22895.371833099995</v>
      </c>
      <c r="N9" s="11">
        <v>59705565</v>
      </c>
      <c r="O9" s="11">
        <v>24574781</v>
      </c>
      <c r="P9" s="11">
        <v>15569338</v>
      </c>
      <c r="Q9" s="11">
        <v>1071434.86631</v>
      </c>
      <c r="R9" s="11">
        <v>227702.23109600003</v>
      </c>
    </row>
    <row r="10" spans="2:18" s="7" customFormat="1" x14ac:dyDescent="0.2">
      <c r="B10" s="6" t="s">
        <v>10</v>
      </c>
      <c r="C10" s="10">
        <v>2434</v>
      </c>
      <c r="D10" s="10">
        <v>3283</v>
      </c>
      <c r="E10" s="11">
        <v>47890</v>
      </c>
      <c r="F10" s="11">
        <v>0</v>
      </c>
      <c r="G10" s="11">
        <v>7818</v>
      </c>
      <c r="H10" s="11">
        <v>725</v>
      </c>
      <c r="I10" s="11">
        <v>166878</v>
      </c>
      <c r="J10" s="11">
        <v>8598</v>
      </c>
      <c r="K10" s="11">
        <v>344746</v>
      </c>
      <c r="L10" s="11">
        <v>477.79994340000002</v>
      </c>
      <c r="M10" s="11">
        <v>7709.2635382000008</v>
      </c>
      <c r="N10" s="11">
        <v>38816807</v>
      </c>
      <c r="O10" s="11">
        <v>16318694</v>
      </c>
      <c r="P10" s="11">
        <v>9436219</v>
      </c>
      <c r="Q10" s="11">
        <v>616307.74552260002</v>
      </c>
      <c r="R10" s="11">
        <v>119762.9002207</v>
      </c>
    </row>
    <row r="11" spans="2:18" s="7" customFormat="1" x14ac:dyDescent="0.2">
      <c r="B11" s="16" t="s">
        <v>11</v>
      </c>
      <c r="C11" s="10">
        <v>1376</v>
      </c>
      <c r="D11" s="10">
        <v>506</v>
      </c>
      <c r="E11" s="11">
        <v>2554</v>
      </c>
      <c r="F11" s="11">
        <v>0</v>
      </c>
      <c r="G11" s="11">
        <v>0</v>
      </c>
      <c r="H11" s="11">
        <v>226841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8106700</v>
      </c>
      <c r="O11" s="11">
        <v>5937002</v>
      </c>
      <c r="P11" s="11">
        <v>4357270</v>
      </c>
      <c r="Q11" s="11">
        <v>243189.67724259998</v>
      </c>
      <c r="R11" s="11">
        <v>52538.895891800006</v>
      </c>
    </row>
    <row r="12" spans="2:18" s="7" customFormat="1" x14ac:dyDescent="0.2">
      <c r="B12" s="6" t="s">
        <v>12</v>
      </c>
      <c r="C12" s="10">
        <v>8818</v>
      </c>
      <c r="D12" s="10">
        <v>4418</v>
      </c>
      <c r="E12" s="11">
        <v>37461</v>
      </c>
      <c r="F12" s="11">
        <v>0</v>
      </c>
      <c r="G12" s="11">
        <v>9410</v>
      </c>
      <c r="H12" s="11">
        <v>77</v>
      </c>
      <c r="I12" s="11">
        <v>615839</v>
      </c>
      <c r="J12" s="11">
        <v>40276</v>
      </c>
      <c r="K12" s="11">
        <v>822465</v>
      </c>
      <c r="L12" s="11">
        <v>1943.6628493999999</v>
      </c>
      <c r="M12" s="11">
        <v>19723.7347811</v>
      </c>
      <c r="N12" s="11">
        <v>36378380</v>
      </c>
      <c r="O12" s="11">
        <v>28621545</v>
      </c>
      <c r="P12" s="11">
        <v>17624455</v>
      </c>
      <c r="Q12" s="11">
        <v>1250036.9163516001</v>
      </c>
      <c r="R12" s="11">
        <v>246517.5859216</v>
      </c>
    </row>
    <row r="13" spans="2:18" s="7" customFormat="1" x14ac:dyDescent="0.2">
      <c r="B13" s="6" t="s">
        <v>13</v>
      </c>
      <c r="C13" s="10">
        <v>2743</v>
      </c>
      <c r="D13" s="10">
        <v>890</v>
      </c>
      <c r="E13" s="11">
        <v>3613</v>
      </c>
      <c r="F13" s="11">
        <v>0</v>
      </c>
      <c r="G13" s="11">
        <v>6360</v>
      </c>
      <c r="H13" s="11">
        <v>3799</v>
      </c>
      <c r="I13" s="11">
        <v>61002</v>
      </c>
      <c r="J13" s="11">
        <v>709</v>
      </c>
      <c r="K13" s="11">
        <v>69885</v>
      </c>
      <c r="L13" s="11">
        <v>31.2081327</v>
      </c>
      <c r="M13" s="11">
        <v>1603.2749487000001</v>
      </c>
      <c r="N13" s="11">
        <v>25114942</v>
      </c>
      <c r="O13" s="11">
        <v>9878884</v>
      </c>
      <c r="P13" s="11">
        <v>5767943</v>
      </c>
      <c r="Q13" s="11">
        <v>430103.41454000003</v>
      </c>
      <c r="R13" s="11">
        <v>87752.879319999993</v>
      </c>
    </row>
    <row r="14" spans="2:18" s="7" customFormat="1" x14ac:dyDescent="0.2">
      <c r="B14" s="6" t="s">
        <v>14</v>
      </c>
      <c r="C14" s="10">
        <v>4513</v>
      </c>
      <c r="D14" s="10">
        <v>787</v>
      </c>
      <c r="E14" s="11">
        <v>13473</v>
      </c>
      <c r="F14" s="11">
        <v>0</v>
      </c>
      <c r="G14" s="11">
        <v>0</v>
      </c>
      <c r="H14" s="11">
        <v>0</v>
      </c>
      <c r="I14" s="11">
        <v>103428</v>
      </c>
      <c r="J14" s="11">
        <v>2539</v>
      </c>
      <c r="K14" s="11">
        <v>144975</v>
      </c>
      <c r="L14" s="11">
        <v>159.47886</v>
      </c>
      <c r="M14" s="11">
        <v>3641.50657</v>
      </c>
      <c r="N14" s="11">
        <v>22266209</v>
      </c>
      <c r="O14" s="11">
        <v>18809880</v>
      </c>
      <c r="P14" s="11">
        <v>10571610</v>
      </c>
      <c r="Q14" s="11">
        <v>850702.4254683</v>
      </c>
      <c r="R14" s="11">
        <v>144582.23401039999</v>
      </c>
    </row>
    <row r="15" spans="2:18" s="7" customFormat="1" x14ac:dyDescent="0.2">
      <c r="B15" s="6" t="s">
        <v>15</v>
      </c>
      <c r="C15" s="10">
        <v>2700</v>
      </c>
      <c r="D15" s="10">
        <v>401</v>
      </c>
      <c r="E15" s="11">
        <v>9387</v>
      </c>
      <c r="F15" s="11">
        <v>0</v>
      </c>
      <c r="G15" s="11">
        <v>0</v>
      </c>
      <c r="H15" s="11">
        <v>0</v>
      </c>
      <c r="I15" s="11">
        <v>60451</v>
      </c>
      <c r="J15" s="11">
        <v>449</v>
      </c>
      <c r="K15" s="11">
        <v>68211</v>
      </c>
      <c r="L15" s="11">
        <v>16.86</v>
      </c>
      <c r="M15" s="11">
        <v>1294.56627</v>
      </c>
      <c r="N15" s="11">
        <v>18334548</v>
      </c>
      <c r="O15" s="11">
        <v>11459798</v>
      </c>
      <c r="P15" s="11">
        <v>4845236</v>
      </c>
      <c r="Q15" s="11">
        <v>490362.60100000002</v>
      </c>
      <c r="R15" s="11">
        <v>71434.44399</v>
      </c>
    </row>
    <row r="16" spans="2:18" s="7" customFormat="1" x14ac:dyDescent="0.2">
      <c r="B16" s="6" t="s">
        <v>16</v>
      </c>
      <c r="C16" s="10">
        <v>1037</v>
      </c>
      <c r="D16" s="10">
        <v>30</v>
      </c>
      <c r="E16" s="11">
        <v>907</v>
      </c>
      <c r="F16" s="11">
        <v>0</v>
      </c>
      <c r="G16" s="11">
        <v>354</v>
      </c>
      <c r="H16" s="11">
        <v>817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2857846</v>
      </c>
      <c r="O16" s="11">
        <v>1334615</v>
      </c>
      <c r="P16" s="11">
        <v>838777</v>
      </c>
      <c r="Q16" s="11">
        <v>56392.652999999998</v>
      </c>
      <c r="R16" s="11">
        <v>13029.327672400001</v>
      </c>
    </row>
    <row r="17" spans="2:18" s="7" customFormat="1" x14ac:dyDescent="0.2">
      <c r="B17" s="6" t="s">
        <v>17</v>
      </c>
      <c r="C17" s="10">
        <v>8272</v>
      </c>
      <c r="D17" s="10">
        <v>4930</v>
      </c>
      <c r="E17" s="11">
        <v>100197</v>
      </c>
      <c r="F17" s="11">
        <v>0</v>
      </c>
      <c r="G17" s="11">
        <v>5269</v>
      </c>
      <c r="H17" s="11">
        <v>111805</v>
      </c>
      <c r="I17" s="11">
        <v>358968</v>
      </c>
      <c r="J17" s="11">
        <v>2920</v>
      </c>
      <c r="K17" s="11">
        <v>534370</v>
      </c>
      <c r="L17" s="11">
        <v>84.961004000000003</v>
      </c>
      <c r="M17" s="11">
        <v>12340.570367200002</v>
      </c>
      <c r="N17" s="11">
        <v>41963694</v>
      </c>
      <c r="O17" s="11">
        <v>29230906</v>
      </c>
      <c r="P17" s="11">
        <v>17067808</v>
      </c>
      <c r="Q17" s="11">
        <v>1388394.0352425</v>
      </c>
      <c r="R17" s="11">
        <v>267066.20989659999</v>
      </c>
    </row>
    <row r="18" spans="2:18" s="7" customFormat="1" x14ac:dyDescent="0.2">
      <c r="B18" s="6" t="s">
        <v>18</v>
      </c>
      <c r="C18" s="10">
        <v>2081</v>
      </c>
      <c r="D18" s="10">
        <v>191</v>
      </c>
      <c r="E18" s="11">
        <v>8524</v>
      </c>
      <c r="F18" s="11">
        <v>0</v>
      </c>
      <c r="G18" s="11">
        <v>3568</v>
      </c>
      <c r="H18" s="11">
        <v>6364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9120726</v>
      </c>
      <c r="O18" s="11">
        <v>5396450</v>
      </c>
      <c r="P18" s="11">
        <v>3425792</v>
      </c>
      <c r="Q18" s="11">
        <v>225634.39460999999</v>
      </c>
      <c r="R18" s="11">
        <v>46737.171750000001</v>
      </c>
    </row>
    <row r="19" spans="2:18" s="7" customFormat="1" x14ac:dyDescent="0.2">
      <c r="B19" s="6" t="s">
        <v>19</v>
      </c>
      <c r="C19" s="10">
        <v>9267</v>
      </c>
      <c r="D19" s="10">
        <v>4010</v>
      </c>
      <c r="E19" s="11">
        <v>352188</v>
      </c>
      <c r="F19" s="11">
        <v>0</v>
      </c>
      <c r="G19" s="11">
        <v>8040</v>
      </c>
      <c r="H19" s="11">
        <v>1220</v>
      </c>
      <c r="I19" s="11">
        <v>457232</v>
      </c>
      <c r="J19" s="11">
        <v>9974</v>
      </c>
      <c r="K19" s="11">
        <v>710771</v>
      </c>
      <c r="L19" s="11">
        <v>490.70534020000002</v>
      </c>
      <c r="M19" s="11">
        <v>18244.751720199998</v>
      </c>
      <c r="N19" s="11">
        <v>43195844</v>
      </c>
      <c r="O19" s="11">
        <v>35760829</v>
      </c>
      <c r="P19" s="11">
        <v>18857512</v>
      </c>
      <c r="Q19" s="11">
        <v>1234998.8431752999</v>
      </c>
      <c r="R19" s="11">
        <v>262590.81564030889</v>
      </c>
    </row>
    <row r="20" spans="2:18" s="7" customFormat="1" x14ac:dyDescent="0.2">
      <c r="B20" s="6" t="s">
        <v>20</v>
      </c>
      <c r="C20" s="10">
        <v>2209</v>
      </c>
      <c r="D20" s="10">
        <v>1282</v>
      </c>
      <c r="E20" s="11">
        <v>30955</v>
      </c>
      <c r="F20" s="11">
        <v>0</v>
      </c>
      <c r="G20" s="11">
        <v>501</v>
      </c>
      <c r="H20" s="11">
        <v>3008</v>
      </c>
      <c r="I20" s="11">
        <v>36197</v>
      </c>
      <c r="J20" s="11">
        <v>380</v>
      </c>
      <c r="K20" s="11">
        <v>91379</v>
      </c>
      <c r="L20" s="11">
        <v>19.649000000000001</v>
      </c>
      <c r="M20" s="11">
        <v>2353.4063394999998</v>
      </c>
      <c r="N20" s="11">
        <v>12835198</v>
      </c>
      <c r="O20" s="11">
        <v>6386730</v>
      </c>
      <c r="P20" s="11">
        <v>4316756</v>
      </c>
      <c r="Q20" s="11">
        <v>300807.70034489996</v>
      </c>
      <c r="R20" s="11">
        <v>69916.235127599983</v>
      </c>
    </row>
    <row r="21" spans="2:18" s="7" customFormat="1" x14ac:dyDescent="0.2">
      <c r="B21" s="6" t="s">
        <v>21</v>
      </c>
      <c r="C21" s="10">
        <v>25531</v>
      </c>
      <c r="D21" s="10">
        <v>33120</v>
      </c>
      <c r="E21" s="11">
        <v>684228</v>
      </c>
      <c r="F21" s="11">
        <v>0</v>
      </c>
      <c r="G21" s="11">
        <v>56483</v>
      </c>
      <c r="H21" s="11">
        <v>370257</v>
      </c>
      <c r="I21" s="11">
        <v>10823143</v>
      </c>
      <c r="J21" s="11">
        <v>78442</v>
      </c>
      <c r="K21" s="11">
        <v>28568486</v>
      </c>
      <c r="L21" s="11">
        <v>3021.1872222000002</v>
      </c>
      <c r="M21" s="11">
        <v>1038679.4978808003</v>
      </c>
      <c r="N21" s="11">
        <v>286349373</v>
      </c>
      <c r="O21" s="11">
        <v>161891974</v>
      </c>
      <c r="P21" s="11">
        <v>102434515</v>
      </c>
      <c r="Q21" s="11">
        <v>8873883.2187893</v>
      </c>
      <c r="R21" s="11">
        <v>1571670.5854799999</v>
      </c>
    </row>
    <row r="22" spans="2:18" s="7" customFormat="1" x14ac:dyDescent="0.2">
      <c r="B22" s="8" t="s">
        <v>70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2:18" s="7" customFormat="1" x14ac:dyDescent="0.2">
      <c r="B23" s="6" t="s">
        <v>22</v>
      </c>
      <c r="C23" s="10">
        <v>5539</v>
      </c>
      <c r="D23" s="10">
        <v>11939</v>
      </c>
      <c r="E23" s="11">
        <v>490927</v>
      </c>
      <c r="F23" s="11">
        <v>0</v>
      </c>
      <c r="G23" s="11">
        <v>710</v>
      </c>
      <c r="H23" s="11">
        <v>122161</v>
      </c>
      <c r="I23" s="11">
        <v>6665340</v>
      </c>
      <c r="J23" s="11">
        <v>24534</v>
      </c>
      <c r="K23" s="11">
        <v>12061721</v>
      </c>
      <c r="L23" s="11">
        <v>1243.8088077000002</v>
      </c>
      <c r="M23" s="11">
        <v>405205.46019999997</v>
      </c>
      <c r="N23" s="11">
        <v>25801820</v>
      </c>
      <c r="O23" s="11">
        <v>19559194</v>
      </c>
      <c r="P23" s="11">
        <v>19887420</v>
      </c>
      <c r="Q23" s="11">
        <v>1106895.8054628</v>
      </c>
      <c r="R23" s="11">
        <v>373799.61919580004</v>
      </c>
    </row>
    <row r="24" spans="2:18" s="7" customFormat="1" x14ac:dyDescent="0.2">
      <c r="B24" s="6" t="s">
        <v>23</v>
      </c>
      <c r="C24" s="10">
        <v>485</v>
      </c>
      <c r="D24" s="10">
        <v>0</v>
      </c>
      <c r="E24" s="11">
        <v>31934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3916709</v>
      </c>
      <c r="O24" s="11">
        <v>1685077</v>
      </c>
      <c r="P24" s="11">
        <v>1002826</v>
      </c>
      <c r="Q24" s="11">
        <v>82180.46974</v>
      </c>
      <c r="R24" s="11">
        <v>16781.884815699999</v>
      </c>
    </row>
    <row r="25" spans="2:18" s="7" customFormat="1" x14ac:dyDescent="0.2">
      <c r="B25" s="6" t="s">
        <v>24</v>
      </c>
      <c r="C25" s="10">
        <v>253</v>
      </c>
      <c r="D25" s="10">
        <v>54</v>
      </c>
      <c r="E25" s="11">
        <v>0</v>
      </c>
      <c r="F25" s="11">
        <v>0</v>
      </c>
      <c r="G25" s="11">
        <v>0</v>
      </c>
      <c r="H25" s="11">
        <v>1467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717664</v>
      </c>
      <c r="O25" s="11">
        <v>406924</v>
      </c>
      <c r="P25" s="11">
        <v>256875</v>
      </c>
      <c r="Q25" s="11">
        <v>17795.031405199999</v>
      </c>
      <c r="R25" s="11">
        <v>4007.4438575999998</v>
      </c>
    </row>
    <row r="26" spans="2:18" s="7" customFormat="1" x14ac:dyDescent="0.2">
      <c r="B26" s="6" t="s">
        <v>25</v>
      </c>
      <c r="C26" s="10">
        <v>1100</v>
      </c>
      <c r="D26" s="10">
        <v>678</v>
      </c>
      <c r="E26" s="11">
        <v>8887</v>
      </c>
      <c r="F26" s="11">
        <v>0</v>
      </c>
      <c r="G26" s="11">
        <v>0</v>
      </c>
      <c r="H26" s="11">
        <v>12525</v>
      </c>
      <c r="I26" s="11">
        <v>5087</v>
      </c>
      <c r="J26" s="11">
        <v>65</v>
      </c>
      <c r="K26" s="11">
        <v>9867</v>
      </c>
      <c r="L26" s="11">
        <v>2.9476016999999999</v>
      </c>
      <c r="M26" s="11">
        <v>310.04535170000003</v>
      </c>
      <c r="N26" s="11">
        <v>2069895</v>
      </c>
      <c r="O26" s="11">
        <v>2114460</v>
      </c>
      <c r="P26" s="11">
        <v>1161107</v>
      </c>
      <c r="Q26" s="11">
        <v>103889.58657</v>
      </c>
      <c r="R26" s="11">
        <v>17541.6837834</v>
      </c>
    </row>
    <row r="27" spans="2:18" s="7" customFormat="1" x14ac:dyDescent="0.2">
      <c r="B27" s="6" t="s">
        <v>26</v>
      </c>
      <c r="C27" s="10">
        <v>298</v>
      </c>
      <c r="D27" s="10">
        <v>202</v>
      </c>
      <c r="E27" s="11">
        <v>8090</v>
      </c>
      <c r="F27" s="11">
        <v>0</v>
      </c>
      <c r="G27" s="11">
        <v>0</v>
      </c>
      <c r="H27" s="11">
        <v>1372</v>
      </c>
      <c r="I27" s="11">
        <v>6554</v>
      </c>
      <c r="J27" s="11">
        <v>424</v>
      </c>
      <c r="K27" s="11">
        <v>17263</v>
      </c>
      <c r="L27" s="11">
        <v>26.774000000000001</v>
      </c>
      <c r="M27" s="11">
        <v>428.83040999999997</v>
      </c>
      <c r="N27" s="11">
        <v>771856</v>
      </c>
      <c r="O27" s="11">
        <v>407593</v>
      </c>
      <c r="P27" s="11">
        <v>404638</v>
      </c>
      <c r="Q27" s="11">
        <v>19167.653539999999</v>
      </c>
      <c r="R27" s="11">
        <v>9734.0014100000008</v>
      </c>
    </row>
    <row r="28" spans="2:18" s="7" customFormat="1" x14ac:dyDescent="0.2">
      <c r="B28" s="6" t="s">
        <v>27</v>
      </c>
      <c r="C28" s="10">
        <v>203</v>
      </c>
      <c r="D28" s="10">
        <v>53</v>
      </c>
      <c r="E28" s="11">
        <v>1391</v>
      </c>
      <c r="F28" s="11">
        <v>0</v>
      </c>
      <c r="G28" s="11">
        <v>0</v>
      </c>
      <c r="H28" s="11">
        <v>0</v>
      </c>
      <c r="I28" s="11">
        <v>6014</v>
      </c>
      <c r="J28" s="11">
        <v>566</v>
      </c>
      <c r="K28" s="11">
        <v>17604</v>
      </c>
      <c r="L28" s="11">
        <v>8.0762704000000003</v>
      </c>
      <c r="M28" s="11">
        <v>370.50880759999995</v>
      </c>
      <c r="N28" s="11">
        <v>503111</v>
      </c>
      <c r="O28" s="11">
        <v>496341</v>
      </c>
      <c r="P28" s="11">
        <v>273814</v>
      </c>
      <c r="Q28" s="11">
        <v>17423.011442399998</v>
      </c>
      <c r="R28" s="11">
        <v>4251.9234295999995</v>
      </c>
    </row>
    <row r="29" spans="2:18" s="7" customFormat="1" x14ac:dyDescent="0.2">
      <c r="B29" s="6" t="s">
        <v>28</v>
      </c>
      <c r="C29" s="10">
        <v>1481</v>
      </c>
      <c r="D29" s="10">
        <v>476</v>
      </c>
      <c r="E29" s="11">
        <v>15030</v>
      </c>
      <c r="F29" s="11">
        <v>0</v>
      </c>
      <c r="G29" s="11">
        <v>0</v>
      </c>
      <c r="H29" s="11">
        <v>108568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7973964</v>
      </c>
      <c r="O29" s="11">
        <v>6858230</v>
      </c>
      <c r="P29" s="11">
        <v>4952873</v>
      </c>
      <c r="Q29" s="11">
        <v>336895.33799000003</v>
      </c>
      <c r="R29" s="11">
        <v>81668.926359999998</v>
      </c>
    </row>
    <row r="30" spans="2:18" s="7" customFormat="1" x14ac:dyDescent="0.2">
      <c r="B30" s="6" t="s">
        <v>29</v>
      </c>
      <c r="C30" s="10">
        <v>6273</v>
      </c>
      <c r="D30" s="10">
        <v>7890</v>
      </c>
      <c r="E30" s="11">
        <v>913393</v>
      </c>
      <c r="F30" s="11">
        <v>0</v>
      </c>
      <c r="G30" s="11">
        <v>2410</v>
      </c>
      <c r="H30" s="11">
        <v>327822</v>
      </c>
      <c r="I30" s="11">
        <v>14804724</v>
      </c>
      <c r="J30" s="11">
        <v>109955</v>
      </c>
      <c r="K30" s="11">
        <v>41016960</v>
      </c>
      <c r="L30" s="11">
        <v>6642.1708501000003</v>
      </c>
      <c r="M30" s="11">
        <v>1610205.2357369</v>
      </c>
      <c r="N30" s="11">
        <v>33248464</v>
      </c>
      <c r="O30" s="11">
        <v>29862240</v>
      </c>
      <c r="P30" s="11">
        <v>36279862</v>
      </c>
      <c r="Q30" s="11">
        <v>1657443.2175067002</v>
      </c>
      <c r="R30" s="11">
        <v>707087.15376229992</v>
      </c>
    </row>
    <row r="31" spans="2:18" s="7" customFormat="1" x14ac:dyDescent="0.2">
      <c r="B31" s="6" t="s">
        <v>30</v>
      </c>
      <c r="C31" s="10">
        <v>7436</v>
      </c>
      <c r="D31" s="10">
        <v>9648</v>
      </c>
      <c r="E31" s="11">
        <v>474293</v>
      </c>
      <c r="F31" s="11">
        <v>0</v>
      </c>
      <c r="G31" s="11">
        <v>4247</v>
      </c>
      <c r="H31" s="11">
        <v>23018</v>
      </c>
      <c r="I31" s="11">
        <v>9181160</v>
      </c>
      <c r="J31" s="11">
        <v>24990</v>
      </c>
      <c r="K31" s="11">
        <v>22551688</v>
      </c>
      <c r="L31" s="11">
        <v>1311.53511</v>
      </c>
      <c r="M31" s="11">
        <v>672774.75973000005</v>
      </c>
      <c r="N31" s="11">
        <v>47114814</v>
      </c>
      <c r="O31" s="11">
        <v>22516255</v>
      </c>
      <c r="P31" s="11">
        <v>25707272</v>
      </c>
      <c r="Q31" s="11">
        <v>1271473.7102999999</v>
      </c>
      <c r="R31" s="11">
        <v>496079.26784960012</v>
      </c>
    </row>
    <row r="32" spans="2:18" s="7" customFormat="1" x14ac:dyDescent="0.2">
      <c r="B32" s="6" t="s">
        <v>31</v>
      </c>
      <c r="C32" s="10">
        <v>407</v>
      </c>
      <c r="D32" s="10">
        <v>87</v>
      </c>
      <c r="E32" s="11">
        <v>8039</v>
      </c>
      <c r="F32" s="11">
        <v>0</v>
      </c>
      <c r="G32" s="11">
        <v>11120</v>
      </c>
      <c r="H32" s="11">
        <v>0</v>
      </c>
      <c r="I32" s="11">
        <v>6941</v>
      </c>
      <c r="J32" s="11">
        <v>0</v>
      </c>
      <c r="K32" s="11">
        <v>29572</v>
      </c>
      <c r="L32" s="11">
        <v>0</v>
      </c>
      <c r="M32" s="11">
        <v>702.38330400000007</v>
      </c>
      <c r="N32" s="11">
        <v>2332356</v>
      </c>
      <c r="O32" s="11">
        <v>1869135</v>
      </c>
      <c r="P32" s="11">
        <v>1369249</v>
      </c>
      <c r="Q32" s="11">
        <v>75875.66777</v>
      </c>
      <c r="R32" s="11">
        <v>17043.421478700002</v>
      </c>
    </row>
    <row r="33" spans="2:18" s="7" customFormat="1" x14ac:dyDescent="0.2">
      <c r="B33" s="6" t="s">
        <v>32</v>
      </c>
      <c r="C33" s="10">
        <v>1299</v>
      </c>
      <c r="D33" s="10">
        <v>1466</v>
      </c>
      <c r="E33" s="11">
        <v>92948</v>
      </c>
      <c r="F33" s="11">
        <v>0</v>
      </c>
      <c r="G33" s="11">
        <v>259</v>
      </c>
      <c r="H33" s="11">
        <v>54208</v>
      </c>
      <c r="I33" s="11">
        <v>1403101</v>
      </c>
      <c r="J33" s="11">
        <v>11868</v>
      </c>
      <c r="K33" s="11">
        <v>2863291</v>
      </c>
      <c r="L33" s="11">
        <v>606.11627999999996</v>
      </c>
      <c r="M33" s="11">
        <v>160656.86837000001</v>
      </c>
      <c r="N33" s="11">
        <v>5881888</v>
      </c>
      <c r="O33" s="11">
        <v>3383681</v>
      </c>
      <c r="P33" s="11">
        <v>2438416</v>
      </c>
      <c r="Q33" s="11">
        <v>148077.05016119999</v>
      </c>
      <c r="R33" s="11">
        <v>45112.79451</v>
      </c>
    </row>
    <row r="34" spans="2:18" s="7" customFormat="1" x14ac:dyDescent="0.2">
      <c r="B34" s="6" t="s">
        <v>33</v>
      </c>
      <c r="C34" s="10">
        <v>769</v>
      </c>
      <c r="D34" s="10">
        <v>601</v>
      </c>
      <c r="E34" s="11">
        <v>14870</v>
      </c>
      <c r="F34" s="11">
        <v>0</v>
      </c>
      <c r="G34" s="11">
        <v>920</v>
      </c>
      <c r="H34" s="11">
        <v>0</v>
      </c>
      <c r="I34" s="11">
        <v>78004</v>
      </c>
      <c r="J34" s="11">
        <v>4157</v>
      </c>
      <c r="K34" s="11">
        <v>254008</v>
      </c>
      <c r="L34" s="11">
        <v>167.73599999999999</v>
      </c>
      <c r="M34" s="11">
        <v>8358.8027935000009</v>
      </c>
      <c r="N34" s="11">
        <v>4341812</v>
      </c>
      <c r="O34" s="11">
        <v>4896545</v>
      </c>
      <c r="P34" s="11">
        <v>2932229</v>
      </c>
      <c r="Q34" s="11">
        <v>254867.21559000001</v>
      </c>
      <c r="R34" s="11">
        <v>31899.510432700001</v>
      </c>
    </row>
    <row r="35" spans="2:18" s="7" customFormat="1" x14ac:dyDescent="0.2">
      <c r="B35" s="6" t="s">
        <v>34</v>
      </c>
      <c r="C35" s="10">
        <v>347</v>
      </c>
      <c r="D35" s="10">
        <v>672</v>
      </c>
      <c r="E35" s="11">
        <v>11503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4875464</v>
      </c>
      <c r="O35" s="11">
        <v>4066963</v>
      </c>
      <c r="P35" s="11">
        <v>2856529</v>
      </c>
      <c r="Q35" s="11">
        <v>165000.84299999999</v>
      </c>
      <c r="R35" s="11">
        <v>34781.044719999998</v>
      </c>
    </row>
    <row r="36" spans="2:18" s="7" customFormat="1" x14ac:dyDescent="0.2">
      <c r="B36" s="6" t="s">
        <v>35</v>
      </c>
      <c r="C36" s="10">
        <v>746</v>
      </c>
      <c r="D36" s="10">
        <v>915</v>
      </c>
      <c r="E36" s="11">
        <v>14497</v>
      </c>
      <c r="F36" s="11">
        <v>0</v>
      </c>
      <c r="G36" s="11">
        <v>0</v>
      </c>
      <c r="H36" s="11">
        <v>0</v>
      </c>
      <c r="I36" s="11">
        <v>2823</v>
      </c>
      <c r="J36" s="11">
        <v>167</v>
      </c>
      <c r="K36" s="11">
        <v>7630</v>
      </c>
      <c r="L36" s="11">
        <v>5.5093899999999998</v>
      </c>
      <c r="M36" s="11">
        <v>572.75890570000001</v>
      </c>
      <c r="N36" s="11">
        <v>4085077</v>
      </c>
      <c r="O36" s="11">
        <v>4579092</v>
      </c>
      <c r="P36" s="11">
        <v>2433854</v>
      </c>
      <c r="Q36" s="11">
        <v>222061.48709709998</v>
      </c>
      <c r="R36" s="11">
        <v>42489.877213199972</v>
      </c>
    </row>
    <row r="37" spans="2:18" s="7" customFormat="1" x14ac:dyDescent="0.2">
      <c r="B37" s="6" t="s">
        <v>36</v>
      </c>
      <c r="C37" s="10">
        <v>1296</v>
      </c>
      <c r="D37" s="10">
        <v>1238</v>
      </c>
      <c r="E37" s="11">
        <v>33909</v>
      </c>
      <c r="F37" s="11">
        <v>0</v>
      </c>
      <c r="G37" s="11">
        <v>0</v>
      </c>
      <c r="H37" s="11">
        <v>11785</v>
      </c>
      <c r="I37" s="11">
        <v>2309322</v>
      </c>
      <c r="J37" s="11">
        <v>2766</v>
      </c>
      <c r="K37" s="11">
        <v>4102454</v>
      </c>
      <c r="L37" s="11">
        <v>139.5853907</v>
      </c>
      <c r="M37" s="11">
        <v>137696.18806600003</v>
      </c>
      <c r="N37" s="11">
        <v>15708499</v>
      </c>
      <c r="O37" s="11">
        <v>6490271</v>
      </c>
      <c r="P37" s="11">
        <v>8354921</v>
      </c>
      <c r="Q37" s="11">
        <v>279568.8176066</v>
      </c>
      <c r="R37" s="11">
        <v>132065.30735070014</v>
      </c>
    </row>
    <row r="38" spans="2:18" s="7" customFormat="1" x14ac:dyDescent="0.2">
      <c r="B38" s="6" t="s">
        <v>37</v>
      </c>
      <c r="C38" s="10">
        <v>305</v>
      </c>
      <c r="D38" s="10">
        <v>92</v>
      </c>
      <c r="E38" s="11">
        <v>587571</v>
      </c>
      <c r="F38" s="11">
        <v>0</v>
      </c>
      <c r="G38" s="11">
        <v>0</v>
      </c>
      <c r="H38" s="11">
        <v>695187</v>
      </c>
      <c r="I38" s="11">
        <v>2653709</v>
      </c>
      <c r="J38" s="11">
        <v>10234</v>
      </c>
      <c r="K38" s="11">
        <v>6348341</v>
      </c>
      <c r="L38" s="11">
        <v>304.50832589999999</v>
      </c>
      <c r="M38" s="11">
        <v>231329.0895836</v>
      </c>
      <c r="N38" s="11">
        <v>1077709</v>
      </c>
      <c r="O38" s="11">
        <v>512582</v>
      </c>
      <c r="P38" s="11">
        <v>479004</v>
      </c>
      <c r="Q38" s="11">
        <v>21851.735661999999</v>
      </c>
      <c r="R38" s="11">
        <v>7220.4834010000004</v>
      </c>
    </row>
    <row r="39" spans="2:18" s="7" customFormat="1" x14ac:dyDescent="0.2">
      <c r="B39" s="6" t="s">
        <v>38</v>
      </c>
      <c r="C39" s="10">
        <v>820</v>
      </c>
      <c r="D39" s="10">
        <v>608</v>
      </c>
      <c r="E39" s="11">
        <v>10075</v>
      </c>
      <c r="F39" s="11">
        <v>0</v>
      </c>
      <c r="G39" s="11">
        <v>0</v>
      </c>
      <c r="H39" s="11">
        <v>3623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3288175</v>
      </c>
      <c r="O39" s="11">
        <v>2598517</v>
      </c>
      <c r="P39" s="11">
        <v>2011656</v>
      </c>
      <c r="Q39" s="11">
        <v>113980.77106520001</v>
      </c>
      <c r="R39" s="11">
        <v>33157.237969099995</v>
      </c>
    </row>
    <row r="40" spans="2:18" s="7" customFormat="1" x14ac:dyDescent="0.2">
      <c r="B40" s="6" t="s">
        <v>39</v>
      </c>
      <c r="C40" s="10">
        <v>589</v>
      </c>
      <c r="D40" s="10">
        <v>735</v>
      </c>
      <c r="E40" s="11">
        <v>4297</v>
      </c>
      <c r="F40" s="11">
        <v>0</v>
      </c>
      <c r="G40" s="11">
        <v>0</v>
      </c>
      <c r="H40" s="11">
        <v>0</v>
      </c>
      <c r="I40" s="11">
        <v>32511</v>
      </c>
      <c r="J40" s="11">
        <v>1880</v>
      </c>
      <c r="K40" s="11">
        <v>52342</v>
      </c>
      <c r="L40" s="11">
        <v>76.262</v>
      </c>
      <c r="M40" s="11">
        <v>2083.8206409999998</v>
      </c>
      <c r="N40" s="11">
        <v>1851008</v>
      </c>
      <c r="O40" s="11">
        <v>5050167</v>
      </c>
      <c r="P40" s="11">
        <v>749650</v>
      </c>
      <c r="Q40" s="11">
        <v>223798.29221000001</v>
      </c>
      <c r="R40" s="11">
        <v>12266.086660000001</v>
      </c>
    </row>
    <row r="41" spans="2:18" s="7" customFormat="1" x14ac:dyDescent="0.2">
      <c r="B41" s="6" t="s">
        <v>40</v>
      </c>
      <c r="C41" s="10">
        <v>445</v>
      </c>
      <c r="D41" s="10">
        <v>523</v>
      </c>
      <c r="E41" s="11">
        <v>2867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1443171</v>
      </c>
      <c r="O41" s="11">
        <v>752800</v>
      </c>
      <c r="P41" s="11">
        <v>328180</v>
      </c>
      <c r="Q41" s="11">
        <v>35545.915026999995</v>
      </c>
      <c r="R41" s="11">
        <v>5267.2920942000001</v>
      </c>
    </row>
    <row r="42" spans="2:18" s="7" customFormat="1" x14ac:dyDescent="0.2">
      <c r="B42" s="6" t="s">
        <v>41</v>
      </c>
      <c r="C42" s="10">
        <v>1012</v>
      </c>
      <c r="D42" s="10">
        <v>339</v>
      </c>
      <c r="E42" s="11">
        <v>63583</v>
      </c>
      <c r="F42" s="11">
        <v>0</v>
      </c>
      <c r="G42" s="11">
        <v>21</v>
      </c>
      <c r="H42" s="11">
        <v>201730</v>
      </c>
      <c r="I42" s="11">
        <v>873991</v>
      </c>
      <c r="J42" s="11">
        <v>6386</v>
      </c>
      <c r="K42" s="11">
        <v>1371729</v>
      </c>
      <c r="L42" s="11">
        <v>272.5499398</v>
      </c>
      <c r="M42" s="11">
        <v>41911.3937401</v>
      </c>
      <c r="N42" s="11">
        <v>2980026</v>
      </c>
      <c r="O42" s="11">
        <v>1595539</v>
      </c>
      <c r="P42" s="11">
        <v>1734025</v>
      </c>
      <c r="Q42" s="11">
        <v>71953.972541099996</v>
      </c>
      <c r="R42" s="11">
        <v>30080.103027800003</v>
      </c>
    </row>
    <row r="43" spans="2:18" s="7" customFormat="1" x14ac:dyDescent="0.2">
      <c r="B43" s="8" t="s">
        <v>71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2:18" s="7" customFormat="1" x14ac:dyDescent="0.2">
      <c r="B44" s="6" t="s">
        <v>42</v>
      </c>
      <c r="C44" s="10">
        <v>0</v>
      </c>
      <c r="D44" s="10">
        <v>0</v>
      </c>
      <c r="E44" s="11">
        <v>47046</v>
      </c>
      <c r="F44" s="11">
        <v>0</v>
      </c>
      <c r="G44" s="11">
        <v>0</v>
      </c>
      <c r="H44" s="11">
        <v>17</v>
      </c>
      <c r="I44" s="11">
        <v>1623460</v>
      </c>
      <c r="J44" s="11">
        <v>1419</v>
      </c>
      <c r="K44" s="11">
        <v>4519110</v>
      </c>
      <c r="L44" s="11">
        <v>110.318</v>
      </c>
      <c r="M44" s="11">
        <v>188265.84911000001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</row>
    <row r="45" spans="2:18" s="7" customFormat="1" x14ac:dyDescent="0.2">
      <c r="B45" s="6" t="s">
        <v>43</v>
      </c>
      <c r="C45" s="10">
        <v>0</v>
      </c>
      <c r="D45" s="10">
        <v>0</v>
      </c>
      <c r="E45" s="11">
        <v>0</v>
      </c>
      <c r="F45" s="11">
        <v>0</v>
      </c>
      <c r="G45" s="11">
        <v>0</v>
      </c>
      <c r="H45" s="11">
        <v>0</v>
      </c>
      <c r="I45" s="11">
        <v>27040</v>
      </c>
      <c r="J45" s="11">
        <v>1</v>
      </c>
      <c r="K45" s="11">
        <v>9827</v>
      </c>
      <c r="L45" s="11">
        <v>5.0000000000000001E-3</v>
      </c>
      <c r="M45" s="11">
        <v>502.39150719999998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</row>
    <row r="46" spans="2:18" s="7" customFormat="1" x14ac:dyDescent="0.2">
      <c r="B46" s="6" t="s">
        <v>44</v>
      </c>
      <c r="C46" s="10">
        <v>0</v>
      </c>
      <c r="D46" s="10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2191</v>
      </c>
      <c r="O46" s="11">
        <v>65</v>
      </c>
      <c r="P46" s="11">
        <v>111</v>
      </c>
      <c r="Q46" s="11">
        <v>3.3490000000000002</v>
      </c>
      <c r="R46" s="11">
        <v>4.3563634000000002</v>
      </c>
    </row>
    <row r="47" spans="2:18" s="7" customFormat="1" x14ac:dyDescent="0.2">
      <c r="B47" s="6" t="s">
        <v>45</v>
      </c>
      <c r="C47" s="10">
        <v>47</v>
      </c>
      <c r="D47" s="10">
        <v>471</v>
      </c>
      <c r="E47" s="11">
        <v>0</v>
      </c>
      <c r="F47" s="11">
        <v>0</v>
      </c>
      <c r="G47" s="11">
        <v>0</v>
      </c>
      <c r="H47" s="11">
        <v>0</v>
      </c>
      <c r="I47" s="11">
        <v>2739475</v>
      </c>
      <c r="J47" s="11">
        <v>11963</v>
      </c>
      <c r="K47" s="11">
        <v>11214716</v>
      </c>
      <c r="L47" s="11">
        <v>665.83900000000006</v>
      </c>
      <c r="M47" s="11">
        <v>315669.00811540062</v>
      </c>
      <c r="N47" s="11">
        <v>1674247</v>
      </c>
      <c r="O47" s="11">
        <v>1068755</v>
      </c>
      <c r="P47" s="11">
        <v>2643172</v>
      </c>
      <c r="Q47" s="11">
        <v>53242.973460000001</v>
      </c>
      <c r="R47" s="11">
        <v>50102.763989400002</v>
      </c>
    </row>
    <row r="48" spans="2:18" s="7" customFormat="1" x14ac:dyDescent="0.2">
      <c r="B48" s="6" t="s">
        <v>46</v>
      </c>
      <c r="C48" s="10">
        <v>20</v>
      </c>
      <c r="D48" s="10">
        <v>33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1429597</v>
      </c>
      <c r="O48" s="11">
        <v>696594</v>
      </c>
      <c r="P48" s="11">
        <v>976677</v>
      </c>
      <c r="Q48" s="11">
        <v>21710.915000000001</v>
      </c>
      <c r="R48" s="11">
        <v>9761.28989</v>
      </c>
    </row>
    <row r="49" spans="1:18" s="7" customFormat="1" x14ac:dyDescent="0.2">
      <c r="B49" s="6" t="s">
        <v>47</v>
      </c>
      <c r="C49" s="10">
        <v>13</v>
      </c>
      <c r="D49" s="10">
        <v>19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131499</v>
      </c>
      <c r="O49" s="11">
        <v>47548</v>
      </c>
      <c r="P49" s="11">
        <v>109007</v>
      </c>
      <c r="Q49" s="11">
        <v>2612.1251999999999</v>
      </c>
      <c r="R49" s="11">
        <v>2101.4078300000001</v>
      </c>
    </row>
    <row r="50" spans="1:18" s="7" customFormat="1" x14ac:dyDescent="0.2">
      <c r="B50" s="6" t="s">
        <v>48</v>
      </c>
      <c r="C50" s="10">
        <v>46</v>
      </c>
      <c r="D50" s="10">
        <v>36</v>
      </c>
      <c r="E50" s="11">
        <v>0</v>
      </c>
      <c r="F50" s="11">
        <v>0</v>
      </c>
      <c r="G50" s="11">
        <v>0</v>
      </c>
      <c r="H50" s="11">
        <v>0</v>
      </c>
      <c r="I50" s="11">
        <v>853452</v>
      </c>
      <c r="J50" s="11">
        <v>1561</v>
      </c>
      <c r="K50" s="11">
        <v>1437961</v>
      </c>
      <c r="L50" s="11">
        <v>111.38115110000001</v>
      </c>
      <c r="M50" s="11">
        <v>50271.714698400152</v>
      </c>
      <c r="N50" s="11">
        <v>482990</v>
      </c>
      <c r="O50" s="11">
        <v>242921</v>
      </c>
      <c r="P50" s="11">
        <v>401146</v>
      </c>
      <c r="Q50" s="11">
        <v>13615.354452100002</v>
      </c>
      <c r="R50" s="11">
        <v>8546.8334083999998</v>
      </c>
    </row>
    <row r="51" spans="1:18" s="7" customFormat="1" x14ac:dyDescent="0.2">
      <c r="A51" s="7" t="s">
        <v>49</v>
      </c>
      <c r="B51" s="6" t="s">
        <v>50</v>
      </c>
      <c r="C51" s="10">
        <v>98</v>
      </c>
      <c r="D51" s="10">
        <v>109</v>
      </c>
      <c r="E51" s="11">
        <v>0</v>
      </c>
      <c r="F51" s="11">
        <v>0</v>
      </c>
      <c r="G51" s="11">
        <v>0</v>
      </c>
      <c r="H51" s="11">
        <v>0</v>
      </c>
      <c r="I51" s="11">
        <v>1408591</v>
      </c>
      <c r="J51" s="11">
        <v>2549</v>
      </c>
      <c r="K51" s="11">
        <v>2754514</v>
      </c>
      <c r="L51" s="11">
        <v>155.24035000000001</v>
      </c>
      <c r="M51" s="11">
        <v>76105.231029999995</v>
      </c>
      <c r="N51" s="11">
        <v>995985</v>
      </c>
      <c r="O51" s="11">
        <v>951034</v>
      </c>
      <c r="P51" s="11">
        <v>1627373</v>
      </c>
      <c r="Q51" s="11">
        <v>40828.542589999997</v>
      </c>
      <c r="R51" s="11">
        <v>28333.821779999998</v>
      </c>
    </row>
    <row r="52" spans="1:18" s="7" customFormat="1" x14ac:dyDescent="0.2">
      <c r="B52" s="8" t="s">
        <v>72</v>
      </c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s="7" customFormat="1" x14ac:dyDescent="0.2">
      <c r="B53" s="6" t="s">
        <v>51</v>
      </c>
      <c r="C53" s="10">
        <v>0</v>
      </c>
      <c r="D53" s="10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1749278</v>
      </c>
      <c r="O53" s="11">
        <v>0</v>
      </c>
      <c r="P53" s="11">
        <v>385886</v>
      </c>
      <c r="Q53" s="11">
        <v>0</v>
      </c>
      <c r="R53" s="11">
        <v>2288.5964524999999</v>
      </c>
    </row>
    <row r="54" spans="1:18" s="7" customFormat="1" x14ac:dyDescent="0.2">
      <c r="B54" s="6" t="s">
        <v>52</v>
      </c>
      <c r="C54" s="10">
        <v>0</v>
      </c>
      <c r="D54" s="10">
        <v>0</v>
      </c>
      <c r="E54" s="11">
        <v>0</v>
      </c>
      <c r="F54" s="11">
        <v>0</v>
      </c>
      <c r="G54" s="11">
        <v>168449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1532460</v>
      </c>
      <c r="O54" s="11">
        <v>337862</v>
      </c>
      <c r="P54" s="11">
        <v>143098</v>
      </c>
      <c r="Q54" s="11">
        <v>9749.5202100000006</v>
      </c>
      <c r="R54" s="11">
        <v>1490.3961666</v>
      </c>
    </row>
    <row r="55" spans="1:18" s="7" customFormat="1" x14ac:dyDescent="0.2">
      <c r="B55" s="6" t="s">
        <v>53</v>
      </c>
      <c r="C55" s="10">
        <v>0</v>
      </c>
      <c r="D55" s="10">
        <v>0</v>
      </c>
      <c r="E55" s="11">
        <v>0</v>
      </c>
      <c r="F55" s="11">
        <v>0</v>
      </c>
      <c r="G55" s="11">
        <v>134005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30</v>
      </c>
      <c r="O55" s="11">
        <v>0</v>
      </c>
      <c r="P55" s="11">
        <v>0</v>
      </c>
      <c r="Q55" s="11">
        <v>0</v>
      </c>
      <c r="R55" s="11">
        <v>0</v>
      </c>
    </row>
    <row r="56" spans="1:18" s="7" customFormat="1" x14ac:dyDescent="0.2">
      <c r="B56" s="6" t="s">
        <v>54</v>
      </c>
      <c r="C56" s="10">
        <v>0</v>
      </c>
      <c r="D56" s="10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</row>
    <row r="57" spans="1:18" s="7" customFormat="1" x14ac:dyDescent="0.2">
      <c r="B57" s="6" t="s">
        <v>55</v>
      </c>
      <c r="C57" s="10">
        <v>0</v>
      </c>
      <c r="D57" s="10">
        <v>0</v>
      </c>
      <c r="E57" s="11">
        <v>0</v>
      </c>
      <c r="F57" s="11">
        <v>0</v>
      </c>
      <c r="G57" s="11">
        <v>93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65676</v>
      </c>
      <c r="O57" s="11">
        <v>137</v>
      </c>
      <c r="P57" s="11">
        <v>11417</v>
      </c>
      <c r="Q57" s="11">
        <v>2.8952499999999999</v>
      </c>
      <c r="R57" s="11">
        <v>69.74911019999999</v>
      </c>
    </row>
    <row r="58" spans="1:18" s="7" customFormat="1" x14ac:dyDescent="0.2">
      <c r="B58" s="6" t="s">
        <v>56</v>
      </c>
      <c r="C58" s="10">
        <v>1</v>
      </c>
      <c r="D58" s="10">
        <v>23</v>
      </c>
      <c r="E58" s="11">
        <v>173381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60025345</v>
      </c>
      <c r="O58" s="11">
        <v>1426896</v>
      </c>
      <c r="P58" s="11">
        <v>2543478</v>
      </c>
      <c r="Q58" s="11">
        <v>46915.03989</v>
      </c>
      <c r="R58" s="11">
        <v>22322.1893064</v>
      </c>
    </row>
    <row r="59" spans="1:18" s="7" customFormat="1" x14ac:dyDescent="0.2">
      <c r="B59" s="8" t="s">
        <v>73</v>
      </c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s="7" customFormat="1" x14ac:dyDescent="0.2">
      <c r="B60" s="6" t="s">
        <v>57</v>
      </c>
      <c r="C60" s="10">
        <v>325</v>
      </c>
      <c r="D60" s="10">
        <v>2</v>
      </c>
      <c r="E60" s="11">
        <v>0</v>
      </c>
      <c r="F60" s="11">
        <v>0</v>
      </c>
      <c r="G60" s="11">
        <v>226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1356954</v>
      </c>
      <c r="O60" s="11">
        <v>536994</v>
      </c>
      <c r="P60" s="11">
        <v>306787</v>
      </c>
      <c r="Q60" s="11">
        <v>33845.461169399998</v>
      </c>
      <c r="R60" s="11">
        <v>6265.6920173000117</v>
      </c>
    </row>
    <row r="61" spans="1:18" s="7" customFormat="1" x14ac:dyDescent="0.2">
      <c r="B61" s="6" t="s">
        <v>58</v>
      </c>
      <c r="C61" s="10">
        <v>151</v>
      </c>
      <c r="D61" s="10">
        <v>1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135101</v>
      </c>
      <c r="O61" s="11">
        <v>82095</v>
      </c>
      <c r="P61" s="11">
        <v>68596</v>
      </c>
      <c r="Q61" s="11">
        <v>3975.1849499999998</v>
      </c>
      <c r="R61" s="11">
        <v>1062.747312</v>
      </c>
    </row>
    <row r="62" spans="1:18" s="7" customFormat="1" x14ac:dyDescent="0.2">
      <c r="B62" s="6" t="s">
        <v>59</v>
      </c>
      <c r="C62" s="10">
        <v>106</v>
      </c>
      <c r="D62" s="10">
        <v>6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2358491</v>
      </c>
      <c r="O62" s="11">
        <v>537267</v>
      </c>
      <c r="P62" s="11">
        <v>61210</v>
      </c>
      <c r="Q62" s="11">
        <v>21904.90596</v>
      </c>
      <c r="R62" s="11">
        <v>584.73886909999999</v>
      </c>
    </row>
    <row r="63" spans="1:18" s="7" customFormat="1" x14ac:dyDescent="0.2">
      <c r="B63" s="6" t="s">
        <v>60</v>
      </c>
      <c r="C63" s="10">
        <v>320</v>
      </c>
      <c r="D63" s="10">
        <v>2</v>
      </c>
      <c r="E63" s="11">
        <v>208</v>
      </c>
      <c r="F63" s="11">
        <v>0</v>
      </c>
      <c r="G63" s="11">
        <v>269</v>
      </c>
      <c r="H63" s="11">
        <v>4112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830675</v>
      </c>
      <c r="O63" s="11">
        <v>767203</v>
      </c>
      <c r="P63" s="11">
        <v>134608</v>
      </c>
      <c r="Q63" s="11">
        <v>18452.298999999999</v>
      </c>
      <c r="R63" s="11">
        <v>2529.9486724000003</v>
      </c>
    </row>
    <row r="64" spans="1:18" s="7" customFormat="1" x14ac:dyDescent="0.2">
      <c r="B64" s="6" t="s">
        <v>61</v>
      </c>
      <c r="C64" s="10">
        <v>227</v>
      </c>
      <c r="D64" s="10">
        <v>2</v>
      </c>
      <c r="E64" s="11">
        <v>390</v>
      </c>
      <c r="F64" s="11">
        <v>0</v>
      </c>
      <c r="G64" s="11">
        <v>17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3187688</v>
      </c>
      <c r="O64" s="11">
        <v>422515</v>
      </c>
      <c r="P64" s="11">
        <v>160281</v>
      </c>
      <c r="Q64" s="11">
        <v>18302.75403</v>
      </c>
      <c r="R64" s="11">
        <v>1510.0676183999994</v>
      </c>
    </row>
    <row r="65" spans="1:18" s="7" customFormat="1" x14ac:dyDescent="0.2">
      <c r="B65" s="6" t="s">
        <v>62</v>
      </c>
      <c r="C65" s="10">
        <v>122</v>
      </c>
      <c r="D65" s="10">
        <v>3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1460652</v>
      </c>
      <c r="O65" s="11">
        <v>239455</v>
      </c>
      <c r="P65" s="11">
        <v>67802</v>
      </c>
      <c r="Q65" s="11">
        <v>12233.7675</v>
      </c>
      <c r="R65" s="11">
        <v>800.85698849999994</v>
      </c>
    </row>
    <row r="66" spans="1:18" s="7" customFormat="1" x14ac:dyDescent="0.2">
      <c r="B66" s="6" t="s">
        <v>63</v>
      </c>
      <c r="C66" s="10">
        <v>0</v>
      </c>
      <c r="D66" s="10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194133</v>
      </c>
      <c r="O66" s="11">
        <v>19945</v>
      </c>
      <c r="P66" s="11">
        <v>17233</v>
      </c>
      <c r="Q66" s="11">
        <v>738.82467999999994</v>
      </c>
      <c r="R66" s="11">
        <v>149.08634849999999</v>
      </c>
    </row>
    <row r="67" spans="1:18" s="7" customFormat="1" x14ac:dyDescent="0.2">
      <c r="B67" s="6" t="s">
        <v>64</v>
      </c>
      <c r="C67" s="10">
        <v>25</v>
      </c>
      <c r="D67" s="10">
        <v>1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70636</v>
      </c>
      <c r="O67" s="11">
        <v>32599</v>
      </c>
      <c r="P67" s="11">
        <v>26310</v>
      </c>
      <c r="Q67" s="11">
        <v>1086.3235</v>
      </c>
      <c r="R67" s="11">
        <v>354.24420119999996</v>
      </c>
    </row>
    <row r="68" spans="1:18" s="7" customFormat="1" x14ac:dyDescent="0.2">
      <c r="B68" s="6" t="s">
        <v>65</v>
      </c>
      <c r="C68" s="10">
        <v>473</v>
      </c>
      <c r="D68" s="10">
        <v>3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5539690</v>
      </c>
      <c r="O68" s="11">
        <v>1473384</v>
      </c>
      <c r="P68" s="11">
        <v>413313</v>
      </c>
      <c r="Q68" s="11">
        <v>56215.805919999999</v>
      </c>
      <c r="R68" s="11">
        <v>5316.3790738999996</v>
      </c>
    </row>
    <row r="69" spans="1:18" s="7" customFormat="1" x14ac:dyDescent="0.2">
      <c r="B69" s="6" t="s">
        <v>66</v>
      </c>
      <c r="C69" s="10">
        <v>154</v>
      </c>
      <c r="D69" s="10">
        <v>36</v>
      </c>
      <c r="E69" s="11">
        <v>0</v>
      </c>
      <c r="F69" s="11">
        <v>0</v>
      </c>
      <c r="G69" s="11">
        <v>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457819</v>
      </c>
      <c r="O69" s="11">
        <v>123757</v>
      </c>
      <c r="P69" s="11">
        <v>44596</v>
      </c>
      <c r="Q69" s="11">
        <v>3674.6983698000004</v>
      </c>
      <c r="R69" s="11">
        <v>482.03058239999979</v>
      </c>
    </row>
    <row r="70" spans="1:18" s="39" customFormat="1" x14ac:dyDescent="0.2">
      <c r="B70" s="9" t="s">
        <v>67</v>
      </c>
      <c r="C70" s="15">
        <f>SUM(C9:C69)</f>
        <v>112968</v>
      </c>
      <c r="D70" s="15">
        <f t="shared" ref="D70:R70" si="0">SUM(D9:D69)</f>
        <v>96142</v>
      </c>
      <c r="E70" s="15">
        <f t="shared" si="0"/>
        <v>4355180</v>
      </c>
      <c r="F70" s="15">
        <f t="shared" si="0"/>
        <v>0</v>
      </c>
      <c r="G70" s="15">
        <f t="shared" si="0"/>
        <v>441178</v>
      </c>
      <c r="H70" s="15">
        <f t="shared" si="0"/>
        <v>2299411</v>
      </c>
      <c r="I70" s="15">
        <f t="shared" si="0"/>
        <v>57830597</v>
      </c>
      <c r="J70" s="15">
        <f t="shared" si="0"/>
        <v>366552</v>
      </c>
      <c r="K70" s="15">
        <f t="shared" si="0"/>
        <v>142898722</v>
      </c>
      <c r="L70" s="15">
        <f t="shared" si="0"/>
        <v>18380.191819299995</v>
      </c>
      <c r="M70" s="15">
        <f t="shared" si="0"/>
        <v>5031906.2843499007</v>
      </c>
      <c r="N70" s="15">
        <f t="shared" si="0"/>
        <v>858710451</v>
      </c>
      <c r="O70" s="15">
        <f t="shared" si="0"/>
        <v>484310720</v>
      </c>
      <c r="P70" s="15">
        <f t="shared" si="0"/>
        <v>340869732</v>
      </c>
      <c r="Q70" s="15">
        <f t="shared" si="0"/>
        <v>23617104.8234157</v>
      </c>
      <c r="R70" s="15">
        <f t="shared" si="0"/>
        <v>5427713.7753194068</v>
      </c>
    </row>
    <row r="71" spans="1:18" s="7" customFormat="1" x14ac:dyDescent="0.2">
      <c r="B71" s="3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30"/>
    </row>
    <row r="72" spans="1:18" s="7" customFormat="1" x14ac:dyDescent="0.2">
      <c r="B72" s="2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30"/>
    </row>
    <row r="73" spans="1:18" s="7" customFormat="1" x14ac:dyDescent="0.2">
      <c r="B73" s="2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8"/>
    </row>
    <row r="74" spans="1:18" s="7" customFormat="1" x14ac:dyDescent="0.2">
      <c r="A74" s="40"/>
      <c r="B74" s="20" t="s">
        <v>82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s="7" customFormat="1" x14ac:dyDescent="0.2">
      <c r="A75" s="40"/>
      <c r="B75" s="20" t="s">
        <v>83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s="7" customFormat="1" x14ac:dyDescent="0.2">
      <c r="A76" s="40"/>
      <c r="B76" s="20" t="s">
        <v>84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s="7" customFormat="1" x14ac:dyDescent="0.2">
      <c r="A77" s="40"/>
      <c r="B77" s="20" t="s">
        <v>85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s="7" customFormat="1" x14ac:dyDescent="0.2">
      <c r="A78" s="40"/>
      <c r="B78" s="20" t="s">
        <v>86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s="7" customFormat="1" x14ac:dyDescent="0.2">
      <c r="A79" s="40"/>
      <c r="B79" s="20" t="s">
        <v>87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s="7" customFormat="1" x14ac:dyDescent="0.2">
      <c r="A80" s="40"/>
      <c r="B80" s="20" t="s">
        <v>88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s="7" customFormat="1" x14ac:dyDescent="0.2">
      <c r="A81" s="40"/>
      <c r="B81" s="20" t="s">
        <v>89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s="7" customFormat="1" x14ac:dyDescent="0.2">
      <c r="A82" s="40"/>
      <c r="B82" s="20" t="s">
        <v>90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s="7" customFormat="1" x14ac:dyDescent="0.2">
      <c r="A83" s="40"/>
      <c r="B83" s="20" t="s">
        <v>91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s="7" customFormat="1" x14ac:dyDescent="0.2">
      <c r="A84" s="40"/>
      <c r="B84" s="20" t="s">
        <v>92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s="7" customFormat="1" x14ac:dyDescent="0.2">
      <c r="A85" s="40"/>
      <c r="B85" s="20" t="s">
        <v>93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s="7" customFormat="1" x14ac:dyDescent="0.2">
      <c r="A86" s="40"/>
      <c r="B86" s="20" t="s">
        <v>94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s="7" customFormat="1" x14ac:dyDescent="0.2">
      <c r="A87" s="40"/>
      <c r="B87" s="20" t="s">
        <v>95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s="7" customFormat="1" x14ac:dyDescent="0.2">
      <c r="A88" s="40"/>
      <c r="B88" s="20" t="s">
        <v>96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s="7" customFormat="1" x14ac:dyDescent="0.2">
      <c r="A89" s="40"/>
      <c r="B89" s="20" t="s">
        <v>97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s="7" customFormat="1" x14ac:dyDescent="0.2">
      <c r="M90" s="41"/>
    </row>
  </sheetData>
  <mergeCells count="38">
    <mergeCell ref="C72:R72"/>
    <mergeCell ref="B78:R78"/>
    <mergeCell ref="B79:R79"/>
    <mergeCell ref="B85:R85"/>
    <mergeCell ref="B80:R80"/>
    <mergeCell ref="B81:R81"/>
    <mergeCell ref="B82:R82"/>
    <mergeCell ref="B83:R83"/>
    <mergeCell ref="B84:R84"/>
    <mergeCell ref="B2:R2"/>
    <mergeCell ref="B3:B6"/>
    <mergeCell ref="E3:F3"/>
    <mergeCell ref="H3:H5"/>
    <mergeCell ref="I3:M3"/>
    <mergeCell ref="N3:R3"/>
    <mergeCell ref="E4:E5"/>
    <mergeCell ref="F4:F5"/>
    <mergeCell ref="I4:I5"/>
    <mergeCell ref="J4:K4"/>
    <mergeCell ref="L4:M4"/>
    <mergeCell ref="N4:N5"/>
    <mergeCell ref="O4:P4"/>
    <mergeCell ref="B86:R86"/>
    <mergeCell ref="B87:R87"/>
    <mergeCell ref="B88:R88"/>
    <mergeCell ref="B89:R89"/>
    <mergeCell ref="Q4:R4"/>
    <mergeCell ref="C7:Q7"/>
    <mergeCell ref="C8:Q8"/>
    <mergeCell ref="G3:G5"/>
    <mergeCell ref="C3:D3"/>
    <mergeCell ref="C4:C5"/>
    <mergeCell ref="D4:D5"/>
    <mergeCell ref="B74:R74"/>
    <mergeCell ref="B76:R76"/>
    <mergeCell ref="B75:R75"/>
    <mergeCell ref="B77:R77"/>
    <mergeCell ref="C71:R71"/>
  </mergeCells>
  <pageMargins left="3.937007874015748E-2" right="0" top="7.874015748031496E-2" bottom="7.874015748031496E-2" header="7.874015748031496E-2" footer="7.874015748031496E-2"/>
  <pageSetup scale="8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August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Janardhan Gade</dc:creator>
  <cp:lastModifiedBy>RBIWebsite Support, Gaush</cp:lastModifiedBy>
  <cp:lastPrinted>2022-09-26T10:22:26Z</cp:lastPrinted>
  <dcterms:created xsi:type="dcterms:W3CDTF">2020-06-08T06:05:27Z</dcterms:created>
  <dcterms:modified xsi:type="dcterms:W3CDTF">2022-09-26T10:24:08Z</dcterms:modified>
</cp:coreProperties>
</file>