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nish Paithankar\09 Sep 2022\26-09-2022\UPL\ATM, Acceptance Infrastructure and Card Statistics for the Month JAN 2021\"/>
    </mc:Choice>
  </mc:AlternateContent>
  <bookViews>
    <workbookView showHorizontalScroll="0" showVerticalScroll="0" showSheetTabs="0" xWindow="0" yWindow="0" windowWidth="28800" windowHeight="11625"/>
  </bookViews>
  <sheets>
    <sheet name="January 202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C71" i="1"/>
</calcChain>
</file>

<file path=xl/sharedStrings.xml><?xml version="1.0" encoding="utf-8"?>
<sst xmlns="http://schemas.openxmlformats.org/spreadsheetml/2006/main" count="108" uniqueCount="99">
  <si>
    <t>Bank Name</t>
  </si>
  <si>
    <t>ATMs</t>
  </si>
  <si>
    <t>Credit Cards</t>
  </si>
  <si>
    <t>Debit Cards</t>
  </si>
  <si>
    <t>On-site</t>
  </si>
  <si>
    <t>Off-site</t>
  </si>
  <si>
    <t>No. of Transactions (Actuals)</t>
  </si>
  <si>
    <t>No. of Transactions
(Actuals)</t>
  </si>
  <si>
    <t>ATM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</si>
  <si>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</si>
  <si>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</si>
  <si>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</si>
  <si>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</si>
  <si>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</si>
  <si>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</si>
  <si>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</si>
  <si>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</si>
  <si>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</si>
  <si>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UCO BANK</t>
  </si>
  <si>
    <t>UNION BANK OF INDIA</t>
  </si>
  <si>
    <t>IDBI LTD</t>
  </si>
  <si>
    <t>STATE BANK OF INDIA</t>
  </si>
  <si>
    <t>AXIS BANK LTD</t>
  </si>
  <si>
    <t>BANDHAN BANK LTD</t>
  </si>
  <si>
    <t>CATHOLIC SYRIAN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</si>
  <si>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</si>
  <si>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</si>
  <si>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</si>
  <si>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</si>
  <si>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</si>
  <si>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</si>
  <si>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</si>
  <si>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</si>
  <si>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</si>
  <si>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</si>
  <si>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</si>
  <si>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</si>
  <si>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</si>
  <si>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</si>
  <si>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</si>
  <si>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</si>
  <si>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</si>
  <si>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</si>
  <si>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</si>
  <si>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</si>
  <si>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</si>
  <si>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</si>
  <si>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</si>
  <si>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</si>
  <si>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 xml:space="preserve"> </t>
  </si>
  <si>
    <t>STANDARD CHARTERED BANK LTD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</si>
  <si>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</si>
  <si>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</si>
  <si>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</si>
  <si>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</si>
  <si>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</si>
  <si>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</si>
  <si>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</si>
  <si>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</si>
  <si>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</si>
  <si>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</si>
  <si>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</si>
  <si>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</si>
  <si>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</si>
  <si>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</si>
  <si>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</si>
  <si>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UTKARSH SMALL FINANCE BANK LIMITED</t>
  </si>
  <si>
    <t>Total</t>
  </si>
  <si>
    <t>Scheduled Commercial Banks</t>
  </si>
  <si>
    <t>Public Sector Banks</t>
  </si>
  <si>
    <t>Private Sector Banks</t>
  </si>
  <si>
    <t>Foreign Banks</t>
  </si>
  <si>
    <t>Payment Banks</t>
  </si>
  <si>
    <t>Small Finance Banks</t>
  </si>
  <si>
    <t>Micro ATMs</t>
  </si>
  <si>
    <t>PoS</t>
  </si>
  <si>
    <t>Bharat QR</t>
  </si>
  <si>
    <t>On-line</t>
  </si>
  <si>
    <t>Off-line</t>
  </si>
  <si>
    <t>No. of outstanding cards as at the end of the month</t>
  </si>
  <si>
    <t>Value of transactions
(Rupees Lakh)</t>
  </si>
  <si>
    <t>SBM Bank India</t>
  </si>
  <si>
    <t>ATM, Acceptance Infrastructure and Card Statistics for the Month January 2021</t>
  </si>
  <si>
    <t>1 Number of ATM deployed on site by the bank.</t>
  </si>
  <si>
    <t>2 Number of ATM deployed off site by the bank.</t>
  </si>
  <si>
    <t>3 Number of POS deployed online by the bank</t>
  </si>
  <si>
    <t>4 Number of POS deployed offline by the bank</t>
  </si>
  <si>
    <t>5 Number of Micro ATMs deployed by the bank</t>
  </si>
  <si>
    <t>6 Number of Bharat QR deployed by the bank</t>
  </si>
  <si>
    <t>7 Total number of credit cards issued outstanding (after adjusting the number of cards withdrawan/cancelled).</t>
  </si>
  <si>
    <t>8 Total number of financial transactions done by the credit card issued by the bank at ATMs</t>
  </si>
  <si>
    <t>9 Total number of financial transactions done by the credit card issued by the bank at POS terminals</t>
  </si>
  <si>
    <t>10 Total value of financial transactions done by the credit card issued by the bank at ATMs</t>
  </si>
  <si>
    <t>11 Total value of financial transactions done by the credit card issued by the bank at POS terminals.</t>
  </si>
  <si>
    <t>12 Total number of debit cards issued outstanding (after adjusting the number of cards withdrawan/cancelled).</t>
  </si>
  <si>
    <t>13 Total number of financial transactions done by the debit card issued by the bank at ATMs</t>
  </si>
  <si>
    <t>14 Total number of financial transactions done by the debit card issued by the bank at POS terminals</t>
  </si>
  <si>
    <t>15 Total value of financial transactions done by the debit card issued by the bank at ATMs</t>
  </si>
  <si>
    <t>16 Total value of financial transactions done by the debit card issued by the bank at POS terminals.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</si>
</sst>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0" fillId="2" borderId="0" xfId="0" applyFill="1"/>
    <xf numFmtId="0" fontId="5" fillId="2" borderId="1" xfId="0" applyFont="1" applyFill="1" applyBorder="1" applyAlignment="1">
      <alignment vertical="center"/>
    </xf>
    <xf numFmtId="0" fontId="0" fillId="2" borderId="0" xfId="0" applyFill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1" fontId="4" fillId="2" borderId="1" xfId="0" applyNumberFormat="1" applyFont="1" applyFill="1" applyBorder="1" applyAlignment="1">
      <alignment horizontal="right" vertical="center"/>
    </xf>
    <xf numFmtId="1" fontId="4" fillId="2" borderId="1" xfId="0" applyNumberFormat="1" applyFont="1" applyFill="1" applyBorder="1" applyAlignment="1">
      <alignment horizontal="right"/>
    </xf>
    <xf numFmtId="1" fontId="0" fillId="2" borderId="0" xfId="0" applyNumberFormat="1" applyFill="1"/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0" fontId="8" fillId="2" borderId="1" xfId="0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1" fontId="5" fillId="2" borderId="1" xfId="0" applyNumberFormat="1" applyFont="1" applyFill="1" applyBorder="1" applyAlignment="1">
      <alignment horizontal="right" vertical="center"/>
    </xf>
    <xf numFmtId="0" fontId="1" fillId="2" borderId="0" xfId="0" applyFont="1" applyFill="1"/>
    <xf numFmtId="0" fontId="3" fillId="0" borderId="1" xfId="0" applyFont="1" applyFill="1" applyBorder="1" applyAlignment="1">
      <alignment horizontal="left"/>
    </xf>
    <xf numFmtId="1" fontId="4" fillId="0" borderId="1" xfId="0" applyNumberFormat="1" applyFont="1" applyFill="1" applyBorder="1" applyAlignment="1">
      <alignment horizontal="right" vertical="center"/>
    </xf>
    <xf numFmtId="1" fontId="4" fillId="0" borderId="1" xfId="0" applyNumberFormat="1" applyFont="1" applyFill="1" applyBorder="1" applyAlignment="1">
      <alignment horizontal="right"/>
    </xf>
    <xf numFmtId="0" fontId="7" fillId="2" borderId="1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89"/>
  <sheetViews>
    <sheetView tabSelected="1" zoomScaleNormal="100" workbookViewId="0">
      <selection activeCell="A2" sqref="A2"/>
    </sheetView>
  </sheetViews>
  <sheetFormatPr defaultColWidth="9.140625" defaultRowHeight="15" x14ac:dyDescent="0.25"/>
  <cols>
    <col min="1" max="1" width="1" style="3" customWidth="1"/>
    <col min="2" max="2" width="47.85546875" style="1" customWidth="1"/>
    <col min="3" max="3" width="7.42578125" style="1" bestFit="1" customWidth="1"/>
    <col min="4" max="4" width="6.42578125" style="1" bestFit="1" customWidth="1"/>
    <col min="5" max="5" width="9.140625" style="1" customWidth="1"/>
    <col min="6" max="6" width="8.140625" style="1" customWidth="1"/>
    <col min="7" max="7" width="7.140625" style="1" customWidth="1"/>
    <col min="8" max="8" width="8.42578125" style="1" customWidth="1"/>
    <col min="9" max="9" width="12.5703125" style="1" customWidth="1"/>
    <col min="10" max="10" width="7.42578125" style="1" bestFit="1" customWidth="1"/>
    <col min="11" max="11" width="10.5703125" style="1" bestFit="1" customWidth="1"/>
    <col min="12" max="12" width="6.42578125" style="1" bestFit="1" customWidth="1"/>
    <col min="13" max="13" width="8.5703125" style="1" bestFit="1" customWidth="1"/>
    <col min="14" max="14" width="11.85546875" style="1" customWidth="1"/>
    <col min="15" max="16" width="10.5703125" style="1" bestFit="1" customWidth="1"/>
    <col min="17" max="17" width="9.5703125" style="1" bestFit="1" customWidth="1"/>
    <col min="18" max="18" width="8.5703125" style="1" bestFit="1" customWidth="1"/>
    <col min="19" max="19" width="12.42578125" style="1" customWidth="1"/>
    <col min="20" max="16384" width="9.140625" style="1"/>
  </cols>
  <sheetData>
    <row r="2" spans="1:22" x14ac:dyDescent="0.25">
      <c r="B2" s="29" t="s">
        <v>82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2" x14ac:dyDescent="0.25">
      <c r="B3" s="29" t="s">
        <v>0</v>
      </c>
      <c r="C3" s="24" t="s">
        <v>1</v>
      </c>
      <c r="D3" s="33"/>
      <c r="E3" s="24" t="s">
        <v>75</v>
      </c>
      <c r="F3" s="24"/>
      <c r="G3" s="24" t="s">
        <v>74</v>
      </c>
      <c r="H3" s="24" t="s">
        <v>76</v>
      </c>
      <c r="I3" s="29" t="s">
        <v>2</v>
      </c>
      <c r="J3" s="30"/>
      <c r="K3" s="30"/>
      <c r="L3" s="30"/>
      <c r="M3" s="30"/>
      <c r="N3" s="29" t="s">
        <v>3</v>
      </c>
      <c r="O3" s="30"/>
      <c r="P3" s="30"/>
      <c r="Q3" s="30"/>
      <c r="R3" s="30"/>
    </row>
    <row r="4" spans="1:22" ht="42" customHeight="1" x14ac:dyDescent="0.25">
      <c r="B4" s="29"/>
      <c r="C4" s="24" t="s">
        <v>4</v>
      </c>
      <c r="D4" s="24" t="s">
        <v>5</v>
      </c>
      <c r="E4" s="24" t="s">
        <v>77</v>
      </c>
      <c r="F4" s="24" t="s">
        <v>78</v>
      </c>
      <c r="G4" s="24"/>
      <c r="H4" s="24"/>
      <c r="I4" s="24" t="s">
        <v>79</v>
      </c>
      <c r="J4" s="24" t="s">
        <v>6</v>
      </c>
      <c r="K4" s="30"/>
      <c r="L4" s="31" t="s">
        <v>80</v>
      </c>
      <c r="M4" s="32"/>
      <c r="N4" s="24" t="s">
        <v>79</v>
      </c>
      <c r="O4" s="24" t="s">
        <v>7</v>
      </c>
      <c r="P4" s="33"/>
      <c r="Q4" s="31" t="s">
        <v>80</v>
      </c>
      <c r="R4" s="32"/>
    </row>
    <row r="5" spans="1:22" ht="25.5" customHeight="1" x14ac:dyDescent="0.25">
      <c r="B5" s="29"/>
      <c r="C5" s="24"/>
      <c r="D5" s="24"/>
      <c r="E5" s="24"/>
      <c r="F5" s="24"/>
      <c r="G5" s="24"/>
      <c r="H5" s="24"/>
      <c r="I5" s="24"/>
      <c r="J5" s="4" t="s">
        <v>8</v>
      </c>
      <c r="K5" s="4" t="s">
        <v>75</v>
      </c>
      <c r="L5" s="5" t="s">
        <v>8</v>
      </c>
      <c r="M5" s="5" t="s">
        <v>75</v>
      </c>
      <c r="N5" s="24"/>
      <c r="O5" s="4" t="s">
        <v>8</v>
      </c>
      <c r="P5" s="4" t="s">
        <v>75</v>
      </c>
      <c r="Q5" s="6" t="s">
        <v>8</v>
      </c>
      <c r="R5" s="6" t="s">
        <v>75</v>
      </c>
    </row>
    <row r="6" spans="1:22" x14ac:dyDescent="0.25">
      <c r="B6" s="29"/>
      <c r="C6" s="4">
        <v>1</v>
      </c>
      <c r="D6" s="4">
        <v>2</v>
      </c>
      <c r="E6" s="4">
        <v>3</v>
      </c>
      <c r="F6" s="4">
        <v>4</v>
      </c>
      <c r="G6" s="4">
        <v>5</v>
      </c>
      <c r="H6" s="4">
        <v>6</v>
      </c>
      <c r="I6" s="4">
        <v>7</v>
      </c>
      <c r="J6" s="4">
        <v>8</v>
      </c>
      <c r="K6" s="4">
        <v>9</v>
      </c>
      <c r="L6" s="4">
        <v>10</v>
      </c>
      <c r="M6" s="4">
        <v>11</v>
      </c>
      <c r="N6" s="4">
        <v>12</v>
      </c>
      <c r="O6" s="4">
        <v>13</v>
      </c>
      <c r="P6" s="4">
        <v>14</v>
      </c>
      <c r="Q6" s="4">
        <v>15</v>
      </c>
      <c r="R6" s="4">
        <v>16</v>
      </c>
    </row>
    <row r="7" spans="1:22" x14ac:dyDescent="0.25">
      <c r="B7" s="2" t="s">
        <v>68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</row>
    <row r="8" spans="1:22" x14ac:dyDescent="0.25">
      <c r="B8" s="2" t="s">
        <v>69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</row>
    <row r="9" spans="1:22" x14ac:dyDescent="0.25">
      <c r="B9" s="7" t="s">
        <v>9</v>
      </c>
      <c r="C9" s="8">
        <v>8620</v>
      </c>
      <c r="D9" s="8">
        <v>2983</v>
      </c>
      <c r="E9" s="9">
        <v>50066</v>
      </c>
      <c r="F9" s="9">
        <v>0</v>
      </c>
      <c r="G9" s="9">
        <v>22603</v>
      </c>
      <c r="H9" s="9">
        <v>7573</v>
      </c>
      <c r="I9" s="9">
        <v>569299</v>
      </c>
      <c r="J9" s="9">
        <v>9039</v>
      </c>
      <c r="K9" s="9">
        <v>1289314</v>
      </c>
      <c r="L9" s="9">
        <v>380.37799999999999</v>
      </c>
      <c r="M9" s="9">
        <v>36812.3416</v>
      </c>
      <c r="N9" s="9">
        <v>63497037</v>
      </c>
      <c r="O9" s="9">
        <v>28428751</v>
      </c>
      <c r="P9" s="9">
        <v>16681729</v>
      </c>
      <c r="Q9" s="9">
        <v>1280791.9778100001</v>
      </c>
      <c r="R9" s="9">
        <v>250183.71001000001</v>
      </c>
      <c r="T9" s="10"/>
      <c r="V9" s="10"/>
    </row>
    <row r="10" spans="1:22" x14ac:dyDescent="0.25">
      <c r="B10" s="7" t="s">
        <v>10</v>
      </c>
      <c r="C10" s="8">
        <v>2387</v>
      </c>
      <c r="D10" s="8">
        <v>3170</v>
      </c>
      <c r="E10" s="9">
        <v>52148</v>
      </c>
      <c r="F10" s="9">
        <v>0</v>
      </c>
      <c r="G10" s="9">
        <v>8192</v>
      </c>
      <c r="H10" s="9">
        <v>1244</v>
      </c>
      <c r="I10" s="9">
        <v>168813</v>
      </c>
      <c r="J10" s="9">
        <v>11294</v>
      </c>
      <c r="K10" s="9">
        <v>387210</v>
      </c>
      <c r="L10" s="9">
        <v>652.82973279999999</v>
      </c>
      <c r="M10" s="9">
        <v>9619.1919029000001</v>
      </c>
      <c r="N10" s="9">
        <v>40951205</v>
      </c>
      <c r="O10" s="9">
        <v>19715706</v>
      </c>
      <c r="P10" s="9">
        <v>10134583</v>
      </c>
      <c r="Q10" s="9">
        <v>741761.82575109997</v>
      </c>
      <c r="R10" s="9">
        <v>135028.56310209999</v>
      </c>
      <c r="T10" s="10"/>
      <c r="V10" s="10"/>
    </row>
    <row r="11" spans="1:22" s="13" customFormat="1" x14ac:dyDescent="0.25">
      <c r="A11" s="11"/>
      <c r="B11" s="12" t="s">
        <v>11</v>
      </c>
      <c r="C11" s="8">
        <v>1414</v>
      </c>
      <c r="D11" s="8">
        <v>441</v>
      </c>
      <c r="E11" s="9">
        <v>2721</v>
      </c>
      <c r="F11" s="9">
        <v>0</v>
      </c>
      <c r="G11" s="9">
        <v>0</v>
      </c>
      <c r="H11" s="9">
        <v>325167</v>
      </c>
      <c r="I11" s="9">
        <v>17321</v>
      </c>
      <c r="J11" s="9">
        <v>44</v>
      </c>
      <c r="K11" s="9">
        <v>7762</v>
      </c>
      <c r="L11" s="9">
        <v>2.2130000000000001</v>
      </c>
      <c r="M11" s="9">
        <v>242.99394000000001</v>
      </c>
      <c r="N11" s="9">
        <v>9300936</v>
      </c>
      <c r="O11" s="9">
        <v>7347153</v>
      </c>
      <c r="P11" s="9">
        <v>4696028</v>
      </c>
      <c r="Q11" s="9">
        <v>298712.40062999999</v>
      </c>
      <c r="R11" s="9">
        <v>61073.602680000004</v>
      </c>
      <c r="T11" s="10"/>
      <c r="V11" s="10"/>
    </row>
    <row r="12" spans="1:22" x14ac:dyDescent="0.25">
      <c r="B12" s="7" t="s">
        <v>12</v>
      </c>
      <c r="C12" s="8">
        <v>8758</v>
      </c>
      <c r="D12" s="8">
        <v>4371</v>
      </c>
      <c r="E12" s="9">
        <v>37507</v>
      </c>
      <c r="F12" s="9">
        <v>0</v>
      </c>
      <c r="G12" s="9">
        <v>9239</v>
      </c>
      <c r="H12" s="9">
        <v>74</v>
      </c>
      <c r="I12" s="9">
        <v>749386</v>
      </c>
      <c r="J12" s="9">
        <v>48994</v>
      </c>
      <c r="K12" s="9">
        <v>969074</v>
      </c>
      <c r="L12" s="9">
        <v>2198.1499087000002</v>
      </c>
      <c r="M12" s="9">
        <v>24581.849322599999</v>
      </c>
      <c r="N12" s="9">
        <v>39416147</v>
      </c>
      <c r="O12" s="9">
        <v>30786416</v>
      </c>
      <c r="P12" s="9">
        <v>14726095</v>
      </c>
      <c r="Q12" s="9">
        <v>1322359.2510086</v>
      </c>
      <c r="R12" s="9">
        <v>226961.01574800003</v>
      </c>
      <c r="T12" s="10"/>
      <c r="V12" s="10"/>
    </row>
    <row r="13" spans="1:22" x14ac:dyDescent="0.25">
      <c r="B13" s="7" t="s">
        <v>13</v>
      </c>
      <c r="C13" s="8">
        <v>2736</v>
      </c>
      <c r="D13" s="8">
        <v>898</v>
      </c>
      <c r="E13" s="9">
        <v>3928</v>
      </c>
      <c r="F13" s="9">
        <v>0</v>
      </c>
      <c r="G13" s="9">
        <v>6385</v>
      </c>
      <c r="H13" s="9">
        <v>6346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26168405</v>
      </c>
      <c r="O13" s="9">
        <v>11196500</v>
      </c>
      <c r="P13" s="9">
        <v>5844910</v>
      </c>
      <c r="Q13" s="9">
        <v>497092.80196000001</v>
      </c>
      <c r="R13" s="9">
        <v>89368.242630499997</v>
      </c>
      <c r="T13" s="10"/>
      <c r="V13" s="10"/>
    </row>
    <row r="14" spans="1:22" x14ac:dyDescent="0.25">
      <c r="B14" s="7" t="s">
        <v>14</v>
      </c>
      <c r="C14" s="8">
        <v>4597</v>
      </c>
      <c r="D14" s="8">
        <v>777</v>
      </c>
      <c r="E14" s="9">
        <v>12292</v>
      </c>
      <c r="F14" s="9">
        <v>0</v>
      </c>
      <c r="G14" s="9">
        <v>9095</v>
      </c>
      <c r="H14" s="9">
        <v>8289</v>
      </c>
      <c r="I14" s="9">
        <v>108940</v>
      </c>
      <c r="J14" s="9">
        <v>2742</v>
      </c>
      <c r="K14" s="9">
        <v>177537</v>
      </c>
      <c r="L14" s="9">
        <v>170.20249999999999</v>
      </c>
      <c r="M14" s="9">
        <v>4542.5718900000002</v>
      </c>
      <c r="N14" s="9">
        <v>23600592</v>
      </c>
      <c r="O14" s="9">
        <v>21678669</v>
      </c>
      <c r="P14" s="9">
        <v>11384502</v>
      </c>
      <c r="Q14" s="9">
        <v>975464.12888399989</v>
      </c>
      <c r="R14" s="9">
        <v>161008.67921530001</v>
      </c>
      <c r="T14" s="10"/>
      <c r="V14" s="10"/>
    </row>
    <row r="15" spans="1:22" x14ac:dyDescent="0.25">
      <c r="B15" s="7" t="s">
        <v>15</v>
      </c>
      <c r="C15" s="8">
        <v>2714</v>
      </c>
      <c r="D15" s="8">
        <v>417</v>
      </c>
      <c r="E15" s="9">
        <v>9908</v>
      </c>
      <c r="F15" s="9">
        <v>0</v>
      </c>
      <c r="G15" s="9">
        <v>0</v>
      </c>
      <c r="H15" s="9">
        <v>0</v>
      </c>
      <c r="I15" s="9">
        <v>60894</v>
      </c>
      <c r="J15" s="9">
        <v>555</v>
      </c>
      <c r="K15" s="9">
        <v>78182</v>
      </c>
      <c r="L15" s="9">
        <v>25.886780000000002</v>
      </c>
      <c r="M15" s="9">
        <v>1546.7407900000001</v>
      </c>
      <c r="N15" s="9">
        <v>18932764</v>
      </c>
      <c r="O15" s="9">
        <v>13293114</v>
      </c>
      <c r="P15" s="9">
        <v>5465443</v>
      </c>
      <c r="Q15" s="9">
        <v>557583.66200000001</v>
      </c>
      <c r="R15" s="9">
        <v>84635.707590000005</v>
      </c>
      <c r="T15" s="10"/>
      <c r="V15" s="10"/>
    </row>
    <row r="16" spans="1:22" x14ac:dyDescent="0.25">
      <c r="B16" s="7" t="s">
        <v>16</v>
      </c>
      <c r="C16" s="8">
        <v>1064</v>
      </c>
      <c r="D16" s="8">
        <v>30</v>
      </c>
      <c r="E16" s="9">
        <v>1066</v>
      </c>
      <c r="F16" s="9">
        <v>0</v>
      </c>
      <c r="G16" s="9">
        <v>354</v>
      </c>
      <c r="H16" s="9">
        <v>997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3125249</v>
      </c>
      <c r="O16" s="9">
        <v>1529810</v>
      </c>
      <c r="P16" s="9">
        <v>968551</v>
      </c>
      <c r="Q16" s="9">
        <v>65846.285999999993</v>
      </c>
      <c r="R16" s="9">
        <v>15795.7101654</v>
      </c>
      <c r="T16" s="10"/>
      <c r="V16" s="10"/>
    </row>
    <row r="17" spans="2:22" x14ac:dyDescent="0.25">
      <c r="B17" s="20" t="s">
        <v>17</v>
      </c>
      <c r="C17" s="21">
        <v>8717</v>
      </c>
      <c r="D17" s="21">
        <v>5183</v>
      </c>
      <c r="E17" s="22">
        <v>108696</v>
      </c>
      <c r="F17" s="22">
        <v>0</v>
      </c>
      <c r="G17" s="22">
        <v>11265</v>
      </c>
      <c r="H17" s="22">
        <v>361310</v>
      </c>
      <c r="I17" s="22">
        <v>365695</v>
      </c>
      <c r="J17" s="22">
        <v>3113</v>
      </c>
      <c r="K17" s="22">
        <v>553566</v>
      </c>
      <c r="L17" s="22">
        <v>92.050575899999998</v>
      </c>
      <c r="M17" s="22">
        <v>13452.446443300001</v>
      </c>
      <c r="N17" s="22">
        <v>43759652</v>
      </c>
      <c r="O17" s="9">
        <v>35835065</v>
      </c>
      <c r="P17" s="9">
        <v>15802753</v>
      </c>
      <c r="Q17" s="9">
        <v>1558525.7653528</v>
      </c>
      <c r="R17" s="9">
        <v>270356.5018493</v>
      </c>
      <c r="T17" s="10"/>
      <c r="V17" s="10"/>
    </row>
    <row r="18" spans="2:22" x14ac:dyDescent="0.25">
      <c r="B18" s="7" t="s">
        <v>21</v>
      </c>
      <c r="C18" s="8">
        <v>25472</v>
      </c>
      <c r="D18" s="8">
        <v>33592</v>
      </c>
      <c r="E18" s="9">
        <v>763716</v>
      </c>
      <c r="F18" s="9">
        <v>0</v>
      </c>
      <c r="G18" s="9">
        <v>40049</v>
      </c>
      <c r="H18" s="9">
        <v>432890</v>
      </c>
      <c r="I18" s="9">
        <v>11641581</v>
      </c>
      <c r="J18" s="9">
        <v>92774</v>
      </c>
      <c r="K18" s="9">
        <v>34593004</v>
      </c>
      <c r="L18" s="9">
        <v>3447.4038469000002</v>
      </c>
      <c r="M18" s="9">
        <v>1214308.808311</v>
      </c>
      <c r="N18" s="9">
        <v>292716565</v>
      </c>
      <c r="O18" s="9">
        <v>194335246</v>
      </c>
      <c r="P18" s="9">
        <v>110437041</v>
      </c>
      <c r="Q18" s="9">
        <v>9592760.9932642989</v>
      </c>
      <c r="R18" s="9">
        <v>1795037.2009399999</v>
      </c>
      <c r="T18" s="10"/>
      <c r="V18" s="10"/>
    </row>
    <row r="19" spans="2:22" x14ac:dyDescent="0.25">
      <c r="B19" s="7" t="s">
        <v>18</v>
      </c>
      <c r="C19" s="8">
        <v>2079</v>
      </c>
      <c r="D19" s="8">
        <v>205</v>
      </c>
      <c r="E19" s="9">
        <v>9419</v>
      </c>
      <c r="F19" s="9">
        <v>0</v>
      </c>
      <c r="G19" s="9">
        <v>3568</v>
      </c>
      <c r="H19" s="9">
        <v>7064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9873976</v>
      </c>
      <c r="O19" s="9">
        <v>6491248</v>
      </c>
      <c r="P19" s="9">
        <v>3562613</v>
      </c>
      <c r="Q19" s="9">
        <v>275775.17018000002</v>
      </c>
      <c r="R19" s="9">
        <v>54014.819510000001</v>
      </c>
      <c r="T19" s="10"/>
      <c r="V19" s="10"/>
    </row>
    <row r="20" spans="2:22" x14ac:dyDescent="0.25">
      <c r="B20" s="7" t="s">
        <v>19</v>
      </c>
      <c r="C20" s="8">
        <v>9167</v>
      </c>
      <c r="D20" s="8">
        <v>3898</v>
      </c>
      <c r="E20" s="9">
        <v>314705</v>
      </c>
      <c r="F20" s="9">
        <v>0</v>
      </c>
      <c r="G20" s="9">
        <v>8019</v>
      </c>
      <c r="H20" s="9">
        <v>1559</v>
      </c>
      <c r="I20" s="9">
        <v>500726</v>
      </c>
      <c r="J20" s="9">
        <v>7825</v>
      </c>
      <c r="K20" s="9">
        <v>709518</v>
      </c>
      <c r="L20" s="9">
        <v>393.66066909999995</v>
      </c>
      <c r="M20" s="9">
        <v>18571.4440049</v>
      </c>
      <c r="N20" s="9">
        <v>44278528</v>
      </c>
      <c r="O20" s="9">
        <v>46370887</v>
      </c>
      <c r="P20" s="9">
        <v>18515267</v>
      </c>
      <c r="Q20" s="9">
        <v>1398129.73291</v>
      </c>
      <c r="R20" s="9">
        <v>266893.69811300002</v>
      </c>
      <c r="T20" s="10"/>
      <c r="V20" s="10"/>
    </row>
    <row r="21" spans="2:22" x14ac:dyDescent="0.25">
      <c r="B21" s="14" t="s">
        <v>70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T21" s="10"/>
      <c r="V21" s="10"/>
    </row>
    <row r="22" spans="2:22" x14ac:dyDescent="0.25">
      <c r="B22" s="7" t="s">
        <v>22</v>
      </c>
      <c r="C22" s="8">
        <v>5603</v>
      </c>
      <c r="D22" s="8">
        <v>11532</v>
      </c>
      <c r="E22" s="9">
        <v>570642</v>
      </c>
      <c r="F22" s="9">
        <v>0</v>
      </c>
      <c r="G22" s="9">
        <v>710</v>
      </c>
      <c r="H22" s="9">
        <v>170180</v>
      </c>
      <c r="I22" s="9">
        <v>6937596</v>
      </c>
      <c r="J22" s="9">
        <v>34435</v>
      </c>
      <c r="K22" s="9">
        <v>14533021</v>
      </c>
      <c r="L22" s="9">
        <v>1671.5112735</v>
      </c>
      <c r="M22" s="9">
        <v>509072.38640999998</v>
      </c>
      <c r="N22" s="9">
        <v>23016877</v>
      </c>
      <c r="O22" s="9">
        <v>23195589</v>
      </c>
      <c r="P22" s="9">
        <v>22261343</v>
      </c>
      <c r="Q22" s="9">
        <v>1335722.9244919</v>
      </c>
      <c r="R22" s="9">
        <v>445590.21505</v>
      </c>
      <c r="T22" s="10"/>
      <c r="V22" s="10"/>
    </row>
    <row r="23" spans="2:22" x14ac:dyDescent="0.25">
      <c r="B23" s="7" t="s">
        <v>23</v>
      </c>
      <c r="C23" s="8">
        <v>485</v>
      </c>
      <c r="D23" s="8">
        <v>2</v>
      </c>
      <c r="E23" s="9">
        <v>34057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4425875</v>
      </c>
      <c r="O23" s="9">
        <v>2278116</v>
      </c>
      <c r="P23" s="9">
        <v>1134243</v>
      </c>
      <c r="Q23" s="9">
        <v>113338.85227</v>
      </c>
      <c r="R23" s="9">
        <v>21321.477553699999</v>
      </c>
      <c r="T23" s="10"/>
      <c r="V23" s="10"/>
    </row>
    <row r="24" spans="2:22" x14ac:dyDescent="0.25">
      <c r="B24" s="7" t="s">
        <v>24</v>
      </c>
      <c r="C24" s="8">
        <v>263</v>
      </c>
      <c r="D24" s="8">
        <v>56</v>
      </c>
      <c r="E24" s="9">
        <v>0</v>
      </c>
      <c r="F24" s="9">
        <v>0</v>
      </c>
      <c r="G24" s="9">
        <v>82</v>
      </c>
      <c r="H24" s="9">
        <v>2200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762889</v>
      </c>
      <c r="O24" s="9">
        <v>493958</v>
      </c>
      <c r="P24" s="9">
        <v>319119</v>
      </c>
      <c r="Q24" s="9">
        <v>21409.295686400001</v>
      </c>
      <c r="R24" s="9">
        <v>4846.6220899999998</v>
      </c>
      <c r="T24" s="10"/>
      <c r="V24" s="10"/>
    </row>
    <row r="25" spans="2:22" x14ac:dyDescent="0.25">
      <c r="B25" s="7" t="s">
        <v>25</v>
      </c>
      <c r="C25" s="8">
        <v>1071</v>
      </c>
      <c r="D25" s="8">
        <v>653</v>
      </c>
      <c r="E25" s="9">
        <v>8632</v>
      </c>
      <c r="F25" s="9">
        <v>0</v>
      </c>
      <c r="G25" s="9">
        <v>4354</v>
      </c>
      <c r="H25" s="9">
        <v>11899</v>
      </c>
      <c r="I25" s="9">
        <v>3321</v>
      </c>
      <c r="J25" s="9">
        <v>22</v>
      </c>
      <c r="K25" s="9">
        <v>2975</v>
      </c>
      <c r="L25" s="9">
        <v>0.91100000000000003</v>
      </c>
      <c r="M25" s="9">
        <v>58.589118899999995</v>
      </c>
      <c r="N25" s="9">
        <v>2262482</v>
      </c>
      <c r="O25" s="9">
        <v>2377168</v>
      </c>
      <c r="P25" s="9">
        <v>1244570</v>
      </c>
      <c r="Q25" s="9">
        <v>113797.98813899999</v>
      </c>
      <c r="R25" s="9">
        <v>18974.413438900003</v>
      </c>
      <c r="T25" s="10"/>
      <c r="V25" s="10"/>
    </row>
    <row r="26" spans="2:22" x14ac:dyDescent="0.25">
      <c r="B26" s="7" t="s">
        <v>26</v>
      </c>
      <c r="C26" s="8">
        <v>303</v>
      </c>
      <c r="D26" s="8">
        <v>164</v>
      </c>
      <c r="E26" s="9">
        <v>8368</v>
      </c>
      <c r="F26" s="9">
        <v>0</v>
      </c>
      <c r="G26" s="9">
        <v>0</v>
      </c>
      <c r="H26" s="9">
        <v>1669</v>
      </c>
      <c r="I26" s="9">
        <v>5666</v>
      </c>
      <c r="J26" s="9">
        <v>368</v>
      </c>
      <c r="K26" s="9">
        <v>16109</v>
      </c>
      <c r="L26" s="9">
        <v>24.391999999999999</v>
      </c>
      <c r="M26" s="9">
        <v>397.80588</v>
      </c>
      <c r="N26" s="9">
        <v>787530</v>
      </c>
      <c r="O26" s="9">
        <v>397094</v>
      </c>
      <c r="P26" s="9">
        <v>439099</v>
      </c>
      <c r="Q26" s="9">
        <v>22905.7408</v>
      </c>
      <c r="R26" s="9">
        <v>10985.056049999999</v>
      </c>
      <c r="T26" s="10"/>
      <c r="V26" s="10"/>
    </row>
    <row r="27" spans="2:22" x14ac:dyDescent="0.25">
      <c r="B27" s="7" t="s">
        <v>27</v>
      </c>
      <c r="C27" s="8">
        <v>204</v>
      </c>
      <c r="D27" s="8">
        <v>52</v>
      </c>
      <c r="E27" s="9">
        <v>1465</v>
      </c>
      <c r="F27" s="9">
        <v>0</v>
      </c>
      <c r="G27" s="9">
        <v>0</v>
      </c>
      <c r="H27" s="9">
        <v>0</v>
      </c>
      <c r="I27" s="9">
        <v>5969</v>
      </c>
      <c r="J27" s="9">
        <v>603</v>
      </c>
      <c r="K27" s="9">
        <v>19519</v>
      </c>
      <c r="L27" s="9">
        <v>9.6355208999999995</v>
      </c>
      <c r="M27" s="9">
        <v>415.05458240000002</v>
      </c>
      <c r="N27" s="9">
        <v>525915</v>
      </c>
      <c r="O27" s="9">
        <v>561748</v>
      </c>
      <c r="P27" s="9">
        <v>319243</v>
      </c>
      <c r="Q27" s="9">
        <v>19187.724495300001</v>
      </c>
      <c r="R27" s="9">
        <v>4898.1219586999996</v>
      </c>
      <c r="T27" s="10"/>
      <c r="V27" s="10"/>
    </row>
    <row r="28" spans="2:22" x14ac:dyDescent="0.25">
      <c r="B28" s="7" t="s">
        <v>28</v>
      </c>
      <c r="C28" s="8">
        <v>1496</v>
      </c>
      <c r="D28" s="8">
        <v>467</v>
      </c>
      <c r="E28" s="9">
        <v>14685</v>
      </c>
      <c r="F28" s="9">
        <v>0</v>
      </c>
      <c r="G28" s="9">
        <v>0</v>
      </c>
      <c r="H28" s="9">
        <v>110832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8423859</v>
      </c>
      <c r="O28" s="9">
        <v>8385000</v>
      </c>
      <c r="P28" s="9">
        <v>6536033</v>
      </c>
      <c r="Q28" s="9">
        <v>402317.19858999999</v>
      </c>
      <c r="R28" s="9">
        <v>104259.3239016</v>
      </c>
      <c r="T28" s="10"/>
      <c r="V28" s="10"/>
    </row>
    <row r="29" spans="2:22" x14ac:dyDescent="0.25">
      <c r="B29" s="7" t="s">
        <v>29</v>
      </c>
      <c r="C29" s="8">
        <v>6493</v>
      </c>
      <c r="D29" s="8">
        <v>8036</v>
      </c>
      <c r="E29" s="9">
        <v>877621</v>
      </c>
      <c r="F29" s="9">
        <v>0</v>
      </c>
      <c r="G29" s="9">
        <v>2366</v>
      </c>
      <c r="H29" s="9">
        <v>375436</v>
      </c>
      <c r="I29" s="9">
        <v>15254839</v>
      </c>
      <c r="J29" s="9">
        <v>118558</v>
      </c>
      <c r="K29" s="9">
        <v>50289150</v>
      </c>
      <c r="L29" s="9">
        <v>7340.2453299999997</v>
      </c>
      <c r="M29" s="9">
        <v>2008123.59152</v>
      </c>
      <c r="N29" s="9">
        <v>35969705</v>
      </c>
      <c r="O29" s="9">
        <v>37788916</v>
      </c>
      <c r="P29" s="9">
        <v>45632351</v>
      </c>
      <c r="Q29" s="9">
        <v>2105079.0323100002</v>
      </c>
      <c r="R29" s="9">
        <v>902095.49818999995</v>
      </c>
      <c r="T29" s="10"/>
      <c r="V29" s="10"/>
    </row>
    <row r="30" spans="2:22" x14ac:dyDescent="0.25">
      <c r="B30" s="7" t="s">
        <v>30</v>
      </c>
      <c r="C30" s="8">
        <v>8161</v>
      </c>
      <c r="D30" s="8">
        <v>8600</v>
      </c>
      <c r="E30" s="9">
        <v>568102</v>
      </c>
      <c r="F30" s="9">
        <v>0</v>
      </c>
      <c r="G30" s="9">
        <v>4097</v>
      </c>
      <c r="H30" s="9">
        <v>453189</v>
      </c>
      <c r="I30" s="9">
        <v>10177593</v>
      </c>
      <c r="J30" s="9">
        <v>34239</v>
      </c>
      <c r="K30" s="9">
        <v>29510351</v>
      </c>
      <c r="L30" s="9">
        <v>1497.56709</v>
      </c>
      <c r="M30" s="9">
        <v>1021496.57729</v>
      </c>
      <c r="N30" s="9">
        <v>43621647</v>
      </c>
      <c r="O30" s="9">
        <v>26895339</v>
      </c>
      <c r="P30" s="9">
        <v>31063592</v>
      </c>
      <c r="Q30" s="9">
        <v>1558654.9459800001</v>
      </c>
      <c r="R30" s="9">
        <v>646826.09557</v>
      </c>
      <c r="T30" s="10"/>
      <c r="V30" s="10"/>
    </row>
    <row r="31" spans="2:22" x14ac:dyDescent="0.25">
      <c r="B31" s="7" t="s">
        <v>20</v>
      </c>
      <c r="C31" s="8">
        <v>2213</v>
      </c>
      <c r="D31" s="8">
        <v>1183</v>
      </c>
      <c r="E31" s="9">
        <v>29558</v>
      </c>
      <c r="F31" s="9">
        <v>0</v>
      </c>
      <c r="G31" s="9">
        <v>263</v>
      </c>
      <c r="H31" s="9">
        <v>3184</v>
      </c>
      <c r="I31" s="9">
        <v>37071</v>
      </c>
      <c r="J31" s="9">
        <v>421</v>
      </c>
      <c r="K31" s="9">
        <v>109413</v>
      </c>
      <c r="L31" s="9">
        <v>21.561</v>
      </c>
      <c r="M31" s="9">
        <v>2862.7084444000002</v>
      </c>
      <c r="N31" s="9">
        <v>13130629</v>
      </c>
      <c r="O31" s="9">
        <v>7664702</v>
      </c>
      <c r="P31" s="9">
        <v>5025546</v>
      </c>
      <c r="Q31" s="9">
        <v>368767.38452359999</v>
      </c>
      <c r="R31" s="9">
        <v>83014.093817100002</v>
      </c>
      <c r="T31" s="10"/>
      <c r="V31" s="10"/>
    </row>
    <row r="32" spans="2:22" x14ac:dyDescent="0.25">
      <c r="B32" s="7" t="s">
        <v>31</v>
      </c>
      <c r="C32" s="8">
        <v>471</v>
      </c>
      <c r="D32" s="8">
        <v>120</v>
      </c>
      <c r="E32" s="9">
        <v>16688</v>
      </c>
      <c r="F32" s="9">
        <v>0</v>
      </c>
      <c r="G32" s="9">
        <v>11313</v>
      </c>
      <c r="H32" s="9">
        <v>0</v>
      </c>
      <c r="I32" s="9">
        <v>113268</v>
      </c>
      <c r="J32" s="9">
        <v>537</v>
      </c>
      <c r="K32" s="9">
        <v>377602</v>
      </c>
      <c r="L32" s="9">
        <v>15.686</v>
      </c>
      <c r="M32" s="9">
        <v>12055.620272</v>
      </c>
      <c r="N32" s="9">
        <v>2773581</v>
      </c>
      <c r="O32" s="9">
        <v>2692330</v>
      </c>
      <c r="P32" s="9">
        <v>1919951</v>
      </c>
      <c r="Q32" s="9">
        <v>108582.45379</v>
      </c>
      <c r="R32" s="9">
        <v>25756.811320699999</v>
      </c>
      <c r="T32" s="10"/>
      <c r="V32" s="10"/>
    </row>
    <row r="33" spans="2:22" x14ac:dyDescent="0.25">
      <c r="B33" s="7" t="s">
        <v>32</v>
      </c>
      <c r="C33" s="8">
        <v>1371</v>
      </c>
      <c r="D33" s="8">
        <v>1485</v>
      </c>
      <c r="E33" s="9">
        <v>126647</v>
      </c>
      <c r="F33" s="9">
        <v>0</v>
      </c>
      <c r="G33" s="9">
        <v>259</v>
      </c>
      <c r="H33" s="9">
        <v>53892</v>
      </c>
      <c r="I33" s="9">
        <v>1540136</v>
      </c>
      <c r="J33" s="9">
        <v>15710</v>
      </c>
      <c r="K33" s="9">
        <v>3964636</v>
      </c>
      <c r="L33" s="9">
        <v>804.34146999999996</v>
      </c>
      <c r="M33" s="9">
        <v>320528.86973999999</v>
      </c>
      <c r="N33" s="9">
        <v>6491068</v>
      </c>
      <c r="O33" s="9">
        <v>3938723</v>
      </c>
      <c r="P33" s="9">
        <v>2908607</v>
      </c>
      <c r="Q33" s="9">
        <v>192829.40152000001</v>
      </c>
      <c r="R33" s="9">
        <v>59004.698510000002</v>
      </c>
      <c r="T33" s="10"/>
      <c r="V33" s="10"/>
    </row>
    <row r="34" spans="2:22" x14ac:dyDescent="0.25">
      <c r="B34" s="7" t="s">
        <v>33</v>
      </c>
      <c r="C34" s="8">
        <v>774</v>
      </c>
      <c r="D34" s="8">
        <v>609</v>
      </c>
      <c r="E34" s="9">
        <v>14179</v>
      </c>
      <c r="F34" s="9">
        <v>0</v>
      </c>
      <c r="G34" s="9">
        <v>933</v>
      </c>
      <c r="H34" s="9">
        <v>0</v>
      </c>
      <c r="I34" s="9">
        <v>82643</v>
      </c>
      <c r="J34" s="9">
        <v>6265</v>
      </c>
      <c r="K34" s="9">
        <v>220886</v>
      </c>
      <c r="L34" s="9">
        <v>239.96700000000001</v>
      </c>
      <c r="M34" s="9">
        <v>8935.5304980000001</v>
      </c>
      <c r="N34" s="9">
        <v>3732465</v>
      </c>
      <c r="O34" s="9">
        <v>5508800</v>
      </c>
      <c r="P34" s="9">
        <v>4325748</v>
      </c>
      <c r="Q34" s="9">
        <v>267646.06544999999</v>
      </c>
      <c r="R34" s="9">
        <v>39216.025351299999</v>
      </c>
      <c r="T34" s="10"/>
      <c r="V34" s="10"/>
    </row>
    <row r="35" spans="2:22" x14ac:dyDescent="0.25">
      <c r="B35" s="7" t="s">
        <v>34</v>
      </c>
      <c r="C35" s="8">
        <v>343</v>
      </c>
      <c r="D35" s="8">
        <v>670</v>
      </c>
      <c r="E35" s="9">
        <v>11221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5074717</v>
      </c>
      <c r="O35" s="9">
        <v>4532501</v>
      </c>
      <c r="P35" s="9">
        <v>3189455</v>
      </c>
      <c r="Q35" s="9">
        <v>186005.16255000001</v>
      </c>
      <c r="R35" s="9">
        <v>39117.321380000001</v>
      </c>
      <c r="T35" s="10"/>
      <c r="V35" s="10"/>
    </row>
    <row r="36" spans="2:22" x14ac:dyDescent="0.25">
      <c r="B36" s="7" t="s">
        <v>35</v>
      </c>
      <c r="C36" s="8">
        <v>748</v>
      </c>
      <c r="D36" s="8">
        <v>914</v>
      </c>
      <c r="E36" s="9">
        <v>12111</v>
      </c>
      <c r="F36" s="9">
        <v>0</v>
      </c>
      <c r="G36" s="9">
        <v>0</v>
      </c>
      <c r="H36" s="9">
        <v>0</v>
      </c>
      <c r="I36" s="9">
        <v>2630</v>
      </c>
      <c r="J36" s="9">
        <v>89</v>
      </c>
      <c r="K36" s="9">
        <v>7505</v>
      </c>
      <c r="L36" s="9">
        <v>5.7309999999999999</v>
      </c>
      <c r="M36" s="9">
        <v>667.02187719999995</v>
      </c>
      <c r="N36" s="9">
        <v>4311101</v>
      </c>
      <c r="O36" s="9">
        <v>5102609</v>
      </c>
      <c r="P36" s="9">
        <v>2773775</v>
      </c>
      <c r="Q36" s="9">
        <v>242758.28517409999</v>
      </c>
      <c r="R36" s="9">
        <v>49402.098149999998</v>
      </c>
      <c r="T36" s="10"/>
      <c r="V36" s="10"/>
    </row>
    <row r="37" spans="2:22" x14ac:dyDescent="0.25">
      <c r="B37" s="7" t="s">
        <v>36</v>
      </c>
      <c r="C37" s="8">
        <v>1322</v>
      </c>
      <c r="D37" s="8">
        <v>1252</v>
      </c>
      <c r="E37" s="9">
        <v>37681</v>
      </c>
      <c r="F37" s="9">
        <v>0</v>
      </c>
      <c r="G37" s="9">
        <v>0</v>
      </c>
      <c r="H37" s="9">
        <v>12221</v>
      </c>
      <c r="I37" s="9">
        <v>2357365</v>
      </c>
      <c r="J37" s="9">
        <v>16241</v>
      </c>
      <c r="K37" s="9">
        <v>4773322</v>
      </c>
      <c r="L37" s="9">
        <v>753.7444574000001</v>
      </c>
      <c r="M37" s="9">
        <v>155159.44037700002</v>
      </c>
      <c r="N37" s="9">
        <v>17062804</v>
      </c>
      <c r="O37" s="9">
        <v>8252723</v>
      </c>
      <c r="P37" s="9">
        <v>9731793</v>
      </c>
      <c r="Q37" s="9">
        <v>364163.51198319998</v>
      </c>
      <c r="R37" s="9">
        <v>159293.24825049998</v>
      </c>
      <c r="T37" s="10"/>
      <c r="V37" s="10"/>
    </row>
    <row r="38" spans="2:22" x14ac:dyDescent="0.25">
      <c r="B38" s="7" t="s">
        <v>37</v>
      </c>
      <c r="C38" s="8">
        <v>323</v>
      </c>
      <c r="D38" s="8">
        <v>88</v>
      </c>
      <c r="E38" s="9">
        <v>608705</v>
      </c>
      <c r="F38" s="9">
        <v>0</v>
      </c>
      <c r="G38" s="9">
        <v>0</v>
      </c>
      <c r="H38" s="9">
        <v>785125</v>
      </c>
      <c r="I38" s="9">
        <v>2850249</v>
      </c>
      <c r="J38" s="9">
        <v>42893</v>
      </c>
      <c r="K38" s="9">
        <v>7932501</v>
      </c>
      <c r="L38" s="9">
        <v>1506.2492155000002</v>
      </c>
      <c r="M38" s="9">
        <v>289729.44076099998</v>
      </c>
      <c r="N38" s="9">
        <v>1205372</v>
      </c>
      <c r="O38" s="9">
        <v>646051</v>
      </c>
      <c r="P38" s="9">
        <v>559525</v>
      </c>
      <c r="Q38" s="9">
        <v>29223.232466999998</v>
      </c>
      <c r="R38" s="9">
        <v>9007.9316839999992</v>
      </c>
      <c r="T38" s="10"/>
      <c r="V38" s="10"/>
    </row>
    <row r="39" spans="2:22" x14ac:dyDescent="0.25">
      <c r="B39" s="7" t="s">
        <v>38</v>
      </c>
      <c r="C39" s="8">
        <v>827</v>
      </c>
      <c r="D39" s="8">
        <v>586</v>
      </c>
      <c r="E39" s="9">
        <v>9479</v>
      </c>
      <c r="F39" s="9">
        <v>0</v>
      </c>
      <c r="G39" s="9">
        <v>0</v>
      </c>
      <c r="H39" s="9">
        <v>1136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3398012</v>
      </c>
      <c r="O39" s="9">
        <v>3106830</v>
      </c>
      <c r="P39" s="9">
        <v>2460139</v>
      </c>
      <c r="Q39" s="9">
        <v>134375.18234689999</v>
      </c>
      <c r="R39" s="9">
        <v>40116.105874599998</v>
      </c>
      <c r="T39" s="10"/>
      <c r="V39" s="10"/>
    </row>
    <row r="40" spans="2:22" x14ac:dyDescent="0.25">
      <c r="B40" s="7" t="s">
        <v>39</v>
      </c>
      <c r="C40" s="8">
        <v>640</v>
      </c>
      <c r="D40" s="8">
        <v>746</v>
      </c>
      <c r="E40" s="9">
        <v>4084</v>
      </c>
      <c r="F40" s="9">
        <v>0</v>
      </c>
      <c r="G40" s="9">
        <v>0</v>
      </c>
      <c r="H40" s="9">
        <v>0</v>
      </c>
      <c r="I40" s="9">
        <v>33132</v>
      </c>
      <c r="J40" s="9">
        <v>2041</v>
      </c>
      <c r="K40" s="9">
        <v>65308</v>
      </c>
      <c r="L40" s="9">
        <v>84.385999999999996</v>
      </c>
      <c r="M40" s="9">
        <v>2551.120633</v>
      </c>
      <c r="N40" s="9">
        <v>1889318</v>
      </c>
      <c r="O40" s="9">
        <v>5473474</v>
      </c>
      <c r="P40" s="9">
        <v>782208</v>
      </c>
      <c r="Q40" s="9">
        <v>235170.68591999999</v>
      </c>
      <c r="R40" s="9">
        <v>13725.303677399999</v>
      </c>
      <c r="T40" s="10"/>
      <c r="V40" s="10"/>
    </row>
    <row r="41" spans="2:22" x14ac:dyDescent="0.25">
      <c r="B41" s="7" t="s">
        <v>40</v>
      </c>
      <c r="C41" s="8">
        <v>453</v>
      </c>
      <c r="D41" s="8">
        <v>522</v>
      </c>
      <c r="E41" s="9">
        <v>1818</v>
      </c>
      <c r="F41" s="9">
        <v>0</v>
      </c>
      <c r="G41" s="9">
        <v>0</v>
      </c>
      <c r="H41" s="9">
        <v>4793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1257022</v>
      </c>
      <c r="O41" s="9">
        <v>726185</v>
      </c>
      <c r="P41" s="9">
        <v>342697</v>
      </c>
      <c r="Q41" s="9">
        <v>33761.794163099999</v>
      </c>
      <c r="R41" s="9">
        <v>5359.0682705999998</v>
      </c>
      <c r="T41" s="10"/>
      <c r="V41" s="10"/>
    </row>
    <row r="42" spans="2:22" x14ac:dyDescent="0.25">
      <c r="B42" s="7" t="s">
        <v>41</v>
      </c>
      <c r="C42" s="8">
        <v>1005</v>
      </c>
      <c r="D42" s="8">
        <v>329</v>
      </c>
      <c r="E42" s="9">
        <v>60363</v>
      </c>
      <c r="F42" s="9">
        <v>0</v>
      </c>
      <c r="G42" s="9">
        <v>56</v>
      </c>
      <c r="H42" s="9">
        <v>214877</v>
      </c>
      <c r="I42" s="9">
        <v>878842</v>
      </c>
      <c r="J42" s="9">
        <v>10462</v>
      </c>
      <c r="K42" s="9">
        <v>1920561</v>
      </c>
      <c r="L42" s="9">
        <v>431.7603143</v>
      </c>
      <c r="M42" s="9">
        <v>77423.097183299993</v>
      </c>
      <c r="N42" s="9">
        <v>3293447</v>
      </c>
      <c r="O42" s="9">
        <v>2064463</v>
      </c>
      <c r="P42" s="9">
        <v>2135758</v>
      </c>
      <c r="Q42" s="9">
        <v>93821.082500000004</v>
      </c>
      <c r="R42" s="9">
        <v>39149.261579999999</v>
      </c>
      <c r="T42" s="10"/>
      <c r="V42" s="10"/>
    </row>
    <row r="43" spans="2:22" x14ac:dyDescent="0.25">
      <c r="B43" s="14" t="s">
        <v>71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T43" s="10"/>
      <c r="V43" s="10"/>
    </row>
    <row r="44" spans="2:22" x14ac:dyDescent="0.25">
      <c r="B44" s="7" t="s">
        <v>42</v>
      </c>
      <c r="C44" s="8">
        <v>0</v>
      </c>
      <c r="D44" s="8">
        <v>0</v>
      </c>
      <c r="E44" s="9">
        <v>45443</v>
      </c>
      <c r="F44" s="9">
        <v>0</v>
      </c>
      <c r="G44" s="9">
        <v>0</v>
      </c>
      <c r="H44" s="9">
        <v>25</v>
      </c>
      <c r="I44" s="9">
        <v>1563330</v>
      </c>
      <c r="J44" s="9">
        <v>1473</v>
      </c>
      <c r="K44" s="9">
        <v>4598434</v>
      </c>
      <c r="L44" s="9">
        <v>118.69341</v>
      </c>
      <c r="M44" s="9">
        <v>236912.93182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T44" s="10"/>
      <c r="V44" s="10"/>
    </row>
    <row r="45" spans="2:22" x14ac:dyDescent="0.25">
      <c r="B45" s="7" t="s">
        <v>43</v>
      </c>
      <c r="C45" s="8">
        <v>0</v>
      </c>
      <c r="D45" s="8">
        <v>0</v>
      </c>
      <c r="E45" s="9">
        <v>0</v>
      </c>
      <c r="F45" s="9">
        <v>0</v>
      </c>
      <c r="G45" s="9">
        <v>0</v>
      </c>
      <c r="H45" s="9">
        <v>0</v>
      </c>
      <c r="I45" s="9">
        <v>25767</v>
      </c>
      <c r="J45" s="9">
        <v>1</v>
      </c>
      <c r="K45" s="9">
        <v>19589</v>
      </c>
      <c r="L45" s="9">
        <v>0.02</v>
      </c>
      <c r="M45" s="9">
        <v>625.32139280000001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T45" s="10"/>
      <c r="V45" s="10"/>
    </row>
    <row r="46" spans="2:22" x14ac:dyDescent="0.25">
      <c r="B46" s="7" t="s">
        <v>44</v>
      </c>
      <c r="C46" s="8">
        <v>0</v>
      </c>
      <c r="D46" s="8">
        <v>0</v>
      </c>
      <c r="E46" s="9">
        <v>0</v>
      </c>
      <c r="F46" s="9">
        <v>0</v>
      </c>
      <c r="G46" s="9">
        <v>0</v>
      </c>
      <c r="H46" s="9">
        <v>1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2100</v>
      </c>
      <c r="O46" s="9">
        <v>55</v>
      </c>
      <c r="P46" s="9">
        <v>87</v>
      </c>
      <c r="Q46" s="9">
        <v>4.3144119999999999</v>
      </c>
      <c r="R46" s="9">
        <v>6.1088240000000003</v>
      </c>
      <c r="T46" s="10"/>
      <c r="V46" s="10"/>
    </row>
    <row r="47" spans="2:22" x14ac:dyDescent="0.25">
      <c r="B47" s="7" t="s">
        <v>45</v>
      </c>
      <c r="C47" s="8">
        <v>47</v>
      </c>
      <c r="D47" s="8">
        <v>460</v>
      </c>
      <c r="E47" s="9">
        <v>0</v>
      </c>
      <c r="F47" s="9">
        <v>0</v>
      </c>
      <c r="G47" s="9">
        <v>0</v>
      </c>
      <c r="H47" s="9">
        <v>0</v>
      </c>
      <c r="I47" s="9">
        <v>2654271</v>
      </c>
      <c r="J47" s="9">
        <v>14857</v>
      </c>
      <c r="K47" s="9">
        <v>12277851</v>
      </c>
      <c r="L47" s="9">
        <v>840.66800000000001</v>
      </c>
      <c r="M47" s="9">
        <v>338382.23820999998</v>
      </c>
      <c r="N47" s="9">
        <v>1657102</v>
      </c>
      <c r="O47" s="9">
        <v>1287242</v>
      </c>
      <c r="P47" s="9">
        <v>2702505</v>
      </c>
      <c r="Q47" s="9">
        <v>65272.23416</v>
      </c>
      <c r="R47" s="9">
        <v>54358.372109999997</v>
      </c>
      <c r="T47" s="10"/>
      <c r="V47" s="10"/>
    </row>
    <row r="48" spans="2:22" x14ac:dyDescent="0.25">
      <c r="B48" s="7" t="s">
        <v>46</v>
      </c>
      <c r="C48" s="8">
        <v>24</v>
      </c>
      <c r="D48" s="8">
        <v>22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1047695</v>
      </c>
      <c r="O48" s="9">
        <v>781161</v>
      </c>
      <c r="P48" s="9">
        <v>1087334</v>
      </c>
      <c r="Q48" s="9">
        <v>25452.892899999999</v>
      </c>
      <c r="R48" s="9">
        <v>10707.15454</v>
      </c>
      <c r="T48" s="10"/>
      <c r="V48" s="10"/>
    </row>
    <row r="49" spans="1:22" x14ac:dyDescent="0.25">
      <c r="B49" s="7" t="s">
        <v>47</v>
      </c>
      <c r="C49" s="8">
        <v>13</v>
      </c>
      <c r="D49" s="8">
        <v>19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121705</v>
      </c>
      <c r="O49" s="9">
        <v>58684</v>
      </c>
      <c r="P49" s="9">
        <v>125558</v>
      </c>
      <c r="Q49" s="9">
        <v>3151.7528339999999</v>
      </c>
      <c r="R49" s="9">
        <v>2467.240605</v>
      </c>
      <c r="T49" s="10"/>
      <c r="V49" s="10"/>
    </row>
    <row r="50" spans="1:22" x14ac:dyDescent="0.25">
      <c r="B50" s="7" t="s">
        <v>48</v>
      </c>
      <c r="C50" s="8">
        <v>46</v>
      </c>
      <c r="D50" s="8">
        <v>36</v>
      </c>
      <c r="E50" s="9">
        <v>0</v>
      </c>
      <c r="F50" s="9">
        <v>0</v>
      </c>
      <c r="G50" s="9">
        <v>0</v>
      </c>
      <c r="H50" s="9">
        <v>0</v>
      </c>
      <c r="I50" s="9">
        <v>857132</v>
      </c>
      <c r="J50" s="9">
        <v>2086</v>
      </c>
      <c r="K50" s="9">
        <v>1692494</v>
      </c>
      <c r="L50" s="9">
        <v>150.01244510000001</v>
      </c>
      <c r="M50" s="9">
        <v>66140.878395499996</v>
      </c>
      <c r="N50" s="9">
        <v>480096</v>
      </c>
      <c r="O50" s="9">
        <v>296742</v>
      </c>
      <c r="P50" s="9">
        <v>448138</v>
      </c>
      <c r="Q50" s="9">
        <v>16546.1488274</v>
      </c>
      <c r="R50" s="9">
        <v>10206.4273147</v>
      </c>
      <c r="T50" s="10"/>
      <c r="V50" s="10"/>
    </row>
    <row r="51" spans="1:22" x14ac:dyDescent="0.25">
      <c r="B51" s="7" t="s">
        <v>81</v>
      </c>
      <c r="C51" s="8">
        <v>5</v>
      </c>
      <c r="D51" s="8">
        <v>0</v>
      </c>
      <c r="E51" s="9">
        <v>0</v>
      </c>
      <c r="F51" s="9">
        <v>0</v>
      </c>
      <c r="G51" s="9">
        <v>19943</v>
      </c>
      <c r="H51" s="9">
        <v>0</v>
      </c>
      <c r="I51" s="9">
        <v>72410</v>
      </c>
      <c r="J51" s="9">
        <v>22653</v>
      </c>
      <c r="K51" s="9">
        <v>51085</v>
      </c>
      <c r="L51" s="9">
        <v>1998.5650000000001</v>
      </c>
      <c r="M51" s="9">
        <v>4599.8524447</v>
      </c>
      <c r="N51" s="9">
        <v>8714</v>
      </c>
      <c r="O51" s="9">
        <v>4804</v>
      </c>
      <c r="P51" s="9">
        <v>11770</v>
      </c>
      <c r="Q51" s="9">
        <v>169.411</v>
      </c>
      <c r="R51" s="9">
        <v>257.64899460000004</v>
      </c>
      <c r="T51" s="10"/>
      <c r="V51" s="10"/>
    </row>
    <row r="52" spans="1:22" x14ac:dyDescent="0.25">
      <c r="A52" s="3" t="s">
        <v>49</v>
      </c>
      <c r="B52" s="7" t="s">
        <v>50</v>
      </c>
      <c r="C52" s="8">
        <v>99</v>
      </c>
      <c r="D52" s="8">
        <v>87</v>
      </c>
      <c r="E52" s="9">
        <v>0</v>
      </c>
      <c r="F52" s="9">
        <v>0</v>
      </c>
      <c r="G52" s="9">
        <v>0</v>
      </c>
      <c r="H52" s="9">
        <v>0</v>
      </c>
      <c r="I52" s="9">
        <v>1453417</v>
      </c>
      <c r="J52" s="9">
        <v>4384</v>
      </c>
      <c r="K52" s="9">
        <v>3268015</v>
      </c>
      <c r="L52" s="9">
        <v>231.11216999999999</v>
      </c>
      <c r="M52" s="9">
        <v>93749.817290000006</v>
      </c>
      <c r="N52" s="9">
        <v>1016349</v>
      </c>
      <c r="O52" s="9">
        <v>1170386</v>
      </c>
      <c r="P52" s="9">
        <v>1941558</v>
      </c>
      <c r="Q52" s="9">
        <v>50270.821510000002</v>
      </c>
      <c r="R52" s="9">
        <v>36020.784879999999</v>
      </c>
      <c r="T52" s="10"/>
      <c r="V52" s="10"/>
    </row>
    <row r="53" spans="1:22" x14ac:dyDescent="0.25">
      <c r="B53" s="14" t="s">
        <v>72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T53" s="10"/>
      <c r="V53" s="10"/>
    </row>
    <row r="54" spans="1:22" x14ac:dyDescent="0.25">
      <c r="B54" s="7" t="s">
        <v>51</v>
      </c>
      <c r="C54" s="8">
        <v>0</v>
      </c>
      <c r="D54" s="8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1430479</v>
      </c>
      <c r="O54" s="9">
        <v>0</v>
      </c>
      <c r="P54" s="9">
        <v>372682</v>
      </c>
      <c r="Q54" s="9">
        <v>0</v>
      </c>
      <c r="R54" s="9">
        <v>2130.28935</v>
      </c>
      <c r="T54" s="10"/>
      <c r="V54" s="10"/>
    </row>
    <row r="55" spans="1:22" x14ac:dyDescent="0.25">
      <c r="B55" s="7" t="s">
        <v>52</v>
      </c>
      <c r="C55" s="8">
        <v>0</v>
      </c>
      <c r="D55" s="8">
        <v>0</v>
      </c>
      <c r="E55" s="9">
        <v>0</v>
      </c>
      <c r="F55" s="9">
        <v>0</v>
      </c>
      <c r="G55" s="9">
        <v>208718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2031217</v>
      </c>
      <c r="O55" s="9">
        <v>624456</v>
      </c>
      <c r="P55" s="9">
        <v>168135</v>
      </c>
      <c r="Q55" s="9">
        <v>18380.469842300001</v>
      </c>
      <c r="R55" s="9">
        <v>2118.24899</v>
      </c>
      <c r="T55" s="10"/>
      <c r="V55" s="10"/>
    </row>
    <row r="56" spans="1:22" x14ac:dyDescent="0.25">
      <c r="B56" s="7" t="s">
        <v>53</v>
      </c>
      <c r="C56" s="8">
        <v>0</v>
      </c>
      <c r="D56" s="8">
        <v>0</v>
      </c>
      <c r="E56" s="9">
        <v>0</v>
      </c>
      <c r="F56" s="9">
        <v>0</v>
      </c>
      <c r="G56" s="9">
        <v>138592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665469</v>
      </c>
      <c r="O56" s="9">
        <v>0</v>
      </c>
      <c r="P56" s="9">
        <v>166552</v>
      </c>
      <c r="Q56" s="9">
        <v>0</v>
      </c>
      <c r="R56" s="9">
        <v>783.18035040000007</v>
      </c>
      <c r="T56" s="10"/>
      <c r="V56" s="10"/>
    </row>
    <row r="57" spans="1:22" x14ac:dyDescent="0.25">
      <c r="B57" s="7" t="s">
        <v>54</v>
      </c>
      <c r="C57" s="8">
        <v>0</v>
      </c>
      <c r="D57" s="8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T57" s="10"/>
      <c r="V57" s="10"/>
    </row>
    <row r="58" spans="1:22" x14ac:dyDescent="0.25">
      <c r="B58" s="7" t="s">
        <v>55</v>
      </c>
      <c r="C58" s="8">
        <v>0</v>
      </c>
      <c r="D58" s="8">
        <v>0</v>
      </c>
      <c r="E58" s="9">
        <v>0</v>
      </c>
      <c r="F58" s="9">
        <v>0</v>
      </c>
      <c r="G58" s="9">
        <v>823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119023</v>
      </c>
      <c r="O58" s="9">
        <v>1401</v>
      </c>
      <c r="P58" s="9">
        <v>21030</v>
      </c>
      <c r="Q58" s="9">
        <v>44.857322800000006</v>
      </c>
      <c r="R58" s="9">
        <v>92.827404600000008</v>
      </c>
      <c r="T58" s="10"/>
      <c r="V58" s="10"/>
    </row>
    <row r="59" spans="1:22" x14ac:dyDescent="0.25">
      <c r="B59" s="7" t="s">
        <v>56</v>
      </c>
      <c r="C59" s="8">
        <v>1</v>
      </c>
      <c r="D59" s="8">
        <v>50</v>
      </c>
      <c r="E59" s="9">
        <v>224334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62822904</v>
      </c>
      <c r="O59" s="9">
        <v>1699022</v>
      </c>
      <c r="P59" s="9">
        <v>2349157</v>
      </c>
      <c r="Q59" s="9">
        <v>55337.351609999998</v>
      </c>
      <c r="R59" s="9">
        <v>20600.547279999999</v>
      </c>
      <c r="T59" s="10"/>
      <c r="V59" s="10"/>
    </row>
    <row r="60" spans="1:22" x14ac:dyDescent="0.25">
      <c r="B60" s="14" t="s">
        <v>73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T60" s="10"/>
      <c r="V60" s="10"/>
    </row>
    <row r="61" spans="1:22" x14ac:dyDescent="0.25">
      <c r="B61" s="7" t="s">
        <v>57</v>
      </c>
      <c r="C61" s="8">
        <v>340</v>
      </c>
      <c r="D61" s="8">
        <v>2</v>
      </c>
      <c r="E61" s="9">
        <v>0</v>
      </c>
      <c r="F61" s="9">
        <v>0</v>
      </c>
      <c r="G61" s="9">
        <v>248</v>
      </c>
      <c r="H61" s="9">
        <v>0</v>
      </c>
      <c r="I61" s="9">
        <v>8587</v>
      </c>
      <c r="J61" s="9">
        <v>29</v>
      </c>
      <c r="K61" s="9">
        <v>3406</v>
      </c>
      <c r="L61" s="9">
        <v>1.8129999999999999</v>
      </c>
      <c r="M61" s="9">
        <v>136.68497599999984</v>
      </c>
      <c r="N61" s="9">
        <v>1472740</v>
      </c>
      <c r="O61" s="9">
        <v>646586</v>
      </c>
      <c r="P61" s="9">
        <v>378877</v>
      </c>
      <c r="Q61" s="9">
        <v>42750.054878499999</v>
      </c>
      <c r="R61" s="9">
        <v>10038.877904399895</v>
      </c>
      <c r="T61" s="10"/>
      <c r="V61" s="10"/>
    </row>
    <row r="62" spans="1:22" x14ac:dyDescent="0.25">
      <c r="B62" s="7" t="s">
        <v>58</v>
      </c>
      <c r="C62" s="8">
        <v>157</v>
      </c>
      <c r="D62" s="8">
        <v>2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147555</v>
      </c>
      <c r="O62" s="9">
        <v>97155</v>
      </c>
      <c r="P62" s="9">
        <v>67310</v>
      </c>
      <c r="Q62" s="9">
        <v>4865.0898299999999</v>
      </c>
      <c r="R62" s="9">
        <v>1254.7561090000002</v>
      </c>
      <c r="T62" s="10"/>
      <c r="V62" s="10"/>
    </row>
    <row r="63" spans="1:22" x14ac:dyDescent="0.25">
      <c r="B63" s="7" t="s">
        <v>59</v>
      </c>
      <c r="C63" s="8">
        <v>108</v>
      </c>
      <c r="D63" s="8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2524508</v>
      </c>
      <c r="O63" s="9">
        <v>696353</v>
      </c>
      <c r="P63" s="9">
        <v>61411</v>
      </c>
      <c r="Q63" s="9">
        <v>31790.678050000002</v>
      </c>
      <c r="R63" s="9">
        <v>587.69400200000007</v>
      </c>
      <c r="T63" s="10"/>
      <c r="V63" s="10"/>
    </row>
    <row r="64" spans="1:22" x14ac:dyDescent="0.25">
      <c r="B64" s="7" t="s">
        <v>60</v>
      </c>
      <c r="C64" s="8">
        <v>328</v>
      </c>
      <c r="D64" s="8">
        <v>2</v>
      </c>
      <c r="E64" s="9">
        <v>1760</v>
      </c>
      <c r="F64" s="9">
        <v>0</v>
      </c>
      <c r="G64" s="9">
        <v>296</v>
      </c>
      <c r="H64" s="9">
        <v>7056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15">
        <v>1065422</v>
      </c>
      <c r="O64" s="9">
        <v>862502</v>
      </c>
      <c r="P64" s="9">
        <v>326438</v>
      </c>
      <c r="Q64" s="9">
        <v>22077.986000000001</v>
      </c>
      <c r="R64" s="9">
        <v>6282.1397999999999</v>
      </c>
      <c r="T64" s="10"/>
      <c r="V64" s="10"/>
    </row>
    <row r="65" spans="1:22" x14ac:dyDescent="0.25">
      <c r="B65" s="7" t="s">
        <v>61</v>
      </c>
      <c r="C65" s="8">
        <v>312</v>
      </c>
      <c r="D65" s="8">
        <v>2</v>
      </c>
      <c r="E65" s="9">
        <v>706</v>
      </c>
      <c r="F65" s="9">
        <v>0</v>
      </c>
      <c r="G65" s="9">
        <v>75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3611893</v>
      </c>
      <c r="O65" s="9">
        <v>972538</v>
      </c>
      <c r="P65" s="9">
        <v>239663</v>
      </c>
      <c r="Q65" s="9">
        <v>49096.645120000001</v>
      </c>
      <c r="R65" s="9">
        <v>2170.4524828999997</v>
      </c>
      <c r="T65" s="10"/>
      <c r="V65" s="10"/>
    </row>
    <row r="66" spans="1:22" x14ac:dyDescent="0.25">
      <c r="B66" s="7" t="s">
        <v>62</v>
      </c>
      <c r="C66" s="8">
        <v>132</v>
      </c>
      <c r="D66" s="8">
        <v>3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1815226</v>
      </c>
      <c r="O66" s="9">
        <v>451477</v>
      </c>
      <c r="P66" s="9">
        <v>103065</v>
      </c>
      <c r="Q66" s="9">
        <v>23680.072</v>
      </c>
      <c r="R66" s="9">
        <v>1266.47542</v>
      </c>
      <c r="T66" s="10"/>
      <c r="V66" s="10"/>
    </row>
    <row r="67" spans="1:22" x14ac:dyDescent="0.25">
      <c r="B67" s="7" t="s">
        <v>63</v>
      </c>
      <c r="C67" s="8">
        <v>4</v>
      </c>
      <c r="D67" s="8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233492</v>
      </c>
      <c r="O67" s="9">
        <v>30187</v>
      </c>
      <c r="P67" s="9">
        <v>19340</v>
      </c>
      <c r="Q67" s="9">
        <v>1146.9599800000001</v>
      </c>
      <c r="R67" s="9">
        <v>203.77997350000001</v>
      </c>
      <c r="T67" s="10"/>
      <c r="V67" s="10"/>
    </row>
    <row r="68" spans="1:22" x14ac:dyDescent="0.25">
      <c r="B68" s="7" t="s">
        <v>64</v>
      </c>
      <c r="C68" s="8">
        <v>25</v>
      </c>
      <c r="D68" s="8">
        <v>1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184460</v>
      </c>
      <c r="O68" s="9">
        <v>82582</v>
      </c>
      <c r="P68" s="9">
        <v>34217</v>
      </c>
      <c r="Q68" s="9">
        <v>3645.0163400000001</v>
      </c>
      <c r="R68" s="9">
        <v>386.58395999999999</v>
      </c>
      <c r="T68" s="10"/>
      <c r="V68" s="10"/>
    </row>
    <row r="69" spans="1:22" x14ac:dyDescent="0.25">
      <c r="B69" s="7" t="s">
        <v>65</v>
      </c>
      <c r="C69" s="8">
        <v>486</v>
      </c>
      <c r="D69" s="8">
        <v>3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5902855</v>
      </c>
      <c r="O69" s="9">
        <v>2645521</v>
      </c>
      <c r="P69" s="9">
        <v>490298</v>
      </c>
      <c r="Q69" s="9">
        <v>115209.84481</v>
      </c>
      <c r="R69" s="9">
        <v>6390.5602200000003</v>
      </c>
      <c r="T69" s="10"/>
      <c r="V69" s="10"/>
    </row>
    <row r="70" spans="1:22" x14ac:dyDescent="0.25">
      <c r="B70" s="7" t="s">
        <v>66</v>
      </c>
      <c r="C70" s="8">
        <v>167</v>
      </c>
      <c r="D70" s="8">
        <v>36</v>
      </c>
      <c r="E70" s="9">
        <v>0</v>
      </c>
      <c r="F70" s="9">
        <v>0</v>
      </c>
      <c r="G70" s="9">
        <v>107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666771</v>
      </c>
      <c r="O70" s="9">
        <v>166354</v>
      </c>
      <c r="P70" s="9">
        <v>59531</v>
      </c>
      <c r="Q70" s="9">
        <v>5968.8641600000001</v>
      </c>
      <c r="R70" s="9">
        <v>1096.424</v>
      </c>
      <c r="T70" s="10"/>
      <c r="V70" s="10"/>
    </row>
    <row r="71" spans="1:22" s="19" customFormat="1" x14ac:dyDescent="0.25">
      <c r="A71" s="16"/>
      <c r="B71" s="17" t="s">
        <v>67</v>
      </c>
      <c r="C71" s="18">
        <f>SUM(C9:C70)</f>
        <v>114588</v>
      </c>
      <c r="D71" s="18">
        <f t="shared" ref="D71:R71" si="0">SUM(D9:D70)</f>
        <v>94756</v>
      </c>
      <c r="E71" s="18">
        <f t="shared" si="0"/>
        <v>4654521</v>
      </c>
      <c r="F71" s="18">
        <f t="shared" si="0"/>
        <v>0</v>
      </c>
      <c r="G71" s="18">
        <f t="shared" si="0"/>
        <v>512004</v>
      </c>
      <c r="H71" s="18">
        <f t="shared" si="0"/>
        <v>3360228</v>
      </c>
      <c r="I71" s="18">
        <f t="shared" si="0"/>
        <v>61097889</v>
      </c>
      <c r="J71" s="18">
        <f t="shared" si="0"/>
        <v>504747</v>
      </c>
      <c r="K71" s="18">
        <f t="shared" si="0"/>
        <v>174418900</v>
      </c>
      <c r="L71" s="18">
        <f t="shared" si="0"/>
        <v>25111.347710100003</v>
      </c>
      <c r="M71" s="18">
        <f t="shared" si="0"/>
        <v>6473702.9673208995</v>
      </c>
      <c r="N71" s="18">
        <f t="shared" si="0"/>
        <v>888065146</v>
      </c>
      <c r="O71" s="18">
        <f t="shared" si="0"/>
        <v>581666092</v>
      </c>
      <c r="P71" s="18">
        <f t="shared" si="0"/>
        <v>374498966</v>
      </c>
      <c r="Q71" s="18">
        <f t="shared" si="0"/>
        <v>27049183.406488307</v>
      </c>
      <c r="R71" s="18">
        <f t="shared" si="0"/>
        <v>6301742.8177377982</v>
      </c>
    </row>
    <row r="72" spans="1:22" ht="12.75" customHeight="1" x14ac:dyDescent="0.25">
      <c r="B72" s="26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8"/>
    </row>
    <row r="73" spans="1:22" x14ac:dyDescent="0.25">
      <c r="B73" s="23" t="s">
        <v>83</v>
      </c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</row>
    <row r="74" spans="1:22" x14ac:dyDescent="0.25">
      <c r="B74" s="23" t="s">
        <v>84</v>
      </c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</row>
    <row r="75" spans="1:22" ht="12.75" customHeight="1" x14ac:dyDescent="0.25">
      <c r="B75" s="23" t="s">
        <v>85</v>
      </c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</row>
    <row r="76" spans="1:22" ht="12.75" customHeight="1" x14ac:dyDescent="0.25">
      <c r="B76" s="23" t="s">
        <v>86</v>
      </c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</row>
    <row r="77" spans="1:22" ht="12.75" customHeight="1" x14ac:dyDescent="0.25">
      <c r="B77" s="23" t="s">
        <v>87</v>
      </c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</row>
    <row r="78" spans="1:22" ht="12.75" customHeight="1" x14ac:dyDescent="0.25">
      <c r="B78" s="23" t="s">
        <v>88</v>
      </c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</row>
    <row r="79" spans="1:22" ht="12.75" customHeight="1" x14ac:dyDescent="0.25">
      <c r="B79" s="23" t="s">
        <v>89</v>
      </c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</row>
    <row r="80" spans="1:22" ht="12.75" customHeight="1" x14ac:dyDescent="0.25">
      <c r="B80" s="23" t="s">
        <v>90</v>
      </c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</row>
    <row r="81" spans="2:18" ht="12.75" customHeight="1" x14ac:dyDescent="0.25">
      <c r="B81" s="23" t="s">
        <v>91</v>
      </c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</row>
    <row r="82" spans="2:18" ht="12.75" customHeight="1" x14ac:dyDescent="0.25">
      <c r="B82" s="23" t="s">
        <v>92</v>
      </c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</row>
    <row r="83" spans="2:18" ht="12.75" customHeight="1" x14ac:dyDescent="0.25">
      <c r="B83" s="23" t="s">
        <v>93</v>
      </c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</row>
    <row r="84" spans="2:18" ht="12.75" customHeight="1" x14ac:dyDescent="0.25">
      <c r="B84" s="23" t="s">
        <v>94</v>
      </c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</row>
    <row r="85" spans="2:18" x14ac:dyDescent="0.25">
      <c r="B85" s="23" t="s">
        <v>95</v>
      </c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</row>
    <row r="86" spans="2:18" x14ac:dyDescent="0.25">
      <c r="B86" s="23" t="s">
        <v>96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</row>
    <row r="87" spans="2:18" x14ac:dyDescent="0.25">
      <c r="B87" s="23" t="s">
        <v>97</v>
      </c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</row>
    <row r="88" spans="2:18" x14ac:dyDescent="0.25">
      <c r="B88" s="23" t="s">
        <v>98</v>
      </c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</row>
    <row r="89" spans="2:18" x14ac:dyDescent="0.25">
      <c r="M89" s="10"/>
    </row>
  </sheetData>
  <mergeCells count="37">
    <mergeCell ref="B2:R2"/>
    <mergeCell ref="B3:B6"/>
    <mergeCell ref="E3:F3"/>
    <mergeCell ref="H3:H5"/>
    <mergeCell ref="I3:M3"/>
    <mergeCell ref="N3:R3"/>
    <mergeCell ref="E4:E5"/>
    <mergeCell ref="F4:F5"/>
    <mergeCell ref="I4:I5"/>
    <mergeCell ref="J4:K4"/>
    <mergeCell ref="L4:M4"/>
    <mergeCell ref="N4:N5"/>
    <mergeCell ref="O4:P4"/>
    <mergeCell ref="Q4:R4"/>
    <mergeCell ref="G3:G5"/>
    <mergeCell ref="C3:D3"/>
    <mergeCell ref="C4:C5"/>
    <mergeCell ref="D4:D5"/>
    <mergeCell ref="C8:R8"/>
    <mergeCell ref="B85:R85"/>
    <mergeCell ref="B86:R86"/>
    <mergeCell ref="B72:R72"/>
    <mergeCell ref="B81:R81"/>
    <mergeCell ref="B82:R82"/>
    <mergeCell ref="B83:R83"/>
    <mergeCell ref="C7:R7"/>
    <mergeCell ref="B87:R87"/>
    <mergeCell ref="B88:R88"/>
    <mergeCell ref="B73:R73"/>
    <mergeCell ref="B75:R75"/>
    <mergeCell ref="B74:R74"/>
    <mergeCell ref="B76:R76"/>
    <mergeCell ref="B77:R77"/>
    <mergeCell ref="B78:R78"/>
    <mergeCell ref="B84:R84"/>
    <mergeCell ref="B79:R79"/>
    <mergeCell ref="B80:R80"/>
  </mergeCells>
  <pageMargins left="3.937007874015748E-2" right="3.937007874015748E-2" top="3.937007874015748E-2" bottom="0.12" header="3.937007874015748E-2" footer="3.937007874015748E-2"/>
  <pageSetup scale="7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Vijay Kharat</dc:creator>
  <cp:lastModifiedBy>RBIWebsite Support, Manish</cp:lastModifiedBy>
  <cp:lastPrinted>2022-06-17T08:36:09Z</cp:lastPrinted>
  <dcterms:created xsi:type="dcterms:W3CDTF">2020-06-08T06:05:27Z</dcterms:created>
  <dcterms:modified xsi:type="dcterms:W3CDTF">2022-09-26T11:20:17Z</dcterms:modified>
</cp:coreProperties>
</file>