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November 202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9" i="1" l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</calcChain>
</file>

<file path=xl/sharedStrings.xml><?xml version="1.0" encoding="utf-8"?>
<sst xmlns="http://schemas.openxmlformats.org/spreadsheetml/2006/main" count="107" uniqueCount="98">
  <si>
    <t>Bank Name</t>
  </si>
  <si>
    <t>ATMs</t>
  </si>
  <si>
    <t>PoS</t>
  </si>
  <si>
    <t>Micro ATMs</t>
  </si>
  <si>
    <t>Bharat QR</t>
  </si>
  <si>
    <t>Credit Cards</t>
  </si>
  <si>
    <t>Debit Cards</t>
  </si>
  <si>
    <t>On-site</t>
  </si>
  <si>
    <t>Off-site</t>
  </si>
  <si>
    <t>On-line</t>
  </si>
  <si>
    <t>Off-line</t>
  </si>
  <si>
    <t>No. of outstanding cards as at the end of the month</t>
  </si>
  <si>
    <t>No. of Transactions (Actuals)</t>
  </si>
  <si>
    <t>Value of transactions
(Rupees Lakh)</t>
  </si>
  <si>
    <t>No. of Transactions
(Actuals)</t>
  </si>
  <si>
    <t>ATM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</si>
  <si>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</si>
  <si>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</si>
  <si>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</si>
  <si>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</si>
  <si>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</si>
  <si>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</si>
  <si>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</si>
  <si>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</si>
  <si>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</si>
  <si>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</si>
  <si>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</si>
  <si>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</si>
  <si>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</si>
  <si>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</si>
  <si>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</si>
  <si>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</si>
  <si>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</si>
  <si>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</si>
  <si>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</si>
  <si>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</si>
  <si>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</si>
  <si>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</si>
  <si>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</si>
  <si>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</si>
  <si>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IDBI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</si>
  <si>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</si>
  <si>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</si>
  <si>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</si>
  <si>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</si>
  <si>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</si>
  <si>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</si>
  <si>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</si>
  <si>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</si>
  <si>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</si>
  <si>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YES BANK LTD</t>
  </si>
  <si>
    <t>Foreign Banks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</si>
  <si>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</si>
  <si>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</si>
  <si>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</si>
  <si>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</si>
  <si>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</si>
  <si>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</si>
  <si>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</si>
  <si>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>SBM Bank India</t>
  </si>
  <si>
    <t xml:space="preserve"> </t>
  </si>
  <si>
    <t>STANDARD CHARTERED BANK LTD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</si>
  <si>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</si>
  <si>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</si>
  <si>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</si>
  <si>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</si>
  <si>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</si>
  <si>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</si>
  <si>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</si>
  <si>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</si>
  <si>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</si>
  <si>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</si>
  <si>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</si>
  <si>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</si>
  <si>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</si>
  <si>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</si>
  <si>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</si>
  <si>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</si>
  <si>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</si>
  <si>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</si>
  <si>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Total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</si>
  <si>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</si>
  <si>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</si>
  <si>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</si>
  <si>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</si>
  <si>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Number of Micro ATMs deployed by the bank</t>
  </si>
  <si>
    <t>Number of Bharat QR deployed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</si>
  <si>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</si>
  <si>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</si>
  <si>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</si>
  <si>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</si>
  <si>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</si>
  <si>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</si>
  <si>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</si>
  <si>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</si>
  <si>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</si>
  <si>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</si>
  <si>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ATM, Acceptance Infrastructure and Card Statistics for 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</si>
</sst>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 wrapText="1"/>
    </xf>
    <xf numFmtId="1" fontId="1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/>
    </xf>
    <xf numFmtId="1" fontId="1" fillId="2" borderId="1" xfId="0" applyNumberFormat="1" applyFont="1" applyFill="1" applyBorder="1"/>
    <xf numFmtId="0" fontId="1" fillId="2" borderId="1" xfId="0" applyFont="1" applyFill="1" applyBorder="1"/>
    <xf numFmtId="1" fontId="1" fillId="2" borderId="0" xfId="0" applyNumberFormat="1" applyFont="1" applyFill="1"/>
    <xf numFmtId="0" fontId="1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left"/>
    </xf>
    <xf numFmtId="1" fontId="2" fillId="2" borderId="2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vertic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5"/>
  <sheetViews>
    <sheetView tabSelected="1" workbookViewId="0">
      <selection activeCell="C3" sqref="C3:C4"/>
    </sheetView>
  </sheetViews>
  <sheetFormatPr defaultRowHeight="12.75" x14ac:dyDescent="0.2"/>
  <cols>
    <col min="1" max="1" width="3" style="5" bestFit="1" customWidth="1"/>
    <col min="2" max="2" width="38.85546875" style="5" customWidth="1"/>
    <col min="3" max="4" width="7.28515625" style="5" bestFit="1" customWidth="1"/>
    <col min="5" max="5" width="8" style="5" bestFit="1" customWidth="1"/>
    <col min="6" max="6" width="4.42578125" style="5" bestFit="1" customWidth="1"/>
    <col min="7" max="7" width="8.140625" style="5" customWidth="1"/>
    <col min="8" max="8" width="8.42578125" style="5" customWidth="1"/>
    <col min="9" max="9" width="11.42578125" style="5" bestFit="1" customWidth="1"/>
    <col min="10" max="10" width="7" style="5" bestFit="1" customWidth="1"/>
    <col min="11" max="11" width="10" style="5" bestFit="1" customWidth="1"/>
    <col min="12" max="12" width="6" style="20" bestFit="1" customWidth="1"/>
    <col min="13" max="13" width="8" style="20" bestFit="1" customWidth="1"/>
    <col min="14" max="14" width="11.42578125" style="5" bestFit="1" customWidth="1"/>
    <col min="15" max="16" width="10" style="5" bestFit="1" customWidth="1"/>
    <col min="17" max="17" width="9" style="20" bestFit="1" customWidth="1"/>
    <col min="18" max="18" width="8" style="20" bestFit="1" customWidth="1"/>
    <col min="19" max="16384" width="9.140625" style="5"/>
  </cols>
  <sheetData>
    <row r="1" spans="1:18" x14ac:dyDescent="0.2">
      <c r="A1" s="4"/>
      <c r="B1" s="3" t="s">
        <v>97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4"/>
      <c r="B2" s="6" t="s">
        <v>0</v>
      </c>
      <c r="C2" s="7" t="s">
        <v>1</v>
      </c>
      <c r="D2" s="8"/>
      <c r="E2" s="7" t="s">
        <v>2</v>
      </c>
      <c r="F2" s="7"/>
      <c r="G2" s="7" t="s">
        <v>3</v>
      </c>
      <c r="H2" s="7" t="s">
        <v>4</v>
      </c>
      <c r="I2" s="6" t="s">
        <v>5</v>
      </c>
      <c r="J2" s="9"/>
      <c r="K2" s="9"/>
      <c r="L2" s="9"/>
      <c r="M2" s="9"/>
      <c r="N2" s="6" t="s">
        <v>6</v>
      </c>
      <c r="O2" s="9"/>
      <c r="P2" s="9"/>
      <c r="Q2" s="9"/>
      <c r="R2" s="9"/>
    </row>
    <row r="3" spans="1:18" ht="72.599999999999994" customHeight="1" x14ac:dyDescent="0.2">
      <c r="A3" s="4"/>
      <c r="B3" s="6"/>
      <c r="C3" s="7" t="s">
        <v>7</v>
      </c>
      <c r="D3" s="7" t="s">
        <v>8</v>
      </c>
      <c r="E3" s="7" t="s">
        <v>9</v>
      </c>
      <c r="F3" s="7" t="s">
        <v>10</v>
      </c>
      <c r="G3" s="7"/>
      <c r="H3" s="7"/>
      <c r="I3" s="7" t="s">
        <v>11</v>
      </c>
      <c r="J3" s="7" t="s">
        <v>12</v>
      </c>
      <c r="K3" s="9"/>
      <c r="L3" s="10" t="s">
        <v>13</v>
      </c>
      <c r="M3" s="11"/>
      <c r="N3" s="7" t="s">
        <v>11</v>
      </c>
      <c r="O3" s="7" t="s">
        <v>14</v>
      </c>
      <c r="P3" s="8"/>
      <c r="Q3" s="10" t="s">
        <v>13</v>
      </c>
      <c r="R3" s="11"/>
    </row>
    <row r="4" spans="1:18" x14ac:dyDescent="0.2">
      <c r="A4" s="4"/>
      <c r="B4" s="6"/>
      <c r="C4" s="7"/>
      <c r="D4" s="7"/>
      <c r="E4" s="7"/>
      <c r="F4" s="7"/>
      <c r="G4" s="7"/>
      <c r="H4" s="7"/>
      <c r="I4" s="7"/>
      <c r="J4" s="12" t="s">
        <v>15</v>
      </c>
      <c r="K4" s="12" t="s">
        <v>2</v>
      </c>
      <c r="L4" s="13" t="s">
        <v>15</v>
      </c>
      <c r="M4" s="13" t="s">
        <v>2</v>
      </c>
      <c r="N4" s="7"/>
      <c r="O4" s="12" t="s">
        <v>15</v>
      </c>
      <c r="P4" s="12" t="s">
        <v>2</v>
      </c>
      <c r="Q4" s="13" t="s">
        <v>15</v>
      </c>
      <c r="R4" s="13" t="s">
        <v>2</v>
      </c>
    </row>
    <row r="5" spans="1:18" x14ac:dyDescent="0.2">
      <c r="A5" s="4"/>
      <c r="B5" s="6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3">
        <v>10</v>
      </c>
      <c r="M5" s="13">
        <v>11</v>
      </c>
      <c r="N5" s="12">
        <v>12</v>
      </c>
      <c r="O5" s="12">
        <v>13</v>
      </c>
      <c r="P5" s="12">
        <v>14</v>
      </c>
      <c r="Q5" s="13">
        <v>15</v>
      </c>
      <c r="R5" s="13">
        <v>16</v>
      </c>
    </row>
    <row r="6" spans="1:18" x14ac:dyDescent="0.2">
      <c r="A6" s="4"/>
      <c r="B6" s="14" t="s">
        <v>16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x14ac:dyDescent="0.2">
      <c r="A7" s="4"/>
      <c r="B7" s="14" t="s">
        <v>17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18" x14ac:dyDescent="0.2">
      <c r="A8" s="4"/>
      <c r="B8" s="1" t="s">
        <v>18</v>
      </c>
      <c r="C8" s="16">
        <v>8764</v>
      </c>
      <c r="D8" s="16">
        <v>2788</v>
      </c>
      <c r="E8" s="16">
        <v>43631</v>
      </c>
      <c r="F8" s="16">
        <v>0</v>
      </c>
      <c r="G8" s="17">
        <v>30931</v>
      </c>
      <c r="H8" s="17">
        <v>12543</v>
      </c>
      <c r="I8" s="17">
        <v>746931</v>
      </c>
      <c r="J8" s="17">
        <v>14560</v>
      </c>
      <c r="K8" s="18">
        <v>1725266</v>
      </c>
      <c r="L8" s="17">
        <v>732.78599999999994</v>
      </c>
      <c r="M8" s="17">
        <v>58670.777560000002</v>
      </c>
      <c r="N8" s="17">
        <v>71940496</v>
      </c>
      <c r="O8" s="17">
        <v>28518593</v>
      </c>
      <c r="P8" s="18">
        <v>13687249</v>
      </c>
      <c r="Q8" s="17">
        <v>1320346.8844000001</v>
      </c>
      <c r="R8" s="17">
        <v>245460.85000999999</v>
      </c>
    </row>
    <row r="9" spans="1:18" x14ac:dyDescent="0.2">
      <c r="A9" s="4"/>
      <c r="B9" s="1" t="s">
        <v>19</v>
      </c>
      <c r="C9" s="16">
        <v>1842</v>
      </c>
      <c r="D9" s="16">
        <v>3261</v>
      </c>
      <c r="E9" s="16">
        <v>50869</v>
      </c>
      <c r="F9" s="16">
        <v>0</v>
      </c>
      <c r="G9" s="17">
        <v>10142</v>
      </c>
      <c r="H9" s="17">
        <v>106</v>
      </c>
      <c r="I9" s="17">
        <v>166010</v>
      </c>
      <c r="J9" s="17">
        <v>9611</v>
      </c>
      <c r="K9" s="18">
        <v>279164</v>
      </c>
      <c r="L9" s="17">
        <v>554.28194329999997</v>
      </c>
      <c r="M9" s="17">
        <v>8239.1702008000011</v>
      </c>
      <c r="N9" s="17">
        <v>44379081</v>
      </c>
      <c r="O9" s="17">
        <v>18451187</v>
      </c>
      <c r="P9" s="18">
        <v>8958517</v>
      </c>
      <c r="Q9" s="17">
        <v>713171.00033229997</v>
      </c>
      <c r="R9" s="17">
        <v>138664.48843969998</v>
      </c>
    </row>
    <row r="10" spans="1:18" x14ac:dyDescent="0.2">
      <c r="A10" s="4"/>
      <c r="B10" s="1" t="s">
        <v>20</v>
      </c>
      <c r="C10" s="16">
        <v>1548</v>
      </c>
      <c r="D10" s="16">
        <v>448</v>
      </c>
      <c r="E10" s="16">
        <v>3039</v>
      </c>
      <c r="F10" s="16">
        <v>0</v>
      </c>
      <c r="G10" s="17">
        <v>3039</v>
      </c>
      <c r="H10" s="17">
        <v>355014</v>
      </c>
      <c r="I10" s="17">
        <v>73540</v>
      </c>
      <c r="J10" s="17">
        <v>1025</v>
      </c>
      <c r="K10" s="18">
        <v>87611</v>
      </c>
      <c r="L10" s="17">
        <v>47.954999999999998</v>
      </c>
      <c r="M10" s="17">
        <v>3389.0248200000001</v>
      </c>
      <c r="N10" s="17">
        <v>11405547</v>
      </c>
      <c r="O10" s="17">
        <v>7160436</v>
      </c>
      <c r="P10" s="18">
        <v>4367885</v>
      </c>
      <c r="Q10" s="17">
        <v>307333.02685999998</v>
      </c>
      <c r="R10" s="17">
        <v>64133.426619999998</v>
      </c>
    </row>
    <row r="11" spans="1:18" x14ac:dyDescent="0.2">
      <c r="A11" s="4"/>
      <c r="B11" s="1" t="s">
        <v>21</v>
      </c>
      <c r="C11" s="16">
        <v>8100</v>
      </c>
      <c r="D11" s="16">
        <v>4146</v>
      </c>
      <c r="E11" s="16">
        <v>41726</v>
      </c>
      <c r="F11" s="16">
        <v>0</v>
      </c>
      <c r="G11" s="17">
        <v>8938</v>
      </c>
      <c r="H11" s="17">
        <v>76</v>
      </c>
      <c r="I11" s="17">
        <v>888385</v>
      </c>
      <c r="J11" s="17">
        <v>45458</v>
      </c>
      <c r="K11" s="18">
        <v>788174</v>
      </c>
      <c r="L11" s="17">
        <v>2080.3364099999999</v>
      </c>
      <c r="M11" s="17">
        <v>20661.533261700002</v>
      </c>
      <c r="N11" s="17">
        <v>45231215</v>
      </c>
      <c r="O11" s="17">
        <v>31171149</v>
      </c>
      <c r="P11" s="18">
        <v>15413465</v>
      </c>
      <c r="Q11" s="17">
        <v>1380081.1531749</v>
      </c>
      <c r="R11" s="17">
        <v>277101.94695690001</v>
      </c>
    </row>
    <row r="12" spans="1:18" x14ac:dyDescent="0.2">
      <c r="A12" s="4"/>
      <c r="B12" s="1" t="s">
        <v>22</v>
      </c>
      <c r="C12" s="16">
        <v>2581</v>
      </c>
      <c r="D12" s="16">
        <v>750</v>
      </c>
      <c r="E12" s="16">
        <v>3938</v>
      </c>
      <c r="F12" s="16">
        <v>0</v>
      </c>
      <c r="G12" s="17">
        <v>7121</v>
      </c>
      <c r="H12" s="17">
        <v>6924</v>
      </c>
      <c r="I12" s="17">
        <v>0</v>
      </c>
      <c r="J12" s="17">
        <v>0</v>
      </c>
      <c r="K12" s="18">
        <v>0</v>
      </c>
      <c r="L12" s="17">
        <v>0</v>
      </c>
      <c r="M12" s="17">
        <v>0</v>
      </c>
      <c r="N12" s="17">
        <v>28916502</v>
      </c>
      <c r="O12" s="17">
        <v>9912574</v>
      </c>
      <c r="P12" s="18">
        <v>4091930</v>
      </c>
      <c r="Q12" s="17">
        <v>442334.28959</v>
      </c>
      <c r="R12" s="17">
        <v>81567.288560000001</v>
      </c>
    </row>
    <row r="13" spans="1:18" x14ac:dyDescent="0.2">
      <c r="A13" s="4"/>
      <c r="B13" s="1" t="s">
        <v>23</v>
      </c>
      <c r="C13" s="16">
        <v>4383</v>
      </c>
      <c r="D13" s="16">
        <v>649</v>
      </c>
      <c r="E13" s="16">
        <v>14752</v>
      </c>
      <c r="F13" s="16">
        <v>0</v>
      </c>
      <c r="G13" s="17">
        <v>9241</v>
      </c>
      <c r="H13" s="17">
        <v>0</v>
      </c>
      <c r="I13" s="17">
        <v>152832</v>
      </c>
      <c r="J13" s="17">
        <v>3822</v>
      </c>
      <c r="K13" s="18">
        <v>195079</v>
      </c>
      <c r="L13" s="17">
        <v>241.95632000000001</v>
      </c>
      <c r="M13" s="17">
        <v>5741.18523</v>
      </c>
      <c r="N13" s="17">
        <v>26307154</v>
      </c>
      <c r="O13" s="17">
        <v>20081190</v>
      </c>
      <c r="P13" s="18">
        <v>9280241</v>
      </c>
      <c r="Q13" s="17">
        <v>913452.24488410004</v>
      </c>
      <c r="R13" s="17">
        <v>148283.75640099999</v>
      </c>
    </row>
    <row r="14" spans="1:18" x14ac:dyDescent="0.2">
      <c r="A14" s="4"/>
      <c r="B14" s="1" t="s">
        <v>24</v>
      </c>
      <c r="C14" s="16">
        <v>2735</v>
      </c>
      <c r="D14" s="16">
        <v>511</v>
      </c>
      <c r="E14" s="16">
        <v>11073</v>
      </c>
      <c r="F14" s="16">
        <v>0</v>
      </c>
      <c r="G14" s="17">
        <v>0</v>
      </c>
      <c r="H14" s="17">
        <v>0</v>
      </c>
      <c r="I14" s="17">
        <v>69120</v>
      </c>
      <c r="J14" s="17">
        <v>631</v>
      </c>
      <c r="K14" s="18">
        <v>79234</v>
      </c>
      <c r="L14" s="17">
        <v>29.023869999999999</v>
      </c>
      <c r="M14" s="17">
        <v>1745.4479899999999</v>
      </c>
      <c r="N14" s="17">
        <v>19971785</v>
      </c>
      <c r="O14" s="17">
        <v>13620247</v>
      </c>
      <c r="P14" s="18">
        <v>4986934</v>
      </c>
      <c r="Q14" s="17">
        <v>568562.97302000003</v>
      </c>
      <c r="R14" s="17">
        <v>82447.686679999999</v>
      </c>
    </row>
    <row r="15" spans="1:18" x14ac:dyDescent="0.2">
      <c r="A15" s="4"/>
      <c r="B15" s="1" t="s">
        <v>25</v>
      </c>
      <c r="C15" s="16">
        <v>1074</v>
      </c>
      <c r="D15" s="16">
        <v>29</v>
      </c>
      <c r="E15" s="16">
        <v>1124</v>
      </c>
      <c r="F15" s="16">
        <v>0</v>
      </c>
      <c r="G15" s="17">
        <v>357</v>
      </c>
      <c r="H15" s="17">
        <v>1164</v>
      </c>
      <c r="I15" s="17">
        <v>0</v>
      </c>
      <c r="J15" s="17">
        <v>0</v>
      </c>
      <c r="K15" s="18">
        <v>0</v>
      </c>
      <c r="L15" s="17">
        <v>0</v>
      </c>
      <c r="M15" s="17">
        <v>0</v>
      </c>
      <c r="N15" s="17">
        <v>3396890</v>
      </c>
      <c r="O15" s="17">
        <v>1635653</v>
      </c>
      <c r="P15" s="18">
        <v>1057818</v>
      </c>
      <c r="Q15" s="17">
        <v>73924.14</v>
      </c>
      <c r="R15" s="17">
        <v>20590.352187599998</v>
      </c>
    </row>
    <row r="16" spans="1:18" x14ac:dyDescent="0.2">
      <c r="A16" s="4"/>
      <c r="B16" s="1" t="s">
        <v>26</v>
      </c>
      <c r="C16" s="16">
        <v>8251</v>
      </c>
      <c r="D16" s="16">
        <v>5128</v>
      </c>
      <c r="E16" s="16">
        <v>47711</v>
      </c>
      <c r="F16" s="16">
        <v>0</v>
      </c>
      <c r="G16" s="17">
        <v>11265</v>
      </c>
      <c r="H16" s="17">
        <v>488939</v>
      </c>
      <c r="I16" s="17">
        <v>319224</v>
      </c>
      <c r="J16" s="17">
        <v>2718</v>
      </c>
      <c r="K16" s="18">
        <v>603201</v>
      </c>
      <c r="L16" s="17">
        <v>84.939660799999999</v>
      </c>
      <c r="M16" s="17">
        <v>16373.963422999999</v>
      </c>
      <c r="N16" s="17">
        <v>45042111</v>
      </c>
      <c r="O16" s="17">
        <v>31794603</v>
      </c>
      <c r="P16" s="18">
        <v>15065385</v>
      </c>
      <c r="Q16" s="17">
        <v>1559432.3813154998</v>
      </c>
      <c r="R16" s="17">
        <v>291010.04289639997</v>
      </c>
    </row>
    <row r="17" spans="1:40" x14ac:dyDescent="0.2">
      <c r="A17" s="4"/>
      <c r="B17" s="1" t="s">
        <v>27</v>
      </c>
      <c r="C17" s="16">
        <v>25646</v>
      </c>
      <c r="D17" s="16">
        <v>38618</v>
      </c>
      <c r="E17" s="16">
        <v>765358</v>
      </c>
      <c r="F17" s="16">
        <v>0</v>
      </c>
      <c r="G17" s="17">
        <v>46597</v>
      </c>
      <c r="H17" s="17">
        <v>370096</v>
      </c>
      <c r="I17" s="17">
        <v>12968393</v>
      </c>
      <c r="J17" s="17">
        <v>85023</v>
      </c>
      <c r="K17" s="18">
        <v>39985842</v>
      </c>
      <c r="L17" s="17">
        <v>3109.27628</v>
      </c>
      <c r="M17" s="17">
        <v>1772155.73006</v>
      </c>
      <c r="N17" s="17">
        <v>283141661</v>
      </c>
      <c r="O17" s="17">
        <v>190084379</v>
      </c>
      <c r="P17" s="18">
        <v>97514850</v>
      </c>
      <c r="Q17" s="17">
        <v>9485626.3331424017</v>
      </c>
      <c r="R17" s="17">
        <v>1860089.6106798998</v>
      </c>
    </row>
    <row r="18" spans="1:40" x14ac:dyDescent="0.2">
      <c r="A18" s="4"/>
      <c r="B18" s="1" t="s">
        <v>28</v>
      </c>
      <c r="C18" s="16">
        <v>2149</v>
      </c>
      <c r="D18" s="16">
        <v>218</v>
      </c>
      <c r="E18" s="16">
        <v>8964</v>
      </c>
      <c r="F18" s="16">
        <v>0</v>
      </c>
      <c r="G18" s="17">
        <v>3568</v>
      </c>
      <c r="H18" s="17">
        <v>2116</v>
      </c>
      <c r="I18" s="17">
        <v>0</v>
      </c>
      <c r="J18" s="17">
        <v>0</v>
      </c>
      <c r="K18" s="18">
        <v>0</v>
      </c>
      <c r="L18" s="17">
        <v>0</v>
      </c>
      <c r="M18" s="17">
        <v>0</v>
      </c>
      <c r="N18" s="17">
        <v>11038509</v>
      </c>
      <c r="O18" s="17">
        <v>6632338</v>
      </c>
      <c r="P18" s="18">
        <v>3275778</v>
      </c>
      <c r="Q18" s="17">
        <v>287945.62936999998</v>
      </c>
      <c r="R18" s="17">
        <v>58273.536039999999</v>
      </c>
    </row>
    <row r="19" spans="1:40" x14ac:dyDescent="0.2">
      <c r="A19" s="4"/>
      <c r="B19" s="1" t="s">
        <v>29</v>
      </c>
      <c r="C19" s="16">
        <v>8392</v>
      </c>
      <c r="D19" s="16">
        <v>3375</v>
      </c>
      <c r="E19" s="16">
        <v>308348</v>
      </c>
      <c r="F19" s="16">
        <v>0</v>
      </c>
      <c r="G19" s="17">
        <v>8019</v>
      </c>
      <c r="H19" s="17">
        <v>3238</v>
      </c>
      <c r="I19" s="17">
        <v>525021</v>
      </c>
      <c r="J19" s="17">
        <v>5900</v>
      </c>
      <c r="K19" s="18">
        <v>782529</v>
      </c>
      <c r="L19" s="17">
        <v>301.4297626</v>
      </c>
      <c r="M19" s="17">
        <v>23409.001079900001</v>
      </c>
      <c r="N19" s="17">
        <v>46787680</v>
      </c>
      <c r="O19" s="17">
        <v>45830519</v>
      </c>
      <c r="P19" s="18">
        <v>18630857</v>
      </c>
      <c r="Q19" s="17">
        <v>1387071.1398410001</v>
      </c>
      <c r="R19" s="17">
        <v>287203.44484209997</v>
      </c>
    </row>
    <row r="20" spans="1:40" x14ac:dyDescent="0.2">
      <c r="A20" s="4"/>
      <c r="B20" s="2" t="s">
        <v>30</v>
      </c>
      <c r="C20" s="19"/>
      <c r="D20" s="19"/>
      <c r="E20" s="19"/>
      <c r="F20" s="19"/>
      <c r="G20" s="19"/>
      <c r="H20" s="19"/>
      <c r="I20" s="19"/>
      <c r="J20" s="19"/>
      <c r="K20" s="19"/>
      <c r="L20" s="18"/>
      <c r="M20" s="18"/>
      <c r="N20" s="19"/>
      <c r="O20" s="19"/>
      <c r="P20" s="19"/>
      <c r="Q20" s="18"/>
      <c r="R20" s="18"/>
    </row>
    <row r="21" spans="1:40" x14ac:dyDescent="0.2">
      <c r="A21" s="4"/>
      <c r="B21" s="1" t="s">
        <v>31</v>
      </c>
      <c r="C21" s="16">
        <v>5725</v>
      </c>
      <c r="D21" s="16">
        <v>11212</v>
      </c>
      <c r="E21" s="16">
        <v>842722</v>
      </c>
      <c r="F21" s="16">
        <v>0</v>
      </c>
      <c r="G21" s="17">
        <v>710</v>
      </c>
      <c r="H21" s="17">
        <v>264249</v>
      </c>
      <c r="I21" s="17">
        <v>7905885</v>
      </c>
      <c r="J21" s="17">
        <v>34097</v>
      </c>
      <c r="K21" s="18">
        <v>19977536</v>
      </c>
      <c r="L21" s="17">
        <v>1436.18094</v>
      </c>
      <c r="M21" s="17">
        <v>730326.84550000005</v>
      </c>
      <c r="N21" s="17">
        <v>26415909</v>
      </c>
      <c r="O21" s="17">
        <v>21300813</v>
      </c>
      <c r="P21" s="18">
        <v>19388309</v>
      </c>
      <c r="Q21" s="17">
        <v>1281979.5775599999</v>
      </c>
      <c r="R21" s="17">
        <v>469901.34166999999</v>
      </c>
    </row>
    <row r="22" spans="1:40" x14ac:dyDescent="0.2">
      <c r="A22" s="4"/>
      <c r="B22" s="1" t="s">
        <v>32</v>
      </c>
      <c r="C22" s="16">
        <v>484</v>
      </c>
      <c r="D22" s="16">
        <v>4</v>
      </c>
      <c r="E22" s="16">
        <v>35795</v>
      </c>
      <c r="F22" s="16">
        <v>0</v>
      </c>
      <c r="G22" s="17">
        <v>0</v>
      </c>
      <c r="H22" s="17">
        <v>0</v>
      </c>
      <c r="I22" s="17">
        <v>0</v>
      </c>
      <c r="J22" s="17">
        <v>0</v>
      </c>
      <c r="K22" s="18">
        <v>0</v>
      </c>
      <c r="L22" s="17">
        <v>0</v>
      </c>
      <c r="M22" s="17">
        <v>0</v>
      </c>
      <c r="N22" s="17">
        <v>4902249</v>
      </c>
      <c r="O22" s="17">
        <v>2477740</v>
      </c>
      <c r="P22" s="18">
        <v>1103948</v>
      </c>
      <c r="Q22" s="17">
        <v>126199.76334</v>
      </c>
      <c r="R22" s="17">
        <v>23467.943094800004</v>
      </c>
    </row>
    <row r="23" spans="1:40" x14ac:dyDescent="0.2">
      <c r="A23" s="4"/>
      <c r="B23" s="1" t="s">
        <v>33</v>
      </c>
      <c r="C23" s="16">
        <v>338</v>
      </c>
      <c r="D23" s="16">
        <v>53</v>
      </c>
      <c r="E23" s="16">
        <v>0</v>
      </c>
      <c r="F23" s="16">
        <v>0</v>
      </c>
      <c r="G23" s="17">
        <v>839</v>
      </c>
      <c r="H23" s="17">
        <v>3296</v>
      </c>
      <c r="I23" s="17">
        <v>0</v>
      </c>
      <c r="J23" s="17">
        <v>0</v>
      </c>
      <c r="K23" s="18">
        <v>0</v>
      </c>
      <c r="L23" s="17">
        <v>0</v>
      </c>
      <c r="M23" s="17">
        <v>0</v>
      </c>
      <c r="N23" s="17">
        <v>798593</v>
      </c>
      <c r="O23" s="17">
        <v>465887</v>
      </c>
      <c r="P23" s="18">
        <v>315907</v>
      </c>
      <c r="Q23" s="17">
        <v>21477.9134634</v>
      </c>
      <c r="R23" s="17">
        <v>5170.3941828000006</v>
      </c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</row>
    <row r="24" spans="1:40" x14ac:dyDescent="0.2">
      <c r="A24" s="4"/>
      <c r="B24" s="1" t="s">
        <v>34</v>
      </c>
      <c r="C24" s="16">
        <v>1089</v>
      </c>
      <c r="D24" s="16">
        <v>646</v>
      </c>
      <c r="E24" s="16">
        <v>8384</v>
      </c>
      <c r="F24" s="16">
        <v>0</v>
      </c>
      <c r="G24" s="17">
        <v>14536</v>
      </c>
      <c r="H24" s="17">
        <v>22598</v>
      </c>
      <c r="I24" s="17">
        <v>2109</v>
      </c>
      <c r="J24" s="17">
        <v>9</v>
      </c>
      <c r="K24" s="18">
        <v>2326</v>
      </c>
      <c r="L24" s="17">
        <v>0.28699999999999998</v>
      </c>
      <c r="M24" s="17">
        <v>63.858811100000004</v>
      </c>
      <c r="N24" s="17">
        <v>2393756</v>
      </c>
      <c r="O24" s="17">
        <v>2385419</v>
      </c>
      <c r="P24" s="18">
        <v>1118136</v>
      </c>
      <c r="Q24" s="17">
        <v>117745.7434623</v>
      </c>
      <c r="R24" s="17">
        <v>19097.802806700001</v>
      </c>
    </row>
    <row r="25" spans="1:40" x14ac:dyDescent="0.2">
      <c r="A25" s="4"/>
      <c r="B25" s="1" t="s">
        <v>35</v>
      </c>
      <c r="C25" s="16">
        <v>320</v>
      </c>
      <c r="D25" s="16">
        <v>29</v>
      </c>
      <c r="E25" s="16">
        <v>8808</v>
      </c>
      <c r="F25" s="16">
        <v>0</v>
      </c>
      <c r="G25" s="17">
        <v>0</v>
      </c>
      <c r="H25" s="17">
        <v>4210</v>
      </c>
      <c r="I25" s="17">
        <v>4233</v>
      </c>
      <c r="J25" s="17">
        <v>197</v>
      </c>
      <c r="K25" s="18">
        <v>11790</v>
      </c>
      <c r="L25" s="17">
        <v>13.844799999999999</v>
      </c>
      <c r="M25" s="17">
        <v>304.53773480000001</v>
      </c>
      <c r="N25" s="17">
        <v>825846</v>
      </c>
      <c r="O25" s="17">
        <v>347665</v>
      </c>
      <c r="P25" s="18">
        <v>420140</v>
      </c>
      <c r="Q25" s="17">
        <v>19825.015949299999</v>
      </c>
      <c r="R25" s="17">
        <v>9562.4393271000008</v>
      </c>
    </row>
    <row r="26" spans="1:40" x14ac:dyDescent="0.2">
      <c r="A26" s="4"/>
      <c r="B26" s="1" t="s">
        <v>36</v>
      </c>
      <c r="C26" s="16">
        <v>210</v>
      </c>
      <c r="D26" s="16">
        <v>48</v>
      </c>
      <c r="E26" s="16">
        <v>1455</v>
      </c>
      <c r="F26" s="16">
        <v>0</v>
      </c>
      <c r="G26" s="17">
        <v>0</v>
      </c>
      <c r="H26" s="17">
        <v>0</v>
      </c>
      <c r="I26" s="17">
        <v>6763</v>
      </c>
      <c r="J26" s="17">
        <v>76</v>
      </c>
      <c r="K26" s="18">
        <v>18651</v>
      </c>
      <c r="L26" s="17">
        <v>3.8897390000000001</v>
      </c>
      <c r="M26" s="17">
        <v>412.11429399999997</v>
      </c>
      <c r="N26" s="17">
        <v>513875</v>
      </c>
      <c r="O26" s="17">
        <v>422247</v>
      </c>
      <c r="P26" s="18">
        <v>309356</v>
      </c>
      <c r="Q26" s="17">
        <v>18115.6434357</v>
      </c>
      <c r="R26" s="17">
        <v>4823.7947979999999</v>
      </c>
    </row>
    <row r="27" spans="1:40" x14ac:dyDescent="0.2">
      <c r="A27" s="4"/>
      <c r="B27" s="1" t="s">
        <v>37</v>
      </c>
      <c r="C27" s="16">
        <v>1498</v>
      </c>
      <c r="D27" s="16">
        <v>383</v>
      </c>
      <c r="E27" s="16">
        <v>16886</v>
      </c>
      <c r="F27" s="16">
        <v>0</v>
      </c>
      <c r="G27" s="17">
        <v>0</v>
      </c>
      <c r="H27" s="17">
        <v>99381</v>
      </c>
      <c r="I27" s="17">
        <v>49898</v>
      </c>
      <c r="J27" s="17">
        <v>1131</v>
      </c>
      <c r="K27" s="18">
        <v>213070</v>
      </c>
      <c r="L27" s="17">
        <v>67.616220999999996</v>
      </c>
      <c r="M27" s="17">
        <v>7024.5869160000002</v>
      </c>
      <c r="N27" s="17">
        <v>9419562</v>
      </c>
      <c r="O27" s="17">
        <v>8064827</v>
      </c>
      <c r="P27" s="18">
        <v>6649184</v>
      </c>
      <c r="Q27" s="17">
        <v>391140.80482849997</v>
      </c>
      <c r="R27" s="17">
        <v>118991.85801</v>
      </c>
    </row>
    <row r="28" spans="1:40" x14ac:dyDescent="0.2">
      <c r="A28" s="4"/>
      <c r="B28" s="1" t="s">
        <v>38</v>
      </c>
      <c r="C28" s="16">
        <v>6734</v>
      </c>
      <c r="D28" s="16">
        <v>8845</v>
      </c>
      <c r="E28" s="16">
        <v>993407</v>
      </c>
      <c r="F28" s="16">
        <v>0</v>
      </c>
      <c r="G28" s="17">
        <v>2491</v>
      </c>
      <c r="H28" s="17">
        <v>1069985</v>
      </c>
      <c r="I28" s="17">
        <v>15547505</v>
      </c>
      <c r="J28" s="17">
        <v>117771</v>
      </c>
      <c r="K28" s="18">
        <v>51839471</v>
      </c>
      <c r="L28" s="17">
        <v>7564.9417438</v>
      </c>
      <c r="M28" s="17">
        <v>2298344.8895739</v>
      </c>
      <c r="N28" s="17">
        <v>40546802</v>
      </c>
      <c r="O28" s="17">
        <v>38524141</v>
      </c>
      <c r="P28" s="18">
        <v>42224028</v>
      </c>
      <c r="Q28" s="17">
        <v>2271221.5163126001</v>
      </c>
      <c r="R28" s="17">
        <v>967675.8532159999</v>
      </c>
    </row>
    <row r="29" spans="1:40" x14ac:dyDescent="0.2">
      <c r="A29" s="4"/>
      <c r="B29" s="1" t="s">
        <v>39</v>
      </c>
      <c r="C29" s="16">
        <v>8950</v>
      </c>
      <c r="D29" s="16">
        <v>7745</v>
      </c>
      <c r="E29" s="16">
        <v>791643</v>
      </c>
      <c r="F29" s="16">
        <v>0</v>
      </c>
      <c r="G29" s="17">
        <v>3234</v>
      </c>
      <c r="H29" s="17">
        <v>557046</v>
      </c>
      <c r="I29" s="17">
        <v>12126038</v>
      </c>
      <c r="J29" s="17">
        <v>44201</v>
      </c>
      <c r="K29" s="18">
        <v>37757922</v>
      </c>
      <c r="L29" s="17">
        <v>2063.6863800000001</v>
      </c>
      <c r="M29" s="17">
        <v>1784883.7198600001</v>
      </c>
      <c r="N29" s="17">
        <v>36935248</v>
      </c>
      <c r="O29" s="17">
        <v>24055958</v>
      </c>
      <c r="P29" s="18">
        <v>26107707</v>
      </c>
      <c r="Q29" s="17">
        <v>1479564.6998099999</v>
      </c>
      <c r="R29" s="17">
        <v>665167.49355999997</v>
      </c>
    </row>
    <row r="30" spans="1:40" x14ac:dyDescent="0.2">
      <c r="A30" s="4"/>
      <c r="B30" s="1" t="s">
        <v>40</v>
      </c>
      <c r="C30" s="16">
        <v>2217</v>
      </c>
      <c r="D30" s="16">
        <v>1170</v>
      </c>
      <c r="E30" s="16">
        <v>23780</v>
      </c>
      <c r="F30" s="16">
        <v>0</v>
      </c>
      <c r="G30" s="17">
        <v>235</v>
      </c>
      <c r="H30" s="17">
        <v>2600</v>
      </c>
      <c r="I30" s="17">
        <v>38990</v>
      </c>
      <c r="J30" s="17">
        <v>370</v>
      </c>
      <c r="K30" s="18">
        <v>118643</v>
      </c>
      <c r="L30" s="17">
        <v>20.756212099999999</v>
      </c>
      <c r="M30" s="17">
        <v>3486.0489693</v>
      </c>
      <c r="N30" s="17">
        <v>13105036</v>
      </c>
      <c r="O30" s="17">
        <v>7058077</v>
      </c>
      <c r="P30" s="18">
        <v>4168394</v>
      </c>
      <c r="Q30" s="17">
        <v>346384.30693070003</v>
      </c>
      <c r="R30" s="17">
        <v>78368.949349800008</v>
      </c>
    </row>
    <row r="31" spans="1:40" x14ac:dyDescent="0.2">
      <c r="A31" s="4"/>
      <c r="B31" s="1" t="s">
        <v>41</v>
      </c>
      <c r="C31" s="16">
        <v>512</v>
      </c>
      <c r="D31" s="16">
        <v>217</v>
      </c>
      <c r="E31" s="16">
        <v>21586</v>
      </c>
      <c r="F31" s="16">
        <v>0</v>
      </c>
      <c r="G31" s="17">
        <v>11024</v>
      </c>
      <c r="H31" s="17">
        <v>0</v>
      </c>
      <c r="I31" s="17">
        <v>587998</v>
      </c>
      <c r="J31" s="17">
        <v>8639</v>
      </c>
      <c r="K31" s="18">
        <v>2141840</v>
      </c>
      <c r="L31" s="17">
        <v>343.15199999999999</v>
      </c>
      <c r="M31" s="17">
        <v>101559.97723999999</v>
      </c>
      <c r="N31" s="17">
        <v>3535508</v>
      </c>
      <c r="O31" s="17">
        <v>2794779</v>
      </c>
      <c r="P31" s="18">
        <v>2011418</v>
      </c>
      <c r="Q31" s="17">
        <v>119116.77442</v>
      </c>
      <c r="R31" s="17">
        <v>46128.630709999998</v>
      </c>
    </row>
    <row r="32" spans="1:40" x14ac:dyDescent="0.2">
      <c r="A32" s="4"/>
      <c r="B32" s="1" t="s">
        <v>42</v>
      </c>
      <c r="C32" s="16">
        <v>1443</v>
      </c>
      <c r="D32" s="16">
        <v>1424</v>
      </c>
      <c r="E32" s="16">
        <v>188665</v>
      </c>
      <c r="F32" s="16">
        <v>0</v>
      </c>
      <c r="G32" s="17">
        <v>259</v>
      </c>
      <c r="H32" s="17">
        <v>36092</v>
      </c>
      <c r="I32" s="17">
        <v>1712460</v>
      </c>
      <c r="J32" s="17">
        <v>15697</v>
      </c>
      <c r="K32" s="18">
        <v>4513607</v>
      </c>
      <c r="L32" s="17">
        <v>823.95375999999999</v>
      </c>
      <c r="M32" s="17">
        <v>473840.83133999998</v>
      </c>
      <c r="N32" s="17">
        <v>6695478</v>
      </c>
      <c r="O32" s="17">
        <v>4863283</v>
      </c>
      <c r="P32" s="18">
        <v>2967376</v>
      </c>
      <c r="Q32" s="17">
        <v>245647.07983999999</v>
      </c>
      <c r="R32" s="17">
        <v>68832.744449999998</v>
      </c>
    </row>
    <row r="33" spans="1:18" x14ac:dyDescent="0.2">
      <c r="A33" s="4"/>
      <c r="B33" s="1" t="s">
        <v>43</v>
      </c>
      <c r="C33" s="16">
        <v>826</v>
      </c>
      <c r="D33" s="16">
        <v>614</v>
      </c>
      <c r="E33" s="16">
        <v>12023</v>
      </c>
      <c r="F33" s="16">
        <v>0</v>
      </c>
      <c r="G33" s="17">
        <v>942</v>
      </c>
      <c r="H33" s="17">
        <v>0</v>
      </c>
      <c r="I33" s="17">
        <v>84151</v>
      </c>
      <c r="J33" s="17">
        <v>6120</v>
      </c>
      <c r="K33" s="18">
        <v>255634</v>
      </c>
      <c r="L33" s="17">
        <v>247.62299999999999</v>
      </c>
      <c r="M33" s="17">
        <v>10978.971838900001</v>
      </c>
      <c r="N33" s="17">
        <v>3864035</v>
      </c>
      <c r="O33" s="17">
        <v>6011747</v>
      </c>
      <c r="P33" s="18">
        <v>5582555</v>
      </c>
      <c r="Q33" s="17">
        <v>332242.61203000002</v>
      </c>
      <c r="R33" s="17">
        <v>46739.600957499999</v>
      </c>
    </row>
    <row r="34" spans="1:18" x14ac:dyDescent="0.2">
      <c r="A34" s="4"/>
      <c r="B34" s="1" t="s">
        <v>44</v>
      </c>
      <c r="C34" s="16">
        <v>788</v>
      </c>
      <c r="D34" s="16">
        <v>642</v>
      </c>
      <c r="E34" s="16">
        <v>9911</v>
      </c>
      <c r="F34" s="16">
        <v>0</v>
      </c>
      <c r="G34" s="17">
        <v>0</v>
      </c>
      <c r="H34" s="17">
        <v>0</v>
      </c>
      <c r="I34" s="17">
        <v>0</v>
      </c>
      <c r="J34" s="17">
        <v>0</v>
      </c>
      <c r="K34" s="18">
        <v>0</v>
      </c>
      <c r="L34" s="17">
        <v>0</v>
      </c>
      <c r="M34" s="17">
        <v>0</v>
      </c>
      <c r="N34" s="17">
        <v>5139140</v>
      </c>
      <c r="O34" s="17">
        <v>4122769</v>
      </c>
      <c r="P34" s="18">
        <v>2661360</v>
      </c>
      <c r="Q34" s="17">
        <v>173289.07759999999</v>
      </c>
      <c r="R34" s="17">
        <v>34954.447638199999</v>
      </c>
    </row>
    <row r="35" spans="1:18" x14ac:dyDescent="0.2">
      <c r="A35" s="4"/>
      <c r="B35" s="1" t="s">
        <v>45</v>
      </c>
      <c r="C35" s="16">
        <v>1336</v>
      </c>
      <c r="D35" s="16">
        <v>894</v>
      </c>
      <c r="E35" s="16">
        <v>9881</v>
      </c>
      <c r="F35" s="16">
        <v>0</v>
      </c>
      <c r="G35" s="17">
        <v>0</v>
      </c>
      <c r="H35" s="17">
        <v>0</v>
      </c>
      <c r="I35" s="17">
        <v>5167</v>
      </c>
      <c r="J35" s="17">
        <v>150</v>
      </c>
      <c r="K35" s="18">
        <v>13864</v>
      </c>
      <c r="L35" s="17">
        <v>10.061</v>
      </c>
      <c r="M35" s="17">
        <v>816.08567909999999</v>
      </c>
      <c r="N35" s="17">
        <v>4184165</v>
      </c>
      <c r="O35" s="17">
        <v>4853143</v>
      </c>
      <c r="P35" s="18">
        <v>2519728</v>
      </c>
      <c r="Q35" s="17">
        <v>228520.37627499999</v>
      </c>
      <c r="R35" s="17">
        <v>48309.685599999997</v>
      </c>
    </row>
    <row r="36" spans="1:18" x14ac:dyDescent="0.2">
      <c r="A36" s="4"/>
      <c r="B36" s="1" t="s">
        <v>46</v>
      </c>
      <c r="C36" s="16">
        <v>1335</v>
      </c>
      <c r="D36" s="16">
        <v>1264</v>
      </c>
      <c r="E36" s="16">
        <v>48918</v>
      </c>
      <c r="F36" s="16">
        <v>0</v>
      </c>
      <c r="G36" s="17">
        <v>0</v>
      </c>
      <c r="H36" s="17">
        <v>15924</v>
      </c>
      <c r="I36" s="17">
        <v>2632392</v>
      </c>
      <c r="J36" s="17">
        <v>23408</v>
      </c>
      <c r="K36" s="18">
        <v>5541188</v>
      </c>
      <c r="L36" s="17">
        <v>1052.02081</v>
      </c>
      <c r="M36" s="17">
        <v>228562.40275000001</v>
      </c>
      <c r="N36" s="17">
        <v>21376107</v>
      </c>
      <c r="O36" s="17">
        <v>9322945</v>
      </c>
      <c r="P36" s="18">
        <v>9774882</v>
      </c>
      <c r="Q36" s="17">
        <v>424564.79824530001</v>
      </c>
      <c r="R36" s="17">
        <v>190361.82722000001</v>
      </c>
    </row>
    <row r="37" spans="1:18" x14ac:dyDescent="0.2">
      <c r="A37" s="4"/>
      <c r="B37" s="1" t="s">
        <v>47</v>
      </c>
      <c r="C37" s="16">
        <v>357</v>
      </c>
      <c r="D37" s="16">
        <v>44</v>
      </c>
      <c r="E37" s="16">
        <v>545820</v>
      </c>
      <c r="F37" s="16">
        <v>0</v>
      </c>
      <c r="G37" s="17">
        <v>0</v>
      </c>
      <c r="H37" s="17">
        <v>964296</v>
      </c>
      <c r="I37" s="17">
        <v>3388005</v>
      </c>
      <c r="J37" s="17">
        <v>33532</v>
      </c>
      <c r="K37" s="18">
        <v>8537724</v>
      </c>
      <c r="L37" s="17">
        <v>1157.8507070000001</v>
      </c>
      <c r="M37" s="17">
        <v>385093.56504999998</v>
      </c>
      <c r="N37" s="17">
        <v>1212947</v>
      </c>
      <c r="O37" s="17">
        <v>603259</v>
      </c>
      <c r="P37" s="18">
        <v>507806</v>
      </c>
      <c r="Q37" s="17">
        <v>29074.457148000001</v>
      </c>
      <c r="R37" s="17">
        <v>10768.015362</v>
      </c>
    </row>
    <row r="38" spans="1:18" x14ac:dyDescent="0.2">
      <c r="A38" s="4"/>
      <c r="B38" s="1" t="s">
        <v>48</v>
      </c>
      <c r="C38" s="16">
        <v>855</v>
      </c>
      <c r="D38" s="16">
        <v>439</v>
      </c>
      <c r="E38" s="16">
        <v>9942</v>
      </c>
      <c r="F38" s="16">
        <v>0</v>
      </c>
      <c r="G38" s="17">
        <v>0</v>
      </c>
      <c r="H38" s="17">
        <v>3291</v>
      </c>
      <c r="I38" s="17">
        <v>9085</v>
      </c>
      <c r="J38" s="17">
        <v>0</v>
      </c>
      <c r="K38" s="18">
        <v>53179</v>
      </c>
      <c r="L38" s="17">
        <v>0</v>
      </c>
      <c r="M38" s="17">
        <v>1509.6237924000002</v>
      </c>
      <c r="N38" s="17">
        <v>3610442</v>
      </c>
      <c r="O38" s="17">
        <v>2958643</v>
      </c>
      <c r="P38" s="18">
        <v>2383557</v>
      </c>
      <c r="Q38" s="17">
        <v>130006.45425</v>
      </c>
      <c r="R38" s="17">
        <v>41718.830601999995</v>
      </c>
    </row>
    <row r="39" spans="1:18" x14ac:dyDescent="0.2">
      <c r="A39" s="4"/>
      <c r="B39" s="1" t="s">
        <v>49</v>
      </c>
      <c r="C39" s="16">
        <v>655</v>
      </c>
      <c r="D39" s="16">
        <v>765</v>
      </c>
      <c r="E39" s="16">
        <v>4617</v>
      </c>
      <c r="F39" s="16">
        <v>0</v>
      </c>
      <c r="G39" s="17">
        <v>0</v>
      </c>
      <c r="H39" s="17">
        <v>0</v>
      </c>
      <c r="I39" s="17">
        <v>31165</v>
      </c>
      <c r="J39" s="17">
        <v>1986</v>
      </c>
      <c r="K39" s="18">
        <v>59560</v>
      </c>
      <c r="L39" s="17">
        <v>73.072000000000003</v>
      </c>
      <c r="M39" s="17">
        <v>2450.2761840000003</v>
      </c>
      <c r="N39" s="17">
        <v>1987996</v>
      </c>
      <c r="O39" s="17">
        <v>4337940</v>
      </c>
      <c r="P39" s="18">
        <v>494700</v>
      </c>
      <c r="Q39" s="17">
        <v>183953.36588</v>
      </c>
      <c r="R39" s="17">
        <v>11963.679324999999</v>
      </c>
    </row>
    <row r="40" spans="1:18" x14ac:dyDescent="0.2">
      <c r="A40" s="4"/>
      <c r="B40" s="1" t="s">
        <v>50</v>
      </c>
      <c r="C40" s="16">
        <v>999</v>
      </c>
      <c r="D40" s="16">
        <v>191</v>
      </c>
      <c r="E40" s="16">
        <v>55342</v>
      </c>
      <c r="F40" s="16">
        <v>0</v>
      </c>
      <c r="G40" s="17">
        <v>22419</v>
      </c>
      <c r="H40" s="17">
        <v>241093</v>
      </c>
      <c r="I40" s="17">
        <v>1037147</v>
      </c>
      <c r="J40" s="17">
        <v>11189</v>
      </c>
      <c r="K40" s="18">
        <v>2168385</v>
      </c>
      <c r="L40" s="17">
        <v>473.048</v>
      </c>
      <c r="M40" s="17">
        <v>74384.146483500008</v>
      </c>
      <c r="N40" s="17">
        <v>3885746</v>
      </c>
      <c r="O40" s="17">
        <v>2288007</v>
      </c>
      <c r="P40" s="18">
        <v>2100412</v>
      </c>
      <c r="Q40" s="17">
        <v>109828.77251</v>
      </c>
      <c r="R40" s="17">
        <v>43216.119958102361</v>
      </c>
    </row>
    <row r="41" spans="1:18" x14ac:dyDescent="0.2">
      <c r="A41" s="4"/>
      <c r="B41" s="2" t="s">
        <v>51</v>
      </c>
      <c r="C41" s="19"/>
      <c r="D41" s="19"/>
      <c r="E41" s="19"/>
      <c r="F41" s="19"/>
      <c r="G41" s="19"/>
      <c r="H41" s="19"/>
      <c r="I41" s="19"/>
      <c r="J41" s="19"/>
      <c r="K41" s="19"/>
      <c r="L41" s="18"/>
      <c r="M41" s="18"/>
      <c r="N41" s="19"/>
      <c r="O41" s="19"/>
      <c r="P41" s="19"/>
      <c r="Q41" s="18"/>
      <c r="R41" s="18"/>
    </row>
    <row r="42" spans="1:18" x14ac:dyDescent="0.2">
      <c r="A42" s="4"/>
      <c r="B42" s="1" t="s">
        <v>52</v>
      </c>
      <c r="C42" s="16">
        <v>0</v>
      </c>
      <c r="D42" s="16">
        <v>0</v>
      </c>
      <c r="E42" s="16">
        <v>45177</v>
      </c>
      <c r="F42" s="16">
        <v>0</v>
      </c>
      <c r="G42" s="17">
        <v>0</v>
      </c>
      <c r="H42" s="17">
        <v>0</v>
      </c>
      <c r="I42" s="17">
        <v>1424811</v>
      </c>
      <c r="J42" s="17">
        <v>1142</v>
      </c>
      <c r="K42" s="18">
        <v>4208898</v>
      </c>
      <c r="L42" s="17">
        <v>96.154439999999994</v>
      </c>
      <c r="M42" s="17">
        <v>273406.39796999999</v>
      </c>
      <c r="N42" s="17">
        <v>0</v>
      </c>
      <c r="O42" s="17">
        <v>0</v>
      </c>
      <c r="P42" s="18">
        <v>0</v>
      </c>
      <c r="Q42" s="17">
        <v>0</v>
      </c>
      <c r="R42" s="17">
        <v>0</v>
      </c>
    </row>
    <row r="43" spans="1:18" x14ac:dyDescent="0.2">
      <c r="A43" s="4"/>
      <c r="B43" s="1" t="s">
        <v>53</v>
      </c>
      <c r="C43" s="16">
        <v>0</v>
      </c>
      <c r="D43" s="16">
        <v>0</v>
      </c>
      <c r="E43" s="16">
        <v>0</v>
      </c>
      <c r="F43" s="16">
        <v>0</v>
      </c>
      <c r="G43" s="17">
        <v>0</v>
      </c>
      <c r="H43" s="17">
        <v>0</v>
      </c>
      <c r="I43" s="17">
        <v>23095</v>
      </c>
      <c r="J43" s="17">
        <v>5</v>
      </c>
      <c r="K43" s="18">
        <v>30083</v>
      </c>
      <c r="L43" s="17">
        <v>0.38</v>
      </c>
      <c r="M43" s="17">
        <v>1493.2533946999999</v>
      </c>
      <c r="N43" s="17">
        <v>0</v>
      </c>
      <c r="O43" s="17">
        <v>0</v>
      </c>
      <c r="P43" s="18">
        <v>0</v>
      </c>
      <c r="Q43" s="17">
        <v>0</v>
      </c>
      <c r="R43" s="17">
        <v>0</v>
      </c>
    </row>
    <row r="44" spans="1:18" x14ac:dyDescent="0.2">
      <c r="A44" s="4"/>
      <c r="B44" s="1" t="s">
        <v>54</v>
      </c>
      <c r="C44" s="16">
        <v>0</v>
      </c>
      <c r="D44" s="16">
        <v>0</v>
      </c>
      <c r="E44" s="16">
        <v>0</v>
      </c>
      <c r="F44" s="16">
        <v>0</v>
      </c>
      <c r="G44" s="17">
        <v>0</v>
      </c>
      <c r="H44" s="17">
        <v>1</v>
      </c>
      <c r="I44" s="17">
        <v>0</v>
      </c>
      <c r="J44" s="17">
        <v>0</v>
      </c>
      <c r="K44" s="18">
        <v>0</v>
      </c>
      <c r="L44" s="17">
        <v>0</v>
      </c>
      <c r="M44" s="17">
        <v>0</v>
      </c>
      <c r="N44" s="17">
        <v>2033</v>
      </c>
      <c r="O44" s="17">
        <v>345</v>
      </c>
      <c r="P44" s="18">
        <v>71</v>
      </c>
      <c r="Q44" s="17">
        <v>28.840841800000003</v>
      </c>
      <c r="R44" s="17">
        <v>2.918355</v>
      </c>
    </row>
    <row r="45" spans="1:18" x14ac:dyDescent="0.2">
      <c r="A45" s="4"/>
      <c r="B45" s="1" t="s">
        <v>55</v>
      </c>
      <c r="C45" s="16">
        <v>47</v>
      </c>
      <c r="D45" s="16">
        <v>444</v>
      </c>
      <c r="E45" s="16">
        <v>0</v>
      </c>
      <c r="F45" s="16">
        <v>0</v>
      </c>
      <c r="G45" s="17">
        <v>0</v>
      </c>
      <c r="H45" s="17">
        <v>0</v>
      </c>
      <c r="I45" s="17">
        <v>2574692</v>
      </c>
      <c r="J45" s="17">
        <v>13847</v>
      </c>
      <c r="K45" s="18">
        <v>13249375</v>
      </c>
      <c r="L45" s="17">
        <v>809.63</v>
      </c>
      <c r="M45" s="17">
        <v>410025.03636000003</v>
      </c>
      <c r="N45" s="17">
        <v>1587405</v>
      </c>
      <c r="O45" s="17">
        <v>1084956</v>
      </c>
      <c r="P45" s="18">
        <v>2337661</v>
      </c>
      <c r="Q45" s="17">
        <v>59365.495790000001</v>
      </c>
      <c r="R45" s="17">
        <v>58063.535340000002</v>
      </c>
    </row>
    <row r="46" spans="1:18" x14ac:dyDescent="0.2">
      <c r="A46" s="4"/>
      <c r="B46" s="1" t="s">
        <v>56</v>
      </c>
      <c r="C46" s="16">
        <v>496</v>
      </c>
      <c r="D46" s="16">
        <v>522</v>
      </c>
      <c r="E46" s="16">
        <v>1191</v>
      </c>
      <c r="F46" s="16">
        <v>0</v>
      </c>
      <c r="G46" s="17">
        <v>127</v>
      </c>
      <c r="H46" s="17">
        <v>0</v>
      </c>
      <c r="I46" s="17">
        <v>0</v>
      </c>
      <c r="J46" s="17">
        <v>0</v>
      </c>
      <c r="K46" s="18">
        <v>0</v>
      </c>
      <c r="L46" s="17">
        <v>0</v>
      </c>
      <c r="M46" s="17">
        <v>0</v>
      </c>
      <c r="N46" s="17">
        <v>2280729</v>
      </c>
      <c r="O46" s="17">
        <v>1343388</v>
      </c>
      <c r="P46" s="18">
        <v>1183166</v>
      </c>
      <c r="Q46" s="17">
        <v>56877.552790000002</v>
      </c>
      <c r="R46" s="17">
        <v>17251.2605181</v>
      </c>
    </row>
    <row r="47" spans="1:18" x14ac:dyDescent="0.2">
      <c r="A47" s="4"/>
      <c r="B47" s="1" t="s">
        <v>57</v>
      </c>
      <c r="C47" s="16">
        <v>13</v>
      </c>
      <c r="D47" s="16">
        <v>19</v>
      </c>
      <c r="E47" s="16">
        <v>0</v>
      </c>
      <c r="F47" s="16">
        <v>0</v>
      </c>
      <c r="G47" s="17">
        <v>0</v>
      </c>
      <c r="H47" s="17">
        <v>0</v>
      </c>
      <c r="I47" s="17">
        <v>0</v>
      </c>
      <c r="J47" s="17">
        <v>0</v>
      </c>
      <c r="K47" s="18">
        <v>0</v>
      </c>
      <c r="L47" s="17">
        <v>0</v>
      </c>
      <c r="M47" s="17">
        <v>0</v>
      </c>
      <c r="N47" s="17">
        <v>124002</v>
      </c>
      <c r="O47" s="17">
        <v>51592</v>
      </c>
      <c r="P47" s="18">
        <v>105917</v>
      </c>
      <c r="Q47" s="17">
        <v>2957.9761039999999</v>
      </c>
      <c r="R47" s="17">
        <v>2631.3847599999999</v>
      </c>
    </row>
    <row r="48" spans="1:18" x14ac:dyDescent="0.2">
      <c r="A48" s="4"/>
      <c r="B48" s="1" t="s">
        <v>58</v>
      </c>
      <c r="C48" s="16">
        <v>46</v>
      </c>
      <c r="D48" s="16">
        <v>32</v>
      </c>
      <c r="E48" s="16">
        <v>0</v>
      </c>
      <c r="F48" s="16">
        <v>0</v>
      </c>
      <c r="G48" s="17">
        <v>0</v>
      </c>
      <c r="H48" s="17">
        <v>0</v>
      </c>
      <c r="I48" s="17">
        <v>802665</v>
      </c>
      <c r="J48" s="17">
        <v>1584</v>
      </c>
      <c r="K48" s="18">
        <v>1696936</v>
      </c>
      <c r="L48" s="17">
        <v>127.3072765</v>
      </c>
      <c r="M48" s="17">
        <v>70858.835590000002</v>
      </c>
      <c r="N48" s="17">
        <v>496380</v>
      </c>
      <c r="O48" s="17">
        <v>267979</v>
      </c>
      <c r="P48" s="18">
        <v>395329</v>
      </c>
      <c r="Q48" s="17">
        <v>14898.31789</v>
      </c>
      <c r="R48" s="17">
        <v>10180.49128</v>
      </c>
    </row>
    <row r="49" spans="1:18" x14ac:dyDescent="0.2">
      <c r="A49" s="4"/>
      <c r="B49" s="1" t="s">
        <v>59</v>
      </c>
      <c r="C49" s="16">
        <v>6</v>
      </c>
      <c r="D49" s="16">
        <v>0</v>
      </c>
      <c r="E49" s="16">
        <v>0</v>
      </c>
      <c r="F49" s="16">
        <v>0</v>
      </c>
      <c r="G49" s="17">
        <v>67505</v>
      </c>
      <c r="H49" s="17">
        <v>0</v>
      </c>
      <c r="I49" s="17">
        <v>232853</v>
      </c>
      <c r="J49" s="17">
        <v>55761</v>
      </c>
      <c r="K49" s="18">
        <v>498085</v>
      </c>
      <c r="L49" s="17">
        <v>3649.5701199999999</v>
      </c>
      <c r="M49" s="17">
        <v>24704.326949999999</v>
      </c>
      <c r="N49" s="17">
        <v>29763</v>
      </c>
      <c r="O49" s="17">
        <v>4830</v>
      </c>
      <c r="P49" s="18">
        <v>6444</v>
      </c>
      <c r="Q49" s="17">
        <v>183.69238000000001</v>
      </c>
      <c r="R49" s="17">
        <v>205.72644</v>
      </c>
    </row>
    <row r="50" spans="1:18" x14ac:dyDescent="0.2">
      <c r="A50" s="4" t="s">
        <v>60</v>
      </c>
      <c r="B50" s="1" t="s">
        <v>61</v>
      </c>
      <c r="C50" s="16">
        <v>94</v>
      </c>
      <c r="D50" s="16">
        <v>75</v>
      </c>
      <c r="E50" s="16">
        <v>0</v>
      </c>
      <c r="F50" s="16">
        <v>0</v>
      </c>
      <c r="G50" s="17">
        <v>0</v>
      </c>
      <c r="H50" s="17">
        <v>0</v>
      </c>
      <c r="I50" s="17">
        <v>1362512</v>
      </c>
      <c r="J50" s="17">
        <v>2775</v>
      </c>
      <c r="K50" s="18">
        <v>3456678</v>
      </c>
      <c r="L50" s="17">
        <v>178.93087</v>
      </c>
      <c r="M50" s="17">
        <v>114320.92438</v>
      </c>
      <c r="N50" s="17">
        <v>1091015</v>
      </c>
      <c r="O50" s="17">
        <v>1021989</v>
      </c>
      <c r="P50" s="18">
        <v>1676564</v>
      </c>
      <c r="Q50" s="17">
        <v>47466.773280000001</v>
      </c>
      <c r="R50" s="17">
        <v>33969.775159999997</v>
      </c>
    </row>
    <row r="51" spans="1:18" x14ac:dyDescent="0.2">
      <c r="A51" s="4"/>
      <c r="B51" s="2" t="s">
        <v>62</v>
      </c>
      <c r="C51" s="19"/>
      <c r="D51" s="19"/>
      <c r="E51" s="19"/>
      <c r="F51" s="19"/>
      <c r="G51" s="19"/>
      <c r="H51" s="19"/>
      <c r="I51" s="19"/>
      <c r="J51" s="19"/>
      <c r="K51" s="19"/>
      <c r="L51" s="18"/>
      <c r="M51" s="18"/>
      <c r="N51" s="19"/>
      <c r="O51" s="19"/>
      <c r="P51" s="19"/>
      <c r="Q51" s="18"/>
      <c r="R51" s="18"/>
    </row>
    <row r="52" spans="1:18" x14ac:dyDescent="0.2">
      <c r="A52" s="4"/>
      <c r="B52" s="1" t="s">
        <v>63</v>
      </c>
      <c r="C52" s="16">
        <v>0</v>
      </c>
      <c r="D52" s="16">
        <v>0</v>
      </c>
      <c r="E52" s="16">
        <v>0</v>
      </c>
      <c r="F52" s="16">
        <v>0</v>
      </c>
      <c r="G52" s="17">
        <v>0</v>
      </c>
      <c r="H52" s="17">
        <v>0</v>
      </c>
      <c r="I52" s="17">
        <v>0</v>
      </c>
      <c r="J52" s="17">
        <v>0</v>
      </c>
      <c r="K52" s="18">
        <v>0</v>
      </c>
      <c r="L52" s="17">
        <v>0</v>
      </c>
      <c r="M52" s="17">
        <v>0</v>
      </c>
      <c r="N52" s="17">
        <v>1967449</v>
      </c>
      <c r="O52" s="17">
        <v>0</v>
      </c>
      <c r="P52" s="18">
        <v>279489</v>
      </c>
      <c r="Q52" s="17">
        <v>0</v>
      </c>
      <c r="R52" s="17">
        <v>2162.0332017999999</v>
      </c>
    </row>
    <row r="53" spans="1:18" x14ac:dyDescent="0.2">
      <c r="A53" s="4"/>
      <c r="B53" s="1" t="s">
        <v>64</v>
      </c>
      <c r="C53" s="16">
        <v>0</v>
      </c>
      <c r="D53" s="16">
        <v>0</v>
      </c>
      <c r="E53" s="16">
        <v>0</v>
      </c>
      <c r="F53" s="16">
        <v>0</v>
      </c>
      <c r="G53" s="17">
        <v>273518</v>
      </c>
      <c r="H53" s="17">
        <v>0</v>
      </c>
      <c r="I53" s="17">
        <v>0</v>
      </c>
      <c r="J53" s="17">
        <v>0</v>
      </c>
      <c r="K53" s="18">
        <v>0</v>
      </c>
      <c r="L53" s="17">
        <v>0</v>
      </c>
      <c r="M53" s="17">
        <v>0</v>
      </c>
      <c r="N53" s="17">
        <v>3332636</v>
      </c>
      <c r="O53" s="17">
        <v>998883</v>
      </c>
      <c r="P53" s="18">
        <v>198830</v>
      </c>
      <c r="Q53" s="17">
        <v>29175.983309499999</v>
      </c>
      <c r="R53" s="17">
        <v>3194.2680152000003</v>
      </c>
    </row>
    <row r="54" spans="1:18" x14ac:dyDescent="0.2">
      <c r="A54" s="4"/>
      <c r="B54" s="1" t="s">
        <v>65</v>
      </c>
      <c r="C54" s="21">
        <v>0</v>
      </c>
      <c r="D54" s="21">
        <v>0</v>
      </c>
      <c r="E54" s="21">
        <v>0</v>
      </c>
      <c r="F54" s="21">
        <v>0</v>
      </c>
      <c r="G54" s="17">
        <v>136109</v>
      </c>
      <c r="H54" s="17">
        <v>0</v>
      </c>
      <c r="I54" s="17">
        <v>0</v>
      </c>
      <c r="J54" s="17">
        <v>0</v>
      </c>
      <c r="K54" s="18">
        <v>0</v>
      </c>
      <c r="L54" s="17">
        <v>0</v>
      </c>
      <c r="M54" s="17">
        <v>0</v>
      </c>
      <c r="N54" s="17">
        <v>3167068</v>
      </c>
      <c r="O54" s="17">
        <v>0</v>
      </c>
      <c r="P54" s="18">
        <v>423274</v>
      </c>
      <c r="Q54" s="17">
        <v>0</v>
      </c>
      <c r="R54" s="17">
        <v>2206.1239301000001</v>
      </c>
    </row>
    <row r="55" spans="1:18" x14ac:dyDescent="0.2">
      <c r="A55" s="4"/>
      <c r="B55" s="1" t="s">
        <v>66</v>
      </c>
      <c r="C55" s="16">
        <v>0</v>
      </c>
      <c r="D55" s="16">
        <v>0</v>
      </c>
      <c r="E55" s="16">
        <v>0</v>
      </c>
      <c r="F55" s="16">
        <v>0</v>
      </c>
      <c r="G55" s="17">
        <v>0</v>
      </c>
      <c r="H55" s="17">
        <v>0</v>
      </c>
      <c r="I55" s="17">
        <v>0</v>
      </c>
      <c r="J55" s="17">
        <v>0</v>
      </c>
      <c r="K55" s="18">
        <v>0</v>
      </c>
      <c r="L55" s="17">
        <v>0</v>
      </c>
      <c r="M55" s="17">
        <v>0</v>
      </c>
      <c r="N55" s="17">
        <v>0</v>
      </c>
      <c r="O55" s="17">
        <v>0</v>
      </c>
      <c r="P55" s="18">
        <v>0</v>
      </c>
      <c r="Q55" s="17">
        <v>0</v>
      </c>
      <c r="R55" s="17">
        <v>0</v>
      </c>
    </row>
    <row r="56" spans="1:18" x14ac:dyDescent="0.2">
      <c r="A56" s="4"/>
      <c r="B56" s="1" t="s">
        <v>67</v>
      </c>
      <c r="C56" s="16">
        <v>0</v>
      </c>
      <c r="D56" s="16">
        <v>0</v>
      </c>
      <c r="E56" s="16">
        <v>0</v>
      </c>
      <c r="F56" s="16">
        <v>0</v>
      </c>
      <c r="G56" s="17">
        <v>18135</v>
      </c>
      <c r="H56" s="17">
        <v>0</v>
      </c>
      <c r="I56" s="17">
        <v>0</v>
      </c>
      <c r="J56" s="17">
        <v>0</v>
      </c>
      <c r="K56" s="18">
        <v>0</v>
      </c>
      <c r="L56" s="17">
        <v>0</v>
      </c>
      <c r="M56" s="17">
        <v>0</v>
      </c>
      <c r="N56" s="17">
        <v>248056</v>
      </c>
      <c r="O56" s="17">
        <v>1992</v>
      </c>
      <c r="P56" s="18">
        <v>17875</v>
      </c>
      <c r="Q56" s="17">
        <v>73.518529999999998</v>
      </c>
      <c r="R56" s="17">
        <v>84.665030000000002</v>
      </c>
    </row>
    <row r="57" spans="1:18" x14ac:dyDescent="0.2">
      <c r="A57" s="4"/>
      <c r="B57" s="1" t="s">
        <v>68</v>
      </c>
      <c r="C57" s="16">
        <v>1</v>
      </c>
      <c r="D57" s="16">
        <v>66</v>
      </c>
      <c r="E57" s="16">
        <v>307024</v>
      </c>
      <c r="F57" s="16">
        <v>0</v>
      </c>
      <c r="G57" s="17">
        <v>0</v>
      </c>
      <c r="H57" s="17">
        <v>0</v>
      </c>
      <c r="I57" s="17">
        <v>0</v>
      </c>
      <c r="J57" s="17">
        <v>0</v>
      </c>
      <c r="K57" s="18">
        <v>0</v>
      </c>
      <c r="L57" s="17">
        <v>0</v>
      </c>
      <c r="M57" s="17">
        <v>0</v>
      </c>
      <c r="N57" s="17">
        <v>68606211</v>
      </c>
      <c r="O57" s="17">
        <v>2140784</v>
      </c>
      <c r="P57" s="18">
        <v>2807927</v>
      </c>
      <c r="Q57" s="17">
        <v>78355.276209999996</v>
      </c>
      <c r="R57" s="17">
        <v>37251.483289999996</v>
      </c>
    </row>
    <row r="58" spans="1:18" x14ac:dyDescent="0.2">
      <c r="A58" s="4"/>
      <c r="B58" s="2" t="s">
        <v>69</v>
      </c>
      <c r="C58" s="19"/>
      <c r="D58" s="19"/>
      <c r="E58" s="19"/>
      <c r="F58" s="19"/>
      <c r="G58" s="19"/>
      <c r="H58" s="19"/>
      <c r="I58" s="19"/>
      <c r="J58" s="19"/>
      <c r="K58" s="19"/>
      <c r="L58" s="18"/>
      <c r="M58" s="18"/>
      <c r="N58" s="19"/>
      <c r="O58" s="19"/>
      <c r="P58" s="19"/>
      <c r="Q58" s="18"/>
      <c r="R58" s="18"/>
    </row>
    <row r="59" spans="1:18" x14ac:dyDescent="0.2">
      <c r="A59" s="4"/>
      <c r="B59" s="1" t="s">
        <v>70</v>
      </c>
      <c r="C59" s="16">
        <v>387</v>
      </c>
      <c r="D59" s="16">
        <v>3</v>
      </c>
      <c r="E59" s="16">
        <v>0</v>
      </c>
      <c r="F59" s="16">
        <v>0</v>
      </c>
      <c r="G59" s="17">
        <v>286</v>
      </c>
      <c r="H59" s="17">
        <v>0</v>
      </c>
      <c r="I59" s="17">
        <v>83508</v>
      </c>
      <c r="J59" s="17">
        <v>3275</v>
      </c>
      <c r="K59" s="18">
        <v>225622</v>
      </c>
      <c r="L59" s="17">
        <v>192.02403000000001</v>
      </c>
      <c r="M59" s="17">
        <v>12444.34007</v>
      </c>
      <c r="N59" s="17">
        <v>1722538</v>
      </c>
      <c r="O59" s="17">
        <v>706190</v>
      </c>
      <c r="P59" s="18">
        <v>356217</v>
      </c>
      <c r="Q59" s="17">
        <v>46920.005599999997</v>
      </c>
      <c r="R59" s="17">
        <v>10182.188331500001</v>
      </c>
    </row>
    <row r="60" spans="1:18" x14ac:dyDescent="0.2">
      <c r="A60" s="4"/>
      <c r="B60" s="1" t="s">
        <v>71</v>
      </c>
      <c r="C60" s="16">
        <v>159</v>
      </c>
      <c r="D60" s="16">
        <v>2</v>
      </c>
      <c r="E60" s="16">
        <v>0</v>
      </c>
      <c r="F60" s="16">
        <v>0</v>
      </c>
      <c r="G60" s="17">
        <v>0</v>
      </c>
      <c r="H60" s="17">
        <v>0</v>
      </c>
      <c r="I60" s="17">
        <v>0</v>
      </c>
      <c r="J60" s="17">
        <v>0</v>
      </c>
      <c r="K60" s="18">
        <v>0</v>
      </c>
      <c r="L60" s="17">
        <v>0</v>
      </c>
      <c r="M60" s="17">
        <v>0</v>
      </c>
      <c r="N60" s="17">
        <v>173427</v>
      </c>
      <c r="O60" s="17">
        <v>127149</v>
      </c>
      <c r="P60" s="18">
        <v>72948</v>
      </c>
      <c r="Q60" s="17">
        <v>7019.9034000000001</v>
      </c>
      <c r="R60" s="17">
        <v>1864.7033776999999</v>
      </c>
    </row>
    <row r="61" spans="1:18" x14ac:dyDescent="0.2">
      <c r="A61" s="4"/>
      <c r="B61" s="1" t="s">
        <v>72</v>
      </c>
      <c r="C61" s="16">
        <v>113</v>
      </c>
      <c r="D61" s="16">
        <v>0</v>
      </c>
      <c r="E61" s="16">
        <v>0</v>
      </c>
      <c r="F61" s="16">
        <v>0</v>
      </c>
      <c r="G61" s="17">
        <v>0</v>
      </c>
      <c r="H61" s="17">
        <v>0</v>
      </c>
      <c r="I61" s="17">
        <v>0</v>
      </c>
      <c r="J61" s="17">
        <v>0</v>
      </c>
      <c r="K61" s="18">
        <v>0</v>
      </c>
      <c r="L61" s="17">
        <v>0</v>
      </c>
      <c r="M61" s="17">
        <v>0</v>
      </c>
      <c r="N61" s="17">
        <v>2919601</v>
      </c>
      <c r="O61" s="17">
        <v>788851</v>
      </c>
      <c r="P61" s="18">
        <v>74792</v>
      </c>
      <c r="Q61" s="17">
        <v>37271.225570000002</v>
      </c>
      <c r="R61" s="17">
        <v>846.04549780000002</v>
      </c>
    </row>
    <row r="62" spans="1:18" x14ac:dyDescent="0.2">
      <c r="A62" s="4"/>
      <c r="B62" s="1" t="s">
        <v>73</v>
      </c>
      <c r="C62" s="16">
        <v>333</v>
      </c>
      <c r="D62" s="16">
        <v>2</v>
      </c>
      <c r="E62" s="16">
        <v>8979</v>
      </c>
      <c r="F62" s="16">
        <v>0</v>
      </c>
      <c r="G62" s="17">
        <v>297</v>
      </c>
      <c r="H62" s="17">
        <v>18180</v>
      </c>
      <c r="I62" s="17">
        <v>0</v>
      </c>
      <c r="J62" s="17">
        <v>0</v>
      </c>
      <c r="K62" s="18">
        <v>0</v>
      </c>
      <c r="L62" s="17">
        <v>0</v>
      </c>
      <c r="M62" s="17">
        <v>0</v>
      </c>
      <c r="N62" s="17">
        <v>2543696</v>
      </c>
      <c r="O62" s="17">
        <v>773857</v>
      </c>
      <c r="P62" s="18">
        <v>346124</v>
      </c>
      <c r="Q62" s="17">
        <v>26737.971540299997</v>
      </c>
      <c r="R62" s="17">
        <v>6755.8727387999998</v>
      </c>
    </row>
    <row r="63" spans="1:18" x14ac:dyDescent="0.2">
      <c r="A63" s="4"/>
      <c r="B63" s="1" t="s">
        <v>74</v>
      </c>
      <c r="C63" s="16">
        <v>366</v>
      </c>
      <c r="D63" s="16">
        <v>2</v>
      </c>
      <c r="E63" s="16">
        <v>0</v>
      </c>
      <c r="F63" s="16">
        <v>0</v>
      </c>
      <c r="G63" s="17">
        <v>368</v>
      </c>
      <c r="H63" s="17">
        <v>0</v>
      </c>
      <c r="I63" s="17">
        <v>0</v>
      </c>
      <c r="J63" s="17">
        <v>0</v>
      </c>
      <c r="K63" s="18">
        <v>0</v>
      </c>
      <c r="L63" s="17">
        <v>0</v>
      </c>
      <c r="M63" s="17">
        <v>0</v>
      </c>
      <c r="N63" s="17">
        <v>4124202</v>
      </c>
      <c r="O63" s="17">
        <v>1160172</v>
      </c>
      <c r="P63" s="18">
        <v>295011</v>
      </c>
      <c r="Q63" s="17">
        <v>59306.366730000002</v>
      </c>
      <c r="R63" s="17">
        <v>3465.5311099999999</v>
      </c>
    </row>
    <row r="64" spans="1:18" x14ac:dyDescent="0.2">
      <c r="A64" s="4"/>
      <c r="B64" s="1" t="s">
        <v>75</v>
      </c>
      <c r="C64" s="16">
        <v>90</v>
      </c>
      <c r="D64" s="16">
        <v>3</v>
      </c>
      <c r="E64" s="16">
        <v>0</v>
      </c>
      <c r="F64" s="16">
        <v>0</v>
      </c>
      <c r="G64" s="17">
        <v>163</v>
      </c>
      <c r="H64" s="17">
        <v>0</v>
      </c>
      <c r="I64" s="17">
        <v>0</v>
      </c>
      <c r="J64" s="17">
        <v>0</v>
      </c>
      <c r="K64" s="18">
        <v>0</v>
      </c>
      <c r="L64" s="17">
        <v>0</v>
      </c>
      <c r="M64" s="17">
        <v>0</v>
      </c>
      <c r="N64" s="17">
        <v>2218238</v>
      </c>
      <c r="O64" s="17">
        <v>230970</v>
      </c>
      <c r="P64" s="18">
        <v>77037</v>
      </c>
      <c r="Q64" s="17">
        <v>10592.084000000001</v>
      </c>
      <c r="R64" s="17">
        <v>1077.7828634</v>
      </c>
    </row>
    <row r="65" spans="1:35" x14ac:dyDescent="0.2">
      <c r="A65" s="4"/>
      <c r="B65" s="1" t="s">
        <v>76</v>
      </c>
      <c r="C65" s="16">
        <v>8</v>
      </c>
      <c r="D65" s="16">
        <v>1</v>
      </c>
      <c r="E65" s="16">
        <v>0</v>
      </c>
      <c r="F65" s="16">
        <v>0</v>
      </c>
      <c r="G65" s="17">
        <v>0</v>
      </c>
      <c r="H65" s="17">
        <v>0</v>
      </c>
      <c r="I65" s="17">
        <v>0</v>
      </c>
      <c r="J65" s="17">
        <v>0</v>
      </c>
      <c r="K65" s="18">
        <v>0</v>
      </c>
      <c r="L65" s="17">
        <v>0</v>
      </c>
      <c r="M65" s="17">
        <v>0</v>
      </c>
      <c r="N65" s="17">
        <v>287615</v>
      </c>
      <c r="O65" s="17">
        <v>43858</v>
      </c>
      <c r="P65" s="18">
        <v>19007</v>
      </c>
      <c r="Q65" s="17">
        <v>1727.0938100000001</v>
      </c>
      <c r="R65" s="17">
        <v>255.01587090000001</v>
      </c>
    </row>
    <row r="66" spans="1:35" x14ac:dyDescent="0.2">
      <c r="A66" s="4"/>
      <c r="B66" s="1" t="s">
        <v>77</v>
      </c>
      <c r="C66" s="16">
        <v>0</v>
      </c>
      <c r="D66" s="16">
        <v>0</v>
      </c>
      <c r="E66" s="16">
        <v>0</v>
      </c>
      <c r="F66" s="16">
        <v>0</v>
      </c>
      <c r="G66" s="17">
        <v>0</v>
      </c>
      <c r="H66" s="17">
        <v>0</v>
      </c>
      <c r="I66" s="17">
        <v>0</v>
      </c>
      <c r="J66" s="17">
        <v>0</v>
      </c>
      <c r="K66" s="18">
        <v>0</v>
      </c>
      <c r="L66" s="17">
        <v>0</v>
      </c>
      <c r="M66" s="17">
        <v>0</v>
      </c>
      <c r="N66" s="17">
        <v>358736</v>
      </c>
      <c r="O66" s="17">
        <v>83157</v>
      </c>
      <c r="P66" s="18">
        <v>35398</v>
      </c>
      <c r="Q66" s="17">
        <v>3722.34229</v>
      </c>
      <c r="R66" s="17">
        <v>425.79683999999997</v>
      </c>
    </row>
    <row r="67" spans="1:35" x14ac:dyDescent="0.2">
      <c r="A67" s="4"/>
      <c r="B67" s="1" t="s">
        <v>78</v>
      </c>
      <c r="C67" s="16">
        <v>488</v>
      </c>
      <c r="D67" s="16">
        <v>3</v>
      </c>
      <c r="E67" s="16">
        <v>0</v>
      </c>
      <c r="F67" s="16">
        <v>0</v>
      </c>
      <c r="G67" s="17">
        <v>0</v>
      </c>
      <c r="H67" s="17">
        <v>0</v>
      </c>
      <c r="I67" s="17">
        <v>0</v>
      </c>
      <c r="J67" s="17">
        <v>0</v>
      </c>
      <c r="K67" s="18">
        <v>0</v>
      </c>
      <c r="L67" s="17">
        <v>0</v>
      </c>
      <c r="M67" s="17">
        <v>0</v>
      </c>
      <c r="N67" s="17">
        <v>6743667</v>
      </c>
      <c r="O67" s="17">
        <v>2835397</v>
      </c>
      <c r="P67" s="18">
        <v>491783</v>
      </c>
      <c r="Q67" s="17">
        <v>124543.87153</v>
      </c>
      <c r="R67" s="17">
        <v>7370.4025899999997</v>
      </c>
    </row>
    <row r="68" spans="1:35" x14ac:dyDescent="0.2">
      <c r="A68" s="4"/>
      <c r="B68" s="1" t="s">
        <v>79</v>
      </c>
      <c r="C68" s="16">
        <v>190</v>
      </c>
      <c r="D68" s="16">
        <v>21</v>
      </c>
      <c r="E68" s="16">
        <v>0</v>
      </c>
      <c r="F68" s="16">
        <v>0</v>
      </c>
      <c r="G68" s="17">
        <v>200</v>
      </c>
      <c r="H68" s="17">
        <v>0</v>
      </c>
      <c r="I68" s="17">
        <v>0</v>
      </c>
      <c r="J68" s="17">
        <v>0</v>
      </c>
      <c r="K68" s="18">
        <v>0</v>
      </c>
      <c r="L68" s="17">
        <v>0</v>
      </c>
      <c r="M68" s="17">
        <v>0</v>
      </c>
      <c r="N68" s="17">
        <v>1075587</v>
      </c>
      <c r="O68" s="17">
        <v>272251</v>
      </c>
      <c r="P68" s="18">
        <v>51942</v>
      </c>
      <c r="Q68" s="17">
        <v>9635.0996699999996</v>
      </c>
      <c r="R68" s="17">
        <v>803.14517490000105</v>
      </c>
    </row>
    <row r="69" spans="1:35" x14ac:dyDescent="0.2">
      <c r="A69" s="22"/>
      <c r="B69" s="23" t="s">
        <v>80</v>
      </c>
      <c r="C69" s="24">
        <f t="shared" ref="C69:R69" si="0">SUM(C8:C68)</f>
        <v>114973</v>
      </c>
      <c r="D69" s="24">
        <f t="shared" si="0"/>
        <v>97745</v>
      </c>
      <c r="E69" s="24">
        <f t="shared" si="0"/>
        <v>5292489</v>
      </c>
      <c r="F69" s="24">
        <f t="shared" si="0"/>
        <v>0</v>
      </c>
      <c r="G69" s="24">
        <f t="shared" si="0"/>
        <v>692615</v>
      </c>
      <c r="H69" s="24">
        <f t="shared" si="0"/>
        <v>4542458</v>
      </c>
      <c r="I69" s="24">
        <f t="shared" si="0"/>
        <v>67582583</v>
      </c>
      <c r="J69" s="24">
        <f t="shared" si="0"/>
        <v>545710</v>
      </c>
      <c r="K69" s="24">
        <f t="shared" si="0"/>
        <v>201116167</v>
      </c>
      <c r="L69" s="24">
        <f t="shared" si="0"/>
        <v>27587.966296100003</v>
      </c>
      <c r="M69" s="24">
        <f t="shared" si="0"/>
        <v>8921681.4303571004</v>
      </c>
      <c r="N69" s="24">
        <f t="shared" si="0"/>
        <v>934007125</v>
      </c>
      <c r="O69" s="24">
        <f t="shared" si="0"/>
        <v>566090747</v>
      </c>
      <c r="P69" s="24">
        <f t="shared" si="0"/>
        <v>340392618</v>
      </c>
      <c r="Q69" s="24">
        <f t="shared" si="0"/>
        <v>27106039.340486597</v>
      </c>
      <c r="R69" s="24">
        <f t="shared" si="0"/>
        <v>6660298.0318668038</v>
      </c>
    </row>
    <row r="70" spans="1:35" x14ac:dyDescent="0.2">
      <c r="A70" s="25">
        <v>1</v>
      </c>
      <c r="B70" s="26" t="s">
        <v>81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4.45" customHeight="1" x14ac:dyDescent="0.2">
      <c r="A71" s="25">
        <v>2</v>
      </c>
      <c r="B71" s="26" t="s">
        <v>82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</row>
    <row r="72" spans="1:35" ht="14.45" customHeight="1" x14ac:dyDescent="0.2">
      <c r="A72" s="25">
        <v>3</v>
      </c>
      <c r="B72" s="26" t="s">
        <v>83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</row>
    <row r="73" spans="1:35" ht="14.45" customHeight="1" x14ac:dyDescent="0.2">
      <c r="A73" s="25">
        <v>4</v>
      </c>
      <c r="B73" s="26" t="s">
        <v>84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</row>
    <row r="74" spans="1:35" ht="14.45" customHeight="1" x14ac:dyDescent="0.2">
      <c r="A74" s="25">
        <v>5</v>
      </c>
      <c r="B74" s="26" t="s">
        <v>85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</row>
    <row r="75" spans="1:35" ht="14.45" customHeight="1" x14ac:dyDescent="0.2">
      <c r="A75" s="25">
        <v>6</v>
      </c>
      <c r="B75" s="26" t="s">
        <v>86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</row>
    <row r="76" spans="1:35" ht="14.45" customHeight="1" x14ac:dyDescent="0.2">
      <c r="A76" s="25">
        <v>7</v>
      </c>
      <c r="B76" s="26" t="s">
        <v>87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</row>
    <row r="77" spans="1:35" ht="14.45" customHeight="1" x14ac:dyDescent="0.2">
      <c r="A77" s="25">
        <v>8</v>
      </c>
      <c r="B77" s="26" t="s">
        <v>88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</row>
    <row r="78" spans="1:35" ht="14.45" customHeight="1" x14ac:dyDescent="0.2">
      <c r="A78" s="25">
        <v>9</v>
      </c>
      <c r="B78" s="26" t="s">
        <v>89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</row>
    <row r="79" spans="1:35" ht="14.45" customHeight="1" x14ac:dyDescent="0.2">
      <c r="A79" s="25">
        <v>10</v>
      </c>
      <c r="B79" s="26" t="s">
        <v>90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</row>
    <row r="80" spans="1:35" ht="14.45" customHeight="1" x14ac:dyDescent="0.2">
      <c r="A80" s="25">
        <v>11</v>
      </c>
      <c r="B80" s="26" t="s">
        <v>91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</row>
    <row r="81" spans="1:18" ht="14.45" customHeight="1" x14ac:dyDescent="0.2">
      <c r="A81" s="25">
        <v>12</v>
      </c>
      <c r="B81" s="26" t="s">
        <v>92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</row>
    <row r="82" spans="1:18" ht="14.45" customHeight="1" x14ac:dyDescent="0.2">
      <c r="A82" s="25">
        <v>13</v>
      </c>
      <c r="B82" s="26" t="s">
        <v>93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</row>
    <row r="83" spans="1:18" ht="14.45" customHeight="1" x14ac:dyDescent="0.2">
      <c r="A83" s="25">
        <v>14</v>
      </c>
      <c r="B83" s="26" t="s">
        <v>94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</row>
    <row r="84" spans="1:18" ht="14.45" customHeight="1" x14ac:dyDescent="0.2">
      <c r="A84" s="25">
        <v>15</v>
      </c>
      <c r="B84" s="26" t="s">
        <v>95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</row>
    <row r="85" spans="1:18" ht="14.45" customHeight="1" x14ac:dyDescent="0.2">
      <c r="A85" s="25">
        <v>16</v>
      </c>
      <c r="B85" s="26" t="s">
        <v>96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</row>
  </sheetData>
  <mergeCells count="36">
    <mergeCell ref="B1:R1"/>
    <mergeCell ref="B2:B5"/>
    <mergeCell ref="C2:D2"/>
    <mergeCell ref="E2:F2"/>
    <mergeCell ref="G2:G4"/>
    <mergeCell ref="H2:H4"/>
    <mergeCell ref="I2:M2"/>
    <mergeCell ref="N2:R2"/>
    <mergeCell ref="C3:C4"/>
    <mergeCell ref="D3:D4"/>
    <mergeCell ref="O3:P3"/>
    <mergeCell ref="Q3:R3"/>
    <mergeCell ref="C6:R6"/>
    <mergeCell ref="C7:R7"/>
    <mergeCell ref="E3:E4"/>
    <mergeCell ref="F3:F4"/>
    <mergeCell ref="I3:I4"/>
    <mergeCell ref="J3:K3"/>
    <mergeCell ref="L3:M3"/>
    <mergeCell ref="N3:N4"/>
    <mergeCell ref="B70:R70"/>
    <mergeCell ref="B71:R71"/>
    <mergeCell ref="B72:R72"/>
    <mergeCell ref="B73:R73"/>
    <mergeCell ref="B74:R74"/>
    <mergeCell ref="B75:R75"/>
    <mergeCell ref="B76:R76"/>
    <mergeCell ref="B77:R77"/>
    <mergeCell ref="B78:R78"/>
    <mergeCell ref="B79:R79"/>
    <mergeCell ref="B85:R85"/>
    <mergeCell ref="B80:R80"/>
    <mergeCell ref="B81:R81"/>
    <mergeCell ref="B82:R82"/>
    <mergeCell ref="B83:R83"/>
    <mergeCell ref="B84:R84"/>
  </mergeCells>
  <pageMargins left="3.937007874015748E-2" right="3.937007874015748E-2" top="0.19685039370078741" bottom="0.11811023622047245" header="0.11811023622047245" footer="0.11811023622047245"/>
  <pageSetup scale="80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2022-09-26T14:22:12Z</dcterms:modified>
</cp:coreProperties>
</file>