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D:\Aniket Manval\2024\04 April 2024\22-04-24\Upl\ATM &amp; Card Statistics data - February 2024\"/>
    </mc:Choice>
  </mc:AlternateContent>
  <xr:revisionPtr revIDLastSave="0" documentId="13_ncr:1_{CC1DCF21-99BB-40FC-9024-AF086B1E8A34}" xr6:coauthVersionLast="36" xr6:coauthVersionMax="36" xr10:uidLastSave="{00000000-0000-0000-0000-000000000000}"/>
  <bookViews>
    <workbookView xWindow="0" yWindow="0" windowWidth="28800" windowHeight="11205" xr2:uid="{00000000-000D-0000-FFFF-FFFF00000000}"/>
  </bookViews>
  <sheets>
    <sheet name="For Website Feb 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<sst xmlns="http://schemas.openxmlformats.org/spreadsheetml/2006/main" count="148" uniqueCount="126">
  <si>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February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</si>
  <si>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</si>
  <si>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</si>
  <si>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</si>
  <si>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</si>
  <si>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</si>
  <si>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</si>
  <si>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</si>
  <si>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</si>
  <si>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</si>
  <si>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</si>
  <si>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</si>
  <si>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</si>
  <si>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</si>
  <si>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</si>
  <si>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</si>
  <si>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</si>
  <si>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</si>
  <si>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</si>
  <si>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</si>
  <si>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</si>
  <si>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</si>
  <si>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</si>
  <si>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</si>
  <si>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</si>
  <si>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</si>
  <si>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</si>
  <si>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</si>
  <si>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</si>
  <si>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</si>
  <si>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</si>
  <si>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</si>
  <si>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</si>
  <si>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</si>
  <si>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</si>
  <si>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</si>
  <si>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</si>
  <si>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</si>
  <si>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</si>
  <si>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</si>
  <si>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</si>
  <si>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</si>
  <si>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</si>
  <si>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</si>
  <si>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</si>
  <si>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</si>
  <si>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</si>
  <si>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</si>
  <si>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</si>
  <si>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</si>
  <si>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</si>
  <si>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</si>
  <si>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</si>
  <si>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</si>
  <si>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</si>
  <si>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</si>
  <si>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</si>
  <si>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</si>
  <si>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</si>
  <si>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</si>
  <si>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</si>
  <si>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</si>
  <si>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</si>
  <si>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</si>
  <si>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</si>
  <si>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</si>
  <si>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</si>
  <si>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</si>
  <si>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</si>
  <si>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</si>
  <si>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</si>
  <si>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</si>
  <si>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</si>
  <si>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</si>
  <si>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</si>
  <si>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</si>
  <si>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</si>
  <si>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</si>
  <si>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</si>
  <si>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</si>
  <si>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</si>
  <si>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</si>
  <si>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</si>
  <si>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</si>
  <si>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</si>
  <si>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</si>
  <si>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</si>
  <si>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</si>
  <si>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</si>
  <si>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</si>
  <si>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</si>
  <si>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</si>
  <si>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</si>
  <si>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</si>
  <si>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</si>
  <si>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</si>
  <si>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</si>
  <si>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</si>
  <si>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</si>
  <si>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 The data is provisional</t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</si>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</sst>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5" fillId="2" borderId="0" xfId="0" applyFont="1" applyFill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5" fillId="2" borderId="1" xfId="0" applyNumberFormat="1" applyFont="1" applyFill="1" applyBorder="1"/>
    <xf numFmtId="0" fontId="2" fillId="2" borderId="1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 applyProtection="1">
      <alignment vertical="center"/>
      <protection locked="0"/>
    </xf>
    <xf numFmtId="1" fontId="4" fillId="2" borderId="1" xfId="0" applyNumberFormat="1" applyFont="1" applyFill="1" applyBorder="1" applyAlignment="1" applyProtection="1">
      <alignment horizontal="right" vertical="center"/>
    </xf>
    <xf numFmtId="0" fontId="4" fillId="2" borderId="0" xfId="0" applyFont="1" applyFill="1"/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7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vertical="center" wrapText="1"/>
    </xf>
    <xf numFmtId="0" fontId="5" fillId="2" borderId="0" xfId="0" applyFont="1" applyFill="1" applyAlignment="1">
      <alignment horizontal="right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AE107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4.85546875" style="1" customWidth="1"/>
    <col min="2" max="2" width="4.85546875" style="6" customWidth="1"/>
    <col min="3" max="3" width="50.42578125" style="6" customWidth="1"/>
    <col min="4" max="4" width="7.140625" style="40" customWidth="1"/>
    <col min="5" max="5" width="6.42578125" style="40" customWidth="1"/>
    <col min="6" max="6" width="8.28515625" style="6" customWidth="1"/>
    <col min="7" max="7" width="8" style="6" customWidth="1"/>
    <col min="8" max="8" width="8.140625" style="6" customWidth="1"/>
    <col min="9" max="9" width="10" style="6" customWidth="1"/>
    <col min="10" max="11" width="10.7109375" style="6" customWidth="1"/>
    <col min="12" max="12" width="10.28515625" style="6" bestFit="1" customWidth="1"/>
    <col min="13" max="13" width="10.42578125" style="6" customWidth="1"/>
    <col min="14" max="14" width="10" style="6" bestFit="1" customWidth="1"/>
    <col min="15" max="15" width="10.42578125" style="6" customWidth="1"/>
    <col min="16" max="16" width="8.5703125" style="6" customWidth="1"/>
    <col min="17" max="17" width="7.5703125" style="6" customWidth="1"/>
    <col min="18" max="18" width="8.28515625" style="6" customWidth="1"/>
    <col min="19" max="19" width="8.42578125" style="6" customWidth="1"/>
    <col min="20" max="20" width="10" style="6" bestFit="1" customWidth="1"/>
    <col min="21" max="21" width="10.42578125" style="6" customWidth="1"/>
    <col min="22" max="22" width="9.28515625" style="6" customWidth="1"/>
    <col min="23" max="23" width="10.140625" style="6" customWidth="1"/>
    <col min="24" max="24" width="8.42578125" style="6" customWidth="1"/>
    <col min="25" max="25" width="7.85546875" style="6" customWidth="1"/>
    <col min="26" max="26" width="10" style="6" bestFit="1" customWidth="1"/>
    <col min="27" max="27" width="11" style="6" bestFit="1" customWidth="1"/>
    <col min="28" max="28" width="8.42578125" style="6" customWidth="1"/>
    <col min="29" max="29" width="8" style="6" customWidth="1"/>
    <col min="30" max="30" width="12.28515625" style="6" customWidth="1"/>
    <col min="31" max="16384" width="8.85546875" style="6"/>
  </cols>
  <sheetData>
    <row r="2" spans="1:29" x14ac:dyDescent="0.2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">
      <c r="B3" s="7" t="s">
        <v>1</v>
      </c>
      <c r="C3" s="5" t="s">
        <v>2</v>
      </c>
      <c r="D3" s="8" t="s">
        <v>3</v>
      </c>
      <c r="E3" s="8"/>
      <c r="F3" s="8"/>
      <c r="G3" s="8"/>
      <c r="H3" s="8"/>
      <c r="I3" s="8"/>
      <c r="J3" s="8"/>
      <c r="K3" s="8"/>
      <c r="L3" s="5" t="s">
        <v>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">
      <c r="B4" s="7"/>
      <c r="C4" s="5"/>
      <c r="D4" s="7" t="s">
        <v>5</v>
      </c>
      <c r="E4" s="7"/>
      <c r="F4" s="7"/>
      <c r="G4" s="7"/>
      <c r="H4" s="7"/>
      <c r="I4" s="7"/>
      <c r="J4" s="7"/>
      <c r="K4" s="7"/>
      <c r="L4" s="5" t="s">
        <v>6</v>
      </c>
      <c r="M4" s="5"/>
      <c r="N4" s="5"/>
      <c r="O4" s="5"/>
      <c r="P4" s="5"/>
      <c r="Q4" s="5"/>
      <c r="R4" s="5"/>
      <c r="S4" s="5"/>
      <c r="T4" s="5" t="s">
        <v>7</v>
      </c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">
      <c r="B5" s="7"/>
      <c r="C5" s="5"/>
      <c r="D5" s="7" t="s">
        <v>8</v>
      </c>
      <c r="E5" s="7"/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5" t="s">
        <v>15</v>
      </c>
      <c r="M5" s="5"/>
      <c r="N5" s="5"/>
      <c r="O5" s="5"/>
      <c r="P5" s="5"/>
      <c r="Q5" s="5"/>
      <c r="R5" s="5" t="s">
        <v>16</v>
      </c>
      <c r="S5" s="5"/>
      <c r="T5" s="5" t="s">
        <v>15</v>
      </c>
      <c r="U5" s="5"/>
      <c r="V5" s="5"/>
      <c r="W5" s="5"/>
      <c r="X5" s="5"/>
      <c r="Y5" s="5"/>
      <c r="Z5" s="5" t="s">
        <v>16</v>
      </c>
      <c r="AA5" s="5"/>
      <c r="AB5" s="5"/>
      <c r="AC5" s="5"/>
    </row>
    <row r="6" spans="1:29" x14ac:dyDescent="0.2">
      <c r="B6" s="7"/>
      <c r="C6" s="5"/>
      <c r="D6" s="7"/>
      <c r="E6" s="7"/>
      <c r="F6" s="7"/>
      <c r="G6" s="7"/>
      <c r="H6" s="7"/>
      <c r="I6" s="7"/>
      <c r="J6" s="7"/>
      <c r="K6" s="7"/>
      <c r="L6" s="7" t="s">
        <v>17</v>
      </c>
      <c r="M6" s="7"/>
      <c r="N6" s="7" t="s">
        <v>18</v>
      </c>
      <c r="O6" s="7"/>
      <c r="P6" s="5" t="s">
        <v>19</v>
      </c>
      <c r="Q6" s="5"/>
      <c r="R6" s="5" t="s">
        <v>20</v>
      </c>
      <c r="S6" s="5"/>
      <c r="T6" s="7" t="s">
        <v>17</v>
      </c>
      <c r="U6" s="7"/>
      <c r="V6" s="7" t="s">
        <v>18</v>
      </c>
      <c r="W6" s="7"/>
      <c r="X6" s="5" t="s">
        <v>19</v>
      </c>
      <c r="Y6" s="5"/>
      <c r="Z6" s="7" t="s">
        <v>21</v>
      </c>
      <c r="AA6" s="7"/>
      <c r="AB6" s="7" t="s">
        <v>9</v>
      </c>
      <c r="AC6" s="7"/>
    </row>
    <row r="7" spans="1:29" s="12" customFormat="1" ht="48.75" customHeight="1" x14ac:dyDescent="0.25">
      <c r="A7" s="2"/>
      <c r="B7" s="7"/>
      <c r="C7" s="5"/>
      <c r="D7" s="9" t="s">
        <v>22</v>
      </c>
      <c r="E7" s="10" t="s">
        <v>23</v>
      </c>
      <c r="F7" s="7"/>
      <c r="G7" s="7"/>
      <c r="H7" s="7"/>
      <c r="I7" s="7"/>
      <c r="J7" s="7"/>
      <c r="K7" s="7"/>
      <c r="L7" s="11" t="s">
        <v>24</v>
      </c>
      <c r="M7" s="11" t="s">
        <v>25</v>
      </c>
      <c r="N7" s="11" t="s">
        <v>24</v>
      </c>
      <c r="O7" s="11" t="s">
        <v>25</v>
      </c>
      <c r="P7" s="11" t="s">
        <v>24</v>
      </c>
      <c r="Q7" s="11" t="s">
        <v>25</v>
      </c>
      <c r="R7" s="11" t="s">
        <v>24</v>
      </c>
      <c r="S7" s="11" t="s">
        <v>25</v>
      </c>
      <c r="T7" s="11" t="s">
        <v>24</v>
      </c>
      <c r="U7" s="11" t="s">
        <v>25</v>
      </c>
      <c r="V7" s="11" t="s">
        <v>24</v>
      </c>
      <c r="W7" s="11" t="s">
        <v>25</v>
      </c>
      <c r="X7" s="11" t="s">
        <v>24</v>
      </c>
      <c r="Y7" s="11" t="s">
        <v>25</v>
      </c>
      <c r="Z7" s="11" t="s">
        <v>24</v>
      </c>
      <c r="AA7" s="11" t="s">
        <v>25</v>
      </c>
      <c r="AB7" s="11" t="s">
        <v>24</v>
      </c>
      <c r="AC7" s="11" t="s">
        <v>25</v>
      </c>
    </row>
    <row r="8" spans="1:29" x14ac:dyDescent="0.2">
      <c r="B8" s="13"/>
      <c r="C8" s="13"/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6</v>
      </c>
      <c r="J8" s="9">
        <v>7</v>
      </c>
      <c r="K8" s="9">
        <v>8</v>
      </c>
      <c r="L8" s="9">
        <v>9</v>
      </c>
      <c r="M8" s="9">
        <v>10</v>
      </c>
      <c r="N8" s="9">
        <v>11</v>
      </c>
      <c r="O8" s="9">
        <v>12</v>
      </c>
      <c r="P8" s="9">
        <v>13</v>
      </c>
      <c r="Q8" s="9">
        <v>14</v>
      </c>
      <c r="R8" s="9">
        <v>15</v>
      </c>
      <c r="S8" s="9">
        <v>16</v>
      </c>
      <c r="T8" s="9">
        <v>17</v>
      </c>
      <c r="U8" s="9">
        <v>18</v>
      </c>
      <c r="V8" s="9">
        <v>19</v>
      </c>
      <c r="W8" s="9">
        <v>20</v>
      </c>
      <c r="X8" s="9">
        <v>21</v>
      </c>
      <c r="Y8" s="9">
        <v>22</v>
      </c>
      <c r="Z8" s="9">
        <v>23</v>
      </c>
      <c r="AA8" s="9">
        <v>24</v>
      </c>
      <c r="AB8" s="9">
        <v>25</v>
      </c>
      <c r="AC8" s="9">
        <v>26</v>
      </c>
    </row>
    <row r="9" spans="1:29" x14ac:dyDescent="0.2">
      <c r="B9" s="14" t="s">
        <v>26</v>
      </c>
      <c r="C9" s="14"/>
      <c r="D9" s="15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x14ac:dyDescent="0.2">
      <c r="B10" s="14" t="s">
        <v>27</v>
      </c>
      <c r="C10" s="17"/>
      <c r="D10" s="15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x14ac:dyDescent="0.2">
      <c r="B11" s="18">
        <v>1</v>
      </c>
      <c r="C11" s="19" t="s">
        <v>28</v>
      </c>
      <c r="D11" s="20">
        <v>8397</v>
      </c>
      <c r="E11" s="20">
        <v>2634</v>
      </c>
      <c r="F11" s="20">
        <v>36789</v>
      </c>
      <c r="G11" s="20">
        <v>45438</v>
      </c>
      <c r="H11" s="20">
        <v>11846</v>
      </c>
      <c r="I11" s="20">
        <v>1767735</v>
      </c>
      <c r="J11" s="20">
        <v>2383405</v>
      </c>
      <c r="K11" s="20">
        <v>94658170</v>
      </c>
      <c r="L11" s="21">
        <v>2168970</v>
      </c>
      <c r="M11" s="21">
        <v>8058474.44374</v>
      </c>
      <c r="N11" s="21">
        <v>2235364</v>
      </c>
      <c r="O11" s="21">
        <v>14594203.811350001</v>
      </c>
      <c r="P11" s="21">
        <v>0</v>
      </c>
      <c r="Q11" s="21">
        <v>0</v>
      </c>
      <c r="R11" s="21">
        <v>16216</v>
      </c>
      <c r="S11" s="21">
        <v>76706.100000000006</v>
      </c>
      <c r="T11" s="21">
        <v>4056779</v>
      </c>
      <c r="U11" s="21">
        <v>9090283.9190000016</v>
      </c>
      <c r="V11" s="21">
        <v>703582</v>
      </c>
      <c r="W11" s="21">
        <v>3031867.8204200002</v>
      </c>
      <c r="X11" s="21">
        <v>8</v>
      </c>
      <c r="Y11" s="21">
        <v>19.600000000000001</v>
      </c>
      <c r="Z11" s="21">
        <v>24544489</v>
      </c>
      <c r="AA11" s="21">
        <v>120198063.258</v>
      </c>
      <c r="AB11" s="21">
        <v>415</v>
      </c>
      <c r="AC11" s="21">
        <v>421.28199999999998</v>
      </c>
    </row>
    <row r="12" spans="1:29" x14ac:dyDescent="0.2">
      <c r="B12" s="18">
        <v>2</v>
      </c>
      <c r="C12" s="19" t="s">
        <v>29</v>
      </c>
      <c r="D12" s="20">
        <v>5329</v>
      </c>
      <c r="E12" s="20">
        <v>2899</v>
      </c>
      <c r="F12" s="20">
        <v>43330</v>
      </c>
      <c r="G12" s="20">
        <v>17963</v>
      </c>
      <c r="H12" s="20">
        <v>0</v>
      </c>
      <c r="I12" s="20">
        <v>1040708</v>
      </c>
      <c r="J12" s="20">
        <v>75310</v>
      </c>
      <c r="K12" s="20">
        <v>46297797</v>
      </c>
      <c r="L12" s="21">
        <v>140607</v>
      </c>
      <c r="M12" s="21">
        <v>545614.12649000005</v>
      </c>
      <c r="N12" s="21">
        <v>61672</v>
      </c>
      <c r="O12" s="21">
        <v>290450.74612000003</v>
      </c>
      <c r="P12" s="21">
        <v>0</v>
      </c>
      <c r="Q12" s="21">
        <v>0</v>
      </c>
      <c r="R12" s="21">
        <v>9774</v>
      </c>
      <c r="S12" s="21">
        <v>60171.078229999999</v>
      </c>
      <c r="T12" s="21">
        <v>2715975</v>
      </c>
      <c r="U12" s="21">
        <v>5631171.4996400001</v>
      </c>
      <c r="V12" s="21">
        <v>736608</v>
      </c>
      <c r="W12" s="21">
        <v>1112846.77767</v>
      </c>
      <c r="X12" s="21">
        <v>0</v>
      </c>
      <c r="Y12" s="21">
        <v>0</v>
      </c>
      <c r="Z12" s="21">
        <v>15600972</v>
      </c>
      <c r="AA12" s="21">
        <v>64563493.998999998</v>
      </c>
      <c r="AB12" s="21">
        <v>2517</v>
      </c>
      <c r="AC12" s="21">
        <v>2517.4050000000002</v>
      </c>
    </row>
    <row r="13" spans="1:29" x14ac:dyDescent="0.2">
      <c r="B13" s="18">
        <v>3</v>
      </c>
      <c r="C13" s="22" t="s">
        <v>30</v>
      </c>
      <c r="D13" s="23">
        <v>2006</v>
      </c>
      <c r="E13" s="23">
        <v>160</v>
      </c>
      <c r="F13" s="23">
        <v>1483</v>
      </c>
      <c r="G13" s="23">
        <v>1850</v>
      </c>
      <c r="H13" s="23">
        <v>355014</v>
      </c>
      <c r="I13" s="23">
        <v>897433</v>
      </c>
      <c r="J13" s="23">
        <v>32985</v>
      </c>
      <c r="K13" s="23">
        <v>13523696</v>
      </c>
      <c r="L13" s="21">
        <v>47113</v>
      </c>
      <c r="M13" s="21">
        <v>200590.53596000001</v>
      </c>
      <c r="N13" s="21">
        <v>19833</v>
      </c>
      <c r="O13" s="21">
        <v>118789.85193999999</v>
      </c>
      <c r="P13" s="21">
        <v>0</v>
      </c>
      <c r="Q13" s="21">
        <v>0</v>
      </c>
      <c r="R13" s="21">
        <v>879</v>
      </c>
      <c r="S13" s="21">
        <v>4030.90488</v>
      </c>
      <c r="T13" s="21">
        <v>1296275</v>
      </c>
      <c r="U13" s="21">
        <v>2191614.4274899997</v>
      </c>
      <c r="V13" s="21">
        <v>346058</v>
      </c>
      <c r="W13" s="21">
        <v>632011.26092999999</v>
      </c>
      <c r="X13" s="21">
        <v>6426</v>
      </c>
      <c r="Y13" s="21">
        <v>70669.82978</v>
      </c>
      <c r="Z13" s="21">
        <v>5891868</v>
      </c>
      <c r="AA13" s="21">
        <v>25817715.366390001</v>
      </c>
      <c r="AB13" s="21">
        <v>0</v>
      </c>
      <c r="AC13" s="21">
        <v>0</v>
      </c>
    </row>
    <row r="14" spans="1:29" x14ac:dyDescent="0.2">
      <c r="B14" s="18">
        <v>4</v>
      </c>
      <c r="C14" s="19" t="s">
        <v>31</v>
      </c>
      <c r="D14" s="20">
        <v>8170</v>
      </c>
      <c r="E14" s="20">
        <v>3969</v>
      </c>
      <c r="F14" s="20">
        <v>75006</v>
      </c>
      <c r="G14" s="20">
        <v>13427</v>
      </c>
      <c r="H14" s="20">
        <v>1</v>
      </c>
      <c r="I14" s="20">
        <v>2173122</v>
      </c>
      <c r="J14" s="20">
        <v>855216</v>
      </c>
      <c r="K14" s="20">
        <v>57563848</v>
      </c>
      <c r="L14" s="21">
        <v>966264</v>
      </c>
      <c r="M14" s="21">
        <v>3593253.8986999998</v>
      </c>
      <c r="N14" s="21">
        <v>414339</v>
      </c>
      <c r="O14" s="21">
        <v>2246000.0943</v>
      </c>
      <c r="P14" s="21">
        <v>0</v>
      </c>
      <c r="Q14" s="21">
        <v>0</v>
      </c>
      <c r="R14" s="21">
        <v>90759</v>
      </c>
      <c r="S14" s="21">
        <v>503232.8</v>
      </c>
      <c r="T14" s="21">
        <v>6296413</v>
      </c>
      <c r="U14" s="21">
        <v>15922780.412379999</v>
      </c>
      <c r="V14" s="21">
        <v>1181941</v>
      </c>
      <c r="W14" s="21">
        <v>3687156.4520999999</v>
      </c>
      <c r="X14" s="21">
        <v>3701</v>
      </c>
      <c r="Y14" s="21">
        <v>55662.41</v>
      </c>
      <c r="Z14" s="21">
        <v>31145505</v>
      </c>
      <c r="AA14" s="21">
        <v>148855449.588</v>
      </c>
      <c r="AB14" s="21">
        <v>591</v>
      </c>
      <c r="AC14" s="21">
        <v>471.54500000000002</v>
      </c>
    </row>
    <row r="15" spans="1:29" x14ac:dyDescent="0.2">
      <c r="B15" s="18">
        <v>5</v>
      </c>
      <c r="C15" s="19" t="s">
        <v>32</v>
      </c>
      <c r="D15" s="20">
        <v>2857</v>
      </c>
      <c r="E15" s="20">
        <v>1144</v>
      </c>
      <c r="F15" s="20">
        <v>2917</v>
      </c>
      <c r="G15" s="20">
        <v>2453</v>
      </c>
      <c r="H15" s="20">
        <v>12514</v>
      </c>
      <c r="I15" s="20">
        <v>1268096</v>
      </c>
      <c r="J15" s="20">
        <v>0</v>
      </c>
      <c r="K15" s="20">
        <v>29024107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1628949</v>
      </c>
      <c r="U15" s="21">
        <v>3840365.6690000007</v>
      </c>
      <c r="V15" s="21">
        <v>276999</v>
      </c>
      <c r="W15" s="21">
        <v>980038.12199999997</v>
      </c>
      <c r="X15" s="21">
        <v>0</v>
      </c>
      <c r="Y15" s="21">
        <v>0</v>
      </c>
      <c r="Z15" s="21">
        <v>8824544</v>
      </c>
      <c r="AA15" s="21">
        <v>41450403.228</v>
      </c>
      <c r="AB15" s="21">
        <v>4035</v>
      </c>
      <c r="AC15" s="21">
        <v>4095.2660000000001</v>
      </c>
    </row>
    <row r="16" spans="1:29" x14ac:dyDescent="0.2">
      <c r="B16" s="18">
        <v>6</v>
      </c>
      <c r="C16" s="19" t="s">
        <v>33</v>
      </c>
      <c r="D16" s="20">
        <v>4320</v>
      </c>
      <c r="E16" s="20">
        <v>597</v>
      </c>
      <c r="F16" s="20">
        <v>21523</v>
      </c>
      <c r="G16" s="20">
        <v>11212</v>
      </c>
      <c r="H16" s="20">
        <v>0</v>
      </c>
      <c r="I16" s="20">
        <v>3096389</v>
      </c>
      <c r="J16" s="20">
        <v>218582</v>
      </c>
      <c r="K16" s="20">
        <v>32243209</v>
      </c>
      <c r="L16" s="21">
        <v>171406</v>
      </c>
      <c r="M16" s="21">
        <v>732640.31213999994</v>
      </c>
      <c r="N16" s="21">
        <v>106574</v>
      </c>
      <c r="O16" s="21">
        <v>841229.42660000001</v>
      </c>
      <c r="P16" s="21">
        <v>0</v>
      </c>
      <c r="Q16" s="21">
        <v>0</v>
      </c>
      <c r="R16" s="21">
        <v>4963</v>
      </c>
      <c r="S16" s="21">
        <v>36482.338000000003</v>
      </c>
      <c r="T16" s="21">
        <v>3383423</v>
      </c>
      <c r="U16" s="21">
        <v>7509286.4709200002</v>
      </c>
      <c r="V16" s="21">
        <v>1062007</v>
      </c>
      <c r="W16" s="21">
        <v>2006775.4210000001</v>
      </c>
      <c r="X16" s="21">
        <v>3293</v>
      </c>
      <c r="Y16" s="21">
        <v>55120.111409999998</v>
      </c>
      <c r="Z16" s="21">
        <v>19946716</v>
      </c>
      <c r="AA16" s="21">
        <v>94032731.132499993</v>
      </c>
      <c r="AB16" s="21">
        <v>12504</v>
      </c>
      <c r="AC16" s="21">
        <v>12443</v>
      </c>
    </row>
    <row r="17" spans="2:29" x14ac:dyDescent="0.2">
      <c r="B17" s="18">
        <v>7</v>
      </c>
      <c r="C17" s="19" t="s">
        <v>34</v>
      </c>
      <c r="D17" s="20">
        <v>2774</v>
      </c>
      <c r="E17" s="20">
        <v>731</v>
      </c>
      <c r="F17" s="20">
        <v>0</v>
      </c>
      <c r="G17" s="20">
        <v>0</v>
      </c>
      <c r="H17" s="20">
        <v>0</v>
      </c>
      <c r="I17" s="20">
        <v>358596</v>
      </c>
      <c r="J17" s="20">
        <v>82641</v>
      </c>
      <c r="K17" s="20">
        <v>18166090</v>
      </c>
      <c r="L17" s="21">
        <v>68094</v>
      </c>
      <c r="M17" s="21">
        <v>194030.19878000001</v>
      </c>
      <c r="N17" s="21">
        <v>18890</v>
      </c>
      <c r="O17" s="21">
        <v>72430.831739999994</v>
      </c>
      <c r="P17" s="21">
        <v>0</v>
      </c>
      <c r="Q17" s="21">
        <v>0</v>
      </c>
      <c r="R17" s="21">
        <v>2537</v>
      </c>
      <c r="S17" s="21">
        <v>11970.905909999999</v>
      </c>
      <c r="T17" s="21">
        <v>2367007</v>
      </c>
      <c r="U17" s="21">
        <v>5073092.2478499999</v>
      </c>
      <c r="V17" s="21">
        <v>565920</v>
      </c>
      <c r="W17" s="21">
        <v>1172385.78489</v>
      </c>
      <c r="X17" s="21">
        <v>0</v>
      </c>
      <c r="Y17" s="21">
        <v>0</v>
      </c>
      <c r="Z17" s="21">
        <v>11765916</v>
      </c>
      <c r="AA17" s="21">
        <v>49910929.6589</v>
      </c>
      <c r="AB17" s="21">
        <v>0</v>
      </c>
      <c r="AC17" s="21">
        <v>0</v>
      </c>
    </row>
    <row r="18" spans="2:29" x14ac:dyDescent="0.2">
      <c r="B18" s="18">
        <v>8</v>
      </c>
      <c r="C18" s="19" t="s">
        <v>35</v>
      </c>
      <c r="D18" s="20">
        <v>994</v>
      </c>
      <c r="E18" s="20">
        <v>26</v>
      </c>
      <c r="F18" s="20">
        <v>641</v>
      </c>
      <c r="G18" s="20">
        <v>547</v>
      </c>
      <c r="H18" s="20">
        <v>788</v>
      </c>
      <c r="I18" s="20">
        <v>119394</v>
      </c>
      <c r="J18" s="20">
        <v>0</v>
      </c>
      <c r="K18" s="20">
        <v>4013638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338032</v>
      </c>
      <c r="U18" s="21">
        <v>840521.86615999998</v>
      </c>
      <c r="V18" s="21">
        <v>166383</v>
      </c>
      <c r="W18" s="21">
        <v>457079.53828999994</v>
      </c>
      <c r="X18" s="21">
        <v>0</v>
      </c>
      <c r="Y18" s="21">
        <v>0</v>
      </c>
      <c r="Z18" s="21">
        <v>1465674</v>
      </c>
      <c r="AA18" s="21">
        <v>7080792.2000000002</v>
      </c>
      <c r="AB18" s="21">
        <v>0</v>
      </c>
      <c r="AC18" s="21">
        <v>0</v>
      </c>
    </row>
    <row r="19" spans="2:29" x14ac:dyDescent="0.2">
      <c r="B19" s="18">
        <v>9</v>
      </c>
      <c r="C19" s="19" t="s">
        <v>36</v>
      </c>
      <c r="D19" s="20">
        <v>7797</v>
      </c>
      <c r="E19" s="20">
        <v>4347</v>
      </c>
      <c r="F19" s="20">
        <v>37279</v>
      </c>
      <c r="G19" s="20">
        <v>11265</v>
      </c>
      <c r="H19" s="20">
        <v>665133</v>
      </c>
      <c r="I19" s="20">
        <v>585392</v>
      </c>
      <c r="J19" s="20">
        <v>531098</v>
      </c>
      <c r="K19" s="20">
        <v>39776588</v>
      </c>
      <c r="L19" s="21">
        <v>376221</v>
      </c>
      <c r="M19" s="21">
        <v>1499880.26137</v>
      </c>
      <c r="N19" s="21">
        <v>229965</v>
      </c>
      <c r="O19" s="21">
        <v>1315019.3229200002</v>
      </c>
      <c r="P19" s="21">
        <v>5</v>
      </c>
      <c r="Q19" s="21">
        <v>366.67223999999999</v>
      </c>
      <c r="R19" s="21">
        <v>9698</v>
      </c>
      <c r="S19" s="21">
        <v>27087.4</v>
      </c>
      <c r="T19" s="21">
        <v>4681151</v>
      </c>
      <c r="U19" s="21">
        <v>11862216.746790001</v>
      </c>
      <c r="V19" s="21">
        <v>1696214</v>
      </c>
      <c r="W19" s="21">
        <v>4079745.2612399999</v>
      </c>
      <c r="X19" s="21">
        <v>0</v>
      </c>
      <c r="Y19" s="21">
        <v>0</v>
      </c>
      <c r="Z19" s="21">
        <v>26134628</v>
      </c>
      <c r="AA19" s="21">
        <v>133766431.04306</v>
      </c>
      <c r="AB19" s="21">
        <v>0</v>
      </c>
      <c r="AC19" s="21">
        <v>0</v>
      </c>
    </row>
    <row r="20" spans="2:29" x14ac:dyDescent="0.2">
      <c r="B20" s="18">
        <v>10</v>
      </c>
      <c r="C20" s="19" t="s">
        <v>37</v>
      </c>
      <c r="D20" s="20">
        <v>24990</v>
      </c>
      <c r="E20" s="20">
        <v>39157</v>
      </c>
      <c r="F20" s="20">
        <v>1315085</v>
      </c>
      <c r="G20" s="20">
        <v>53283</v>
      </c>
      <c r="H20" s="20">
        <v>872513</v>
      </c>
      <c r="I20" s="20">
        <v>3886071</v>
      </c>
      <c r="J20" s="20">
        <v>18751636</v>
      </c>
      <c r="K20" s="20">
        <v>227875320</v>
      </c>
      <c r="L20" s="21">
        <v>24732876</v>
      </c>
      <c r="M20" s="21">
        <v>88619795.813999996</v>
      </c>
      <c r="N20" s="21">
        <v>26600794</v>
      </c>
      <c r="O20" s="21">
        <v>143858130.426</v>
      </c>
      <c r="P20" s="21">
        <v>0</v>
      </c>
      <c r="Q20" s="21">
        <v>0</v>
      </c>
      <c r="R20" s="21">
        <v>124449</v>
      </c>
      <c r="S20" s="21">
        <v>503676.75799999997</v>
      </c>
      <c r="T20" s="21">
        <v>34110324</v>
      </c>
      <c r="U20" s="21">
        <v>79323332.03820999</v>
      </c>
      <c r="V20" s="21">
        <v>8303282</v>
      </c>
      <c r="W20" s="21">
        <v>21105839.71508</v>
      </c>
      <c r="X20" s="21">
        <v>1153</v>
      </c>
      <c r="Y20" s="21">
        <v>17133.37414</v>
      </c>
      <c r="Z20" s="21">
        <v>161707942</v>
      </c>
      <c r="AA20" s="21">
        <v>836342542.3908</v>
      </c>
      <c r="AB20" s="21">
        <v>20513</v>
      </c>
      <c r="AC20" s="21">
        <v>18706.548139999999</v>
      </c>
    </row>
    <row r="21" spans="2:29" x14ac:dyDescent="0.2">
      <c r="B21" s="18">
        <v>11</v>
      </c>
      <c r="C21" s="19" t="s">
        <v>38</v>
      </c>
      <c r="D21" s="20">
        <v>2247</v>
      </c>
      <c r="E21" s="20">
        <v>228</v>
      </c>
      <c r="F21" s="20">
        <v>10964</v>
      </c>
      <c r="G21" s="20">
        <v>3568</v>
      </c>
      <c r="H21" s="20">
        <v>583</v>
      </c>
      <c r="I21" s="20">
        <v>1017274</v>
      </c>
      <c r="J21" s="20">
        <v>0</v>
      </c>
      <c r="K21" s="20">
        <v>12924103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1246814</v>
      </c>
      <c r="U21" s="21">
        <v>2966650.4616999999</v>
      </c>
      <c r="V21" s="21">
        <v>331229</v>
      </c>
      <c r="W21" s="21">
        <v>739504.21458999999</v>
      </c>
      <c r="X21" s="21">
        <v>832</v>
      </c>
      <c r="Y21" s="21">
        <v>15764.63291</v>
      </c>
      <c r="Z21" s="21">
        <v>6544659</v>
      </c>
      <c r="AA21" s="21">
        <v>30628846.12624</v>
      </c>
      <c r="AB21" s="21">
        <v>622</v>
      </c>
      <c r="AC21" s="21">
        <v>612.83900000000006</v>
      </c>
    </row>
    <row r="22" spans="2:29" x14ac:dyDescent="0.2">
      <c r="B22" s="18">
        <v>12</v>
      </c>
      <c r="C22" s="19" t="s">
        <v>39</v>
      </c>
      <c r="D22" s="20">
        <v>7696</v>
      </c>
      <c r="E22" s="20">
        <v>1995</v>
      </c>
      <c r="F22" s="20">
        <v>39105</v>
      </c>
      <c r="G22" s="20">
        <v>8002</v>
      </c>
      <c r="H22" s="20">
        <v>248019</v>
      </c>
      <c r="I22" s="20">
        <v>281932</v>
      </c>
      <c r="J22" s="20">
        <v>798551</v>
      </c>
      <c r="K22" s="20">
        <v>54243842</v>
      </c>
      <c r="L22" s="21">
        <v>724835</v>
      </c>
      <c r="M22" s="21">
        <v>3097925.3575300002</v>
      </c>
      <c r="N22" s="21">
        <v>1263798</v>
      </c>
      <c r="O22" s="21">
        <v>3063746.0016999999</v>
      </c>
      <c r="P22" s="21">
        <v>0</v>
      </c>
      <c r="Q22" s="21">
        <v>0</v>
      </c>
      <c r="R22" s="21">
        <v>21806</v>
      </c>
      <c r="S22" s="21">
        <v>113493.281</v>
      </c>
      <c r="T22" s="21">
        <v>5402194</v>
      </c>
      <c r="U22" s="21">
        <v>11700591.938999999</v>
      </c>
      <c r="V22" s="21">
        <v>2749498</v>
      </c>
      <c r="W22" s="21">
        <v>5626357.9730000002</v>
      </c>
      <c r="X22" s="21">
        <v>2688</v>
      </c>
      <c r="Y22" s="21">
        <v>10546.424000000001</v>
      </c>
      <c r="Z22" s="21">
        <v>45510090</v>
      </c>
      <c r="AA22" s="21">
        <v>138047160.00600001</v>
      </c>
      <c r="AB22" s="21">
        <v>6329</v>
      </c>
      <c r="AC22" s="21">
        <v>5647.9229999999998</v>
      </c>
    </row>
    <row r="23" spans="2:29" x14ac:dyDescent="0.2">
      <c r="B23" s="14" t="s">
        <v>40</v>
      </c>
      <c r="C23" s="17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2:29" x14ac:dyDescent="0.2">
      <c r="B24" s="18">
        <v>13</v>
      </c>
      <c r="C24" s="19" t="s">
        <v>41</v>
      </c>
      <c r="D24" s="20">
        <v>6198</v>
      </c>
      <c r="E24" s="20">
        <v>9783</v>
      </c>
      <c r="F24" s="20">
        <v>1705374</v>
      </c>
      <c r="G24" s="20">
        <v>714</v>
      </c>
      <c r="H24" s="20">
        <v>738434</v>
      </c>
      <c r="I24" s="20">
        <v>77172174</v>
      </c>
      <c r="J24" s="20">
        <v>13909552</v>
      </c>
      <c r="K24" s="20">
        <v>34214339</v>
      </c>
      <c r="L24" s="21">
        <v>27282139</v>
      </c>
      <c r="M24" s="21">
        <v>73744104.293490037</v>
      </c>
      <c r="N24" s="21">
        <v>22312843</v>
      </c>
      <c r="O24" s="21">
        <v>101536576.29082003</v>
      </c>
      <c r="P24" s="21">
        <v>0</v>
      </c>
      <c r="Q24" s="21">
        <v>0</v>
      </c>
      <c r="R24" s="21">
        <v>76915</v>
      </c>
      <c r="S24" s="21">
        <v>353088.18400000001</v>
      </c>
      <c r="T24" s="21">
        <v>5660586</v>
      </c>
      <c r="U24" s="21">
        <v>16809004.217000008</v>
      </c>
      <c r="V24" s="21">
        <v>2611227</v>
      </c>
      <c r="W24" s="21">
        <v>13579314.786370007</v>
      </c>
      <c r="X24" s="21">
        <v>14154</v>
      </c>
      <c r="Y24" s="21">
        <v>374884.6495600004</v>
      </c>
      <c r="Z24" s="21">
        <v>18915898</v>
      </c>
      <c r="AA24" s="21">
        <v>121265330.31341</v>
      </c>
      <c r="AB24" s="21">
        <v>0</v>
      </c>
      <c r="AC24" s="21">
        <v>0</v>
      </c>
    </row>
    <row r="25" spans="2:29" x14ac:dyDescent="0.2">
      <c r="B25" s="18">
        <v>14</v>
      </c>
      <c r="C25" s="19" t="s">
        <v>42</v>
      </c>
      <c r="D25" s="20">
        <v>433</v>
      </c>
      <c r="E25" s="20">
        <v>5</v>
      </c>
      <c r="F25" s="20">
        <v>55463</v>
      </c>
      <c r="G25" s="20">
        <v>0</v>
      </c>
      <c r="H25" s="20">
        <v>0</v>
      </c>
      <c r="I25" s="20">
        <v>0</v>
      </c>
      <c r="J25" s="20">
        <v>0</v>
      </c>
      <c r="K25" s="20">
        <v>5494802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276959</v>
      </c>
      <c r="U25" s="21">
        <v>858301.88658999989</v>
      </c>
      <c r="V25" s="21">
        <v>105477</v>
      </c>
      <c r="W25" s="21">
        <v>333177.49939999904</v>
      </c>
      <c r="X25" s="21">
        <v>0</v>
      </c>
      <c r="Y25" s="21">
        <v>0</v>
      </c>
      <c r="Z25" s="21">
        <v>2250970</v>
      </c>
      <c r="AA25" s="21">
        <v>12574959.388</v>
      </c>
      <c r="AB25" s="21">
        <v>1438</v>
      </c>
      <c r="AC25" s="21">
        <v>1425.1</v>
      </c>
    </row>
    <row r="26" spans="2:29" x14ac:dyDescent="0.2">
      <c r="B26" s="18">
        <v>15</v>
      </c>
      <c r="C26" s="19" t="s">
        <v>43</v>
      </c>
      <c r="D26" s="20">
        <v>1136</v>
      </c>
      <c r="E26" s="20">
        <v>538</v>
      </c>
      <c r="F26" s="20">
        <v>6815</v>
      </c>
      <c r="G26" s="20">
        <v>62343</v>
      </c>
      <c r="H26" s="20">
        <v>0</v>
      </c>
      <c r="I26" s="20">
        <v>61546</v>
      </c>
      <c r="J26" s="20">
        <v>28379</v>
      </c>
      <c r="K26" s="20">
        <v>2753435</v>
      </c>
      <c r="L26" s="21">
        <v>51084</v>
      </c>
      <c r="M26" s="21">
        <v>209617.4607000103</v>
      </c>
      <c r="N26" s="21">
        <v>24584</v>
      </c>
      <c r="O26" s="21">
        <v>204376.67160999789</v>
      </c>
      <c r="P26" s="21">
        <v>0</v>
      </c>
      <c r="Q26" s="21">
        <v>0</v>
      </c>
      <c r="R26" s="21">
        <v>334</v>
      </c>
      <c r="S26" s="21">
        <v>1739.5</v>
      </c>
      <c r="T26" s="21">
        <v>413465</v>
      </c>
      <c r="U26" s="21">
        <v>1029801.5473300001</v>
      </c>
      <c r="V26" s="21">
        <v>53460</v>
      </c>
      <c r="W26" s="21">
        <v>115058.3459</v>
      </c>
      <c r="X26" s="21">
        <v>0</v>
      </c>
      <c r="Y26" s="21">
        <v>0</v>
      </c>
      <c r="Z26" s="21">
        <v>2524339</v>
      </c>
      <c r="AA26" s="21">
        <v>13882729.38208</v>
      </c>
      <c r="AB26" s="21">
        <v>0</v>
      </c>
      <c r="AC26" s="21">
        <v>0</v>
      </c>
    </row>
    <row r="27" spans="2:29" x14ac:dyDescent="0.2">
      <c r="B27" s="18">
        <v>16</v>
      </c>
      <c r="C27" s="19" t="s">
        <v>44</v>
      </c>
      <c r="D27" s="20">
        <v>641</v>
      </c>
      <c r="E27" s="20">
        <v>50</v>
      </c>
      <c r="F27" s="20">
        <v>0</v>
      </c>
      <c r="G27" s="20">
        <v>0</v>
      </c>
      <c r="H27" s="20">
        <v>10752</v>
      </c>
      <c r="I27" s="20">
        <v>0</v>
      </c>
      <c r="J27" s="20">
        <v>75992</v>
      </c>
      <c r="K27" s="20">
        <v>865073</v>
      </c>
      <c r="L27" s="21">
        <v>121902</v>
      </c>
      <c r="M27" s="21">
        <v>534024.06472999998</v>
      </c>
      <c r="N27" s="21">
        <v>110075</v>
      </c>
      <c r="O27" s="21">
        <v>1065398.0388</v>
      </c>
      <c r="P27" s="21">
        <v>0</v>
      </c>
      <c r="Q27" s="21">
        <v>0</v>
      </c>
      <c r="R27" s="21">
        <v>0</v>
      </c>
      <c r="S27" s="21">
        <v>0</v>
      </c>
      <c r="T27" s="21">
        <v>166857</v>
      </c>
      <c r="U27" s="21">
        <v>328349.51042000001</v>
      </c>
      <c r="V27" s="21">
        <v>15458</v>
      </c>
      <c r="W27" s="21">
        <v>50280.970329999996</v>
      </c>
      <c r="X27" s="21">
        <v>2</v>
      </c>
      <c r="Y27" s="21">
        <v>3</v>
      </c>
      <c r="Z27" s="21">
        <v>437186</v>
      </c>
      <c r="AA27" s="21">
        <v>2139247.1</v>
      </c>
      <c r="AB27" s="21">
        <v>4</v>
      </c>
      <c r="AC27" s="21">
        <v>3.2</v>
      </c>
    </row>
    <row r="28" spans="2:29" x14ac:dyDescent="0.2">
      <c r="B28" s="18">
        <v>17</v>
      </c>
      <c r="C28" s="19" t="s">
        <v>45</v>
      </c>
      <c r="D28" s="20">
        <v>412</v>
      </c>
      <c r="E28" s="20">
        <v>5</v>
      </c>
      <c r="F28" s="20">
        <v>8086</v>
      </c>
      <c r="G28" s="20">
        <v>0</v>
      </c>
      <c r="H28" s="20">
        <v>12044</v>
      </c>
      <c r="I28" s="20">
        <v>0</v>
      </c>
      <c r="J28" s="20">
        <v>0</v>
      </c>
      <c r="K28" s="20">
        <v>837546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79044</v>
      </c>
      <c r="U28" s="21">
        <v>232519.72130999999</v>
      </c>
      <c r="V28" s="21">
        <v>38682</v>
      </c>
      <c r="W28" s="21">
        <v>133943.48671999999</v>
      </c>
      <c r="X28" s="21">
        <v>238</v>
      </c>
      <c r="Y28" s="21">
        <v>7279.0789999999997</v>
      </c>
      <c r="Z28" s="21">
        <v>426853</v>
      </c>
      <c r="AA28" s="21">
        <v>1474739.9435399999</v>
      </c>
      <c r="AB28" s="21">
        <v>0</v>
      </c>
      <c r="AC28" s="21">
        <v>0</v>
      </c>
    </row>
    <row r="29" spans="2:29" x14ac:dyDescent="0.2">
      <c r="B29" s="18">
        <v>18</v>
      </c>
      <c r="C29" s="19" t="s">
        <v>46</v>
      </c>
      <c r="D29" s="20">
        <v>239</v>
      </c>
      <c r="E29" s="20">
        <v>41</v>
      </c>
      <c r="F29" s="20">
        <v>1540</v>
      </c>
      <c r="G29" s="20">
        <v>0</v>
      </c>
      <c r="H29" s="20">
        <v>0</v>
      </c>
      <c r="I29" s="20">
        <v>32481</v>
      </c>
      <c r="J29" s="20">
        <v>11333</v>
      </c>
      <c r="K29" s="20">
        <v>540673</v>
      </c>
      <c r="L29" s="21">
        <v>22259</v>
      </c>
      <c r="M29" s="21">
        <v>49645.222399999999</v>
      </c>
      <c r="N29" s="21">
        <v>6466</v>
      </c>
      <c r="O29" s="21">
        <v>24687.16059</v>
      </c>
      <c r="P29" s="21">
        <v>0</v>
      </c>
      <c r="Q29" s="21">
        <v>0</v>
      </c>
      <c r="R29" s="21">
        <v>221</v>
      </c>
      <c r="S29" s="21">
        <v>643.04999999999995</v>
      </c>
      <c r="T29" s="21">
        <v>161554</v>
      </c>
      <c r="U29" s="21">
        <v>304209.25841999997</v>
      </c>
      <c r="V29" s="21">
        <v>8381</v>
      </c>
      <c r="W29" s="21">
        <v>19001.045919999993</v>
      </c>
      <c r="X29" s="21">
        <v>0</v>
      </c>
      <c r="Y29" s="21">
        <v>0</v>
      </c>
      <c r="Z29" s="21">
        <v>447355</v>
      </c>
      <c r="AA29" s="21">
        <v>1961249.0297000001</v>
      </c>
      <c r="AB29" s="21">
        <v>0</v>
      </c>
      <c r="AC29" s="21">
        <v>0</v>
      </c>
    </row>
    <row r="30" spans="2:29" x14ac:dyDescent="0.2">
      <c r="B30" s="18">
        <v>19</v>
      </c>
      <c r="C30" s="19" t="s">
        <v>47</v>
      </c>
      <c r="D30" s="20">
        <v>1652</v>
      </c>
      <c r="E30" s="20">
        <v>333</v>
      </c>
      <c r="F30" s="20">
        <v>20045</v>
      </c>
      <c r="G30" s="20">
        <v>945</v>
      </c>
      <c r="H30" s="20">
        <v>4597</v>
      </c>
      <c r="I30" s="20">
        <v>4967283</v>
      </c>
      <c r="J30" s="20">
        <v>949912</v>
      </c>
      <c r="K30" s="20">
        <v>13506777</v>
      </c>
      <c r="L30" s="21">
        <v>1680811</v>
      </c>
      <c r="M30" s="21">
        <v>5369402.7640000004</v>
      </c>
      <c r="N30" s="21">
        <v>1769780</v>
      </c>
      <c r="O30" s="21">
        <v>9641266.8533299994</v>
      </c>
      <c r="P30" s="21">
        <v>0</v>
      </c>
      <c r="Q30" s="21">
        <v>0</v>
      </c>
      <c r="R30" s="21">
        <v>4407</v>
      </c>
      <c r="S30" s="21">
        <v>20982.993030000001</v>
      </c>
      <c r="T30" s="21">
        <v>3262685</v>
      </c>
      <c r="U30" s="21">
        <v>7124914.034</v>
      </c>
      <c r="V30" s="21">
        <v>1337927</v>
      </c>
      <c r="W30" s="21">
        <v>4817382.6809999999</v>
      </c>
      <c r="X30" s="21">
        <v>2726</v>
      </c>
      <c r="Y30" s="21">
        <v>36625.050000000003</v>
      </c>
      <c r="Z30" s="21">
        <v>8191274</v>
      </c>
      <c r="AA30" s="21">
        <v>41063696.163000003</v>
      </c>
      <c r="AB30" s="21">
        <v>118</v>
      </c>
      <c r="AC30" s="21">
        <v>110.608</v>
      </c>
    </row>
    <row r="31" spans="2:29" x14ac:dyDescent="0.2">
      <c r="B31" s="18">
        <v>20</v>
      </c>
      <c r="C31" s="19" t="s">
        <v>48</v>
      </c>
      <c r="D31" s="20">
        <v>11474</v>
      </c>
      <c r="E31" s="20">
        <v>9286</v>
      </c>
      <c r="F31" s="20">
        <v>1591904</v>
      </c>
      <c r="G31" s="20">
        <v>4639</v>
      </c>
      <c r="H31" s="20">
        <v>2086877</v>
      </c>
      <c r="I31" s="20">
        <v>0</v>
      </c>
      <c r="J31" s="20">
        <v>20404625</v>
      </c>
      <c r="K31" s="20">
        <v>54029646</v>
      </c>
      <c r="L31" s="21">
        <v>49679667</v>
      </c>
      <c r="M31" s="21">
        <v>145892826.26036999</v>
      </c>
      <c r="N31" s="21">
        <v>30224748</v>
      </c>
      <c r="O31" s="21">
        <v>256992243.30531001</v>
      </c>
      <c r="P31" s="21">
        <v>0</v>
      </c>
      <c r="Q31" s="21">
        <v>0</v>
      </c>
      <c r="R31" s="21">
        <v>190669</v>
      </c>
      <c r="S31" s="21">
        <v>1169585.7598600001</v>
      </c>
      <c r="T31" s="21">
        <v>12221885</v>
      </c>
      <c r="U31" s="21">
        <v>39579329.574939996</v>
      </c>
      <c r="V31" s="21">
        <v>9224240</v>
      </c>
      <c r="W31" s="21">
        <v>32011133.793989997</v>
      </c>
      <c r="X31" s="21">
        <v>78685</v>
      </c>
      <c r="Y31" s="21">
        <v>1190984.50829</v>
      </c>
      <c r="Z31" s="21">
        <v>36547748</v>
      </c>
      <c r="AA31" s="21">
        <v>234773830.074</v>
      </c>
      <c r="AB31" s="21">
        <v>4017</v>
      </c>
      <c r="AC31" s="21">
        <v>4038.93667</v>
      </c>
    </row>
    <row r="32" spans="2:29" x14ac:dyDescent="0.2">
      <c r="B32" s="18">
        <v>21</v>
      </c>
      <c r="C32" s="19" t="s">
        <v>49</v>
      </c>
      <c r="D32" s="20">
        <v>9926</v>
      </c>
      <c r="E32" s="20">
        <v>7183</v>
      </c>
      <c r="F32" s="20">
        <v>1656366</v>
      </c>
      <c r="G32" s="20">
        <v>9942</v>
      </c>
      <c r="H32" s="20">
        <v>584119</v>
      </c>
      <c r="I32" s="20">
        <v>3439563</v>
      </c>
      <c r="J32" s="20">
        <v>16846344</v>
      </c>
      <c r="K32" s="20">
        <v>32321045</v>
      </c>
      <c r="L32" s="21">
        <v>17858646</v>
      </c>
      <c r="M32" s="21">
        <v>78293881.216930434</v>
      </c>
      <c r="N32" s="21">
        <v>39982807</v>
      </c>
      <c r="O32" s="21">
        <v>190136392.39535019</v>
      </c>
      <c r="P32" s="21">
        <v>66</v>
      </c>
      <c r="Q32" s="21">
        <v>4185.2290000000003</v>
      </c>
      <c r="R32" s="21">
        <v>59299</v>
      </c>
      <c r="S32" s="21">
        <v>274033</v>
      </c>
      <c r="T32" s="21">
        <v>7787943</v>
      </c>
      <c r="U32" s="21">
        <v>25877893.077470019</v>
      </c>
      <c r="V32" s="21">
        <v>3227545</v>
      </c>
      <c r="W32" s="21">
        <v>18774661.269209947</v>
      </c>
      <c r="X32" s="21">
        <v>9050</v>
      </c>
      <c r="Y32" s="21">
        <v>191197.47099999999</v>
      </c>
      <c r="Z32" s="21">
        <v>17447126</v>
      </c>
      <c r="AA32" s="21">
        <v>121840224.463</v>
      </c>
      <c r="AB32" s="21">
        <v>2</v>
      </c>
      <c r="AC32" s="21">
        <v>0.77700000000000002</v>
      </c>
    </row>
    <row r="33" spans="2:29" x14ac:dyDescent="0.2">
      <c r="B33" s="18">
        <v>22</v>
      </c>
      <c r="C33" s="19" t="s">
        <v>50</v>
      </c>
      <c r="D33" s="20">
        <v>2309</v>
      </c>
      <c r="E33" s="20">
        <v>1000</v>
      </c>
      <c r="F33" s="20">
        <v>17918</v>
      </c>
      <c r="G33" s="20">
        <v>123</v>
      </c>
      <c r="H33" s="20">
        <v>10744</v>
      </c>
      <c r="I33" s="20">
        <v>301487</v>
      </c>
      <c r="J33" s="20">
        <v>35511</v>
      </c>
      <c r="K33" s="20">
        <v>11730776</v>
      </c>
      <c r="L33" s="21">
        <v>63506</v>
      </c>
      <c r="M33" s="21">
        <v>230197.68799999999</v>
      </c>
      <c r="N33" s="21">
        <v>51774</v>
      </c>
      <c r="O33" s="21">
        <v>186014.95499999999</v>
      </c>
      <c r="P33" s="21">
        <v>0</v>
      </c>
      <c r="Q33" s="21">
        <v>0</v>
      </c>
      <c r="R33" s="21">
        <v>404</v>
      </c>
      <c r="S33" s="21">
        <v>2260.9</v>
      </c>
      <c r="T33" s="21">
        <v>1424433</v>
      </c>
      <c r="U33" s="21">
        <v>3218737.8247900899</v>
      </c>
      <c r="V33" s="21">
        <v>274454</v>
      </c>
      <c r="W33" s="21">
        <v>787778.54099000804</v>
      </c>
      <c r="X33" s="21">
        <v>0</v>
      </c>
      <c r="Y33" s="21">
        <v>0</v>
      </c>
      <c r="Z33" s="21">
        <v>5612262</v>
      </c>
      <c r="AA33" s="21">
        <v>28187159.566500001</v>
      </c>
      <c r="AB33" s="21">
        <v>94</v>
      </c>
      <c r="AC33" s="21">
        <v>88.645009999999999</v>
      </c>
    </row>
    <row r="34" spans="2:29" x14ac:dyDescent="0.2">
      <c r="B34" s="18">
        <v>23</v>
      </c>
      <c r="C34" s="19" t="s">
        <v>51</v>
      </c>
      <c r="D34" s="20">
        <v>851</v>
      </c>
      <c r="E34" s="20">
        <v>311</v>
      </c>
      <c r="F34" s="20">
        <v>44776</v>
      </c>
      <c r="G34" s="20">
        <v>10325</v>
      </c>
      <c r="H34" s="20">
        <v>0</v>
      </c>
      <c r="I34" s="20">
        <v>38079</v>
      </c>
      <c r="J34" s="20">
        <v>2436772</v>
      </c>
      <c r="K34" s="20">
        <v>6839455</v>
      </c>
      <c r="L34" s="21">
        <v>5389969</v>
      </c>
      <c r="M34" s="21">
        <v>12558769.452</v>
      </c>
      <c r="N34" s="21">
        <v>2067968</v>
      </c>
      <c r="O34" s="21">
        <v>13260869.464</v>
      </c>
      <c r="P34" s="21">
        <v>0</v>
      </c>
      <c r="Q34" s="21">
        <v>0</v>
      </c>
      <c r="R34" s="21">
        <v>26785</v>
      </c>
      <c r="S34" s="21">
        <v>115211.95</v>
      </c>
      <c r="T34" s="21">
        <v>716273</v>
      </c>
      <c r="U34" s="21">
        <v>1986835.22544</v>
      </c>
      <c r="V34" s="21">
        <v>266116</v>
      </c>
      <c r="W34" s="21">
        <v>1880833.1766700002</v>
      </c>
      <c r="X34" s="21">
        <v>0</v>
      </c>
      <c r="Y34" s="21">
        <v>0</v>
      </c>
      <c r="Z34" s="21">
        <v>4053302</v>
      </c>
      <c r="AA34" s="21">
        <v>20132126.852000002</v>
      </c>
      <c r="AB34" s="21">
        <v>0</v>
      </c>
      <c r="AC34" s="21">
        <v>0</v>
      </c>
    </row>
    <row r="35" spans="2:29" x14ac:dyDescent="0.2">
      <c r="B35" s="18">
        <v>24</v>
      </c>
      <c r="C35" s="19" t="s">
        <v>52</v>
      </c>
      <c r="D35" s="20">
        <v>1805</v>
      </c>
      <c r="E35" s="20">
        <v>1159</v>
      </c>
      <c r="F35" s="20">
        <v>220171</v>
      </c>
      <c r="G35" s="20">
        <v>146</v>
      </c>
      <c r="H35" s="20">
        <v>59363</v>
      </c>
      <c r="I35" s="20">
        <v>5687512</v>
      </c>
      <c r="J35" s="20">
        <v>2847599</v>
      </c>
      <c r="K35" s="20">
        <v>10670305</v>
      </c>
      <c r="L35" s="21">
        <v>3707926</v>
      </c>
      <c r="M35" s="21">
        <v>21704650.081999999</v>
      </c>
      <c r="N35" s="21">
        <v>3883605</v>
      </c>
      <c r="O35" s="21">
        <v>55878484.950999998</v>
      </c>
      <c r="P35" s="21">
        <v>0</v>
      </c>
      <c r="Q35" s="21">
        <v>0</v>
      </c>
      <c r="R35" s="21">
        <v>24322</v>
      </c>
      <c r="S35" s="21">
        <v>126962.24400000001</v>
      </c>
      <c r="T35" s="21">
        <v>867904</v>
      </c>
      <c r="U35" s="21">
        <v>2349638.6359999999</v>
      </c>
      <c r="V35" s="21">
        <v>682079</v>
      </c>
      <c r="W35" s="21">
        <v>3074088.2080000001</v>
      </c>
      <c r="X35" s="21">
        <v>1014</v>
      </c>
      <c r="Y35" s="21">
        <v>68673.460810000004</v>
      </c>
      <c r="Z35" s="21">
        <v>4431082</v>
      </c>
      <c r="AA35" s="21">
        <v>28076080.133519001</v>
      </c>
      <c r="AB35" s="21">
        <v>0</v>
      </c>
      <c r="AC35" s="21">
        <v>0</v>
      </c>
    </row>
    <row r="36" spans="2:29" x14ac:dyDescent="0.2">
      <c r="B36" s="18">
        <v>25</v>
      </c>
      <c r="C36" s="19" t="s">
        <v>53</v>
      </c>
      <c r="D36" s="20">
        <v>939</v>
      </c>
      <c r="E36" s="20">
        <v>626</v>
      </c>
      <c r="F36" s="20">
        <v>14354</v>
      </c>
      <c r="G36" s="20">
        <v>942</v>
      </c>
      <c r="H36" s="20">
        <v>0</v>
      </c>
      <c r="I36" s="20">
        <v>399930</v>
      </c>
      <c r="J36" s="20">
        <v>117340</v>
      </c>
      <c r="K36" s="20">
        <v>4251582</v>
      </c>
      <c r="L36" s="21">
        <v>189794</v>
      </c>
      <c r="M36" s="21">
        <v>1452923.895</v>
      </c>
      <c r="N36" s="21">
        <v>104536</v>
      </c>
      <c r="O36" s="21">
        <v>421348.80499999999</v>
      </c>
      <c r="P36" s="21">
        <v>0</v>
      </c>
      <c r="Q36" s="21">
        <v>0</v>
      </c>
      <c r="R36" s="21">
        <v>9572</v>
      </c>
      <c r="S36" s="21">
        <v>39403.213799999998</v>
      </c>
      <c r="T36" s="21">
        <v>1469292</v>
      </c>
      <c r="U36" s="21">
        <v>2756088.085</v>
      </c>
      <c r="V36" s="21">
        <v>947091</v>
      </c>
      <c r="W36" s="21">
        <v>713697.21</v>
      </c>
      <c r="X36" s="21">
        <v>0</v>
      </c>
      <c r="Y36" s="21">
        <v>0</v>
      </c>
      <c r="Z36" s="21">
        <v>5539967</v>
      </c>
      <c r="AA36" s="21">
        <v>27937972.534000002</v>
      </c>
      <c r="AB36" s="21">
        <v>0</v>
      </c>
      <c r="AC36" s="21">
        <v>0</v>
      </c>
    </row>
    <row r="37" spans="2:29" x14ac:dyDescent="0.2">
      <c r="B37" s="18">
        <v>26</v>
      </c>
      <c r="C37" s="19" t="s">
        <v>54</v>
      </c>
      <c r="D37" s="20">
        <v>914</v>
      </c>
      <c r="E37" s="20">
        <v>580</v>
      </c>
      <c r="F37" s="20">
        <v>10089</v>
      </c>
      <c r="G37" s="20">
        <v>0</v>
      </c>
      <c r="H37" s="20">
        <v>0</v>
      </c>
      <c r="I37" s="20">
        <v>76920</v>
      </c>
      <c r="J37" s="20">
        <v>0</v>
      </c>
      <c r="K37" s="20">
        <v>5221403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851555</v>
      </c>
      <c r="U37" s="21">
        <v>1694407.2290800002</v>
      </c>
      <c r="V37" s="21">
        <v>84978</v>
      </c>
      <c r="W37" s="21">
        <v>218865.63133999999</v>
      </c>
      <c r="X37" s="21">
        <v>0</v>
      </c>
      <c r="Y37" s="21">
        <v>0</v>
      </c>
      <c r="Z37" s="21">
        <v>3856041</v>
      </c>
      <c r="AA37" s="21">
        <v>18521911.690000001</v>
      </c>
      <c r="AB37" s="21">
        <v>0</v>
      </c>
      <c r="AC37" s="21">
        <v>0</v>
      </c>
    </row>
    <row r="38" spans="2:29" x14ac:dyDescent="0.2">
      <c r="B38" s="18">
        <v>27</v>
      </c>
      <c r="C38" s="19" t="s">
        <v>55</v>
      </c>
      <c r="D38" s="20">
        <v>1454</v>
      </c>
      <c r="E38" s="20">
        <v>800</v>
      </c>
      <c r="F38" s="20">
        <v>8831</v>
      </c>
      <c r="G38" s="20">
        <v>0</v>
      </c>
      <c r="H38" s="20">
        <v>0</v>
      </c>
      <c r="I38" s="20">
        <v>34144</v>
      </c>
      <c r="J38" s="20">
        <v>10415</v>
      </c>
      <c r="K38" s="20">
        <v>4739291</v>
      </c>
      <c r="L38" s="21">
        <v>25783</v>
      </c>
      <c r="M38" s="21">
        <v>172562.88964999883</v>
      </c>
      <c r="N38" s="21">
        <v>10263</v>
      </c>
      <c r="O38" s="21">
        <v>132634.15791000001</v>
      </c>
      <c r="P38" s="21">
        <v>0</v>
      </c>
      <c r="Q38" s="21">
        <v>0</v>
      </c>
      <c r="R38" s="21">
        <v>808</v>
      </c>
      <c r="S38" s="21">
        <v>6146.6</v>
      </c>
      <c r="T38" s="21">
        <v>1077554</v>
      </c>
      <c r="U38" s="21">
        <v>2683092.2722499995</v>
      </c>
      <c r="V38" s="21">
        <v>204324</v>
      </c>
      <c r="W38" s="21">
        <v>660151.5826399998</v>
      </c>
      <c r="X38" s="21">
        <v>0</v>
      </c>
      <c r="Y38" s="21">
        <v>0</v>
      </c>
      <c r="Z38" s="21">
        <v>4307497</v>
      </c>
      <c r="AA38" s="21">
        <v>21025632.779129997</v>
      </c>
      <c r="AB38" s="21">
        <v>0</v>
      </c>
      <c r="AC38" s="21">
        <v>0</v>
      </c>
    </row>
    <row r="39" spans="2:29" x14ac:dyDescent="0.2">
      <c r="B39" s="18">
        <v>28</v>
      </c>
      <c r="C39" s="19" t="s">
        <v>56</v>
      </c>
      <c r="D39" s="20">
        <v>1759</v>
      </c>
      <c r="E39" s="20">
        <v>1507</v>
      </c>
      <c r="F39" s="20">
        <v>77238</v>
      </c>
      <c r="G39" s="20">
        <v>4427</v>
      </c>
      <c r="H39" s="20">
        <v>112308</v>
      </c>
      <c r="I39" s="20">
        <v>524537</v>
      </c>
      <c r="J39" s="20">
        <v>6042418</v>
      </c>
      <c r="K39" s="20">
        <v>33603903</v>
      </c>
      <c r="L39" s="21">
        <v>9660552</v>
      </c>
      <c r="M39" s="21">
        <v>24324576.823099997</v>
      </c>
      <c r="N39" s="21">
        <v>4559675</v>
      </c>
      <c r="O39" s="21">
        <v>36731054.917830005</v>
      </c>
      <c r="P39" s="21">
        <v>0</v>
      </c>
      <c r="Q39" s="21">
        <v>0</v>
      </c>
      <c r="R39" s="21">
        <v>40889</v>
      </c>
      <c r="S39" s="21">
        <v>183679.95125000001</v>
      </c>
      <c r="T39" s="21">
        <v>2467811</v>
      </c>
      <c r="U39" s="21">
        <v>5642061.9500000002</v>
      </c>
      <c r="V39" s="21">
        <v>1983314</v>
      </c>
      <c r="W39" s="21">
        <v>5572628.9649999999</v>
      </c>
      <c r="X39" s="21">
        <v>0</v>
      </c>
      <c r="Y39" s="21">
        <v>0</v>
      </c>
      <c r="Z39" s="21">
        <v>12896479</v>
      </c>
      <c r="AA39" s="21">
        <v>53724168.34376999</v>
      </c>
      <c r="AB39" s="21">
        <v>0</v>
      </c>
      <c r="AC39" s="21">
        <v>0</v>
      </c>
    </row>
    <row r="40" spans="2:29" x14ac:dyDescent="0.2">
      <c r="B40" s="18">
        <v>29</v>
      </c>
      <c r="C40" s="19" t="s">
        <v>57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247406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15780</v>
      </c>
      <c r="U40" s="21">
        <v>30707.675629999994</v>
      </c>
      <c r="V40" s="21">
        <v>5387</v>
      </c>
      <c r="W40" s="21">
        <v>17199.709040000005</v>
      </c>
      <c r="X40" s="21">
        <v>0</v>
      </c>
      <c r="Y40" s="21">
        <v>0</v>
      </c>
      <c r="Z40" s="21">
        <v>72873</v>
      </c>
      <c r="AA40" s="21">
        <v>347657.84299999999</v>
      </c>
      <c r="AB40" s="21">
        <v>8</v>
      </c>
      <c r="AC40" s="21">
        <v>4.8</v>
      </c>
    </row>
    <row r="41" spans="2:29" x14ac:dyDescent="0.2">
      <c r="B41" s="18">
        <v>30</v>
      </c>
      <c r="C41" s="19" t="s">
        <v>58</v>
      </c>
      <c r="D41" s="20">
        <v>360</v>
      </c>
      <c r="E41" s="20">
        <v>36</v>
      </c>
      <c r="F41" s="20">
        <v>848765</v>
      </c>
      <c r="G41" s="20">
        <v>0</v>
      </c>
      <c r="H41" s="20">
        <v>3429</v>
      </c>
      <c r="I41" s="20">
        <v>120584</v>
      </c>
      <c r="J41" s="20">
        <v>5161788</v>
      </c>
      <c r="K41" s="20">
        <v>1469217</v>
      </c>
      <c r="L41" s="21">
        <v>6708256</v>
      </c>
      <c r="M41" s="21">
        <v>33299274.598020002</v>
      </c>
      <c r="N41" s="21">
        <v>3272736</v>
      </c>
      <c r="O41" s="21">
        <v>36781308.659529999</v>
      </c>
      <c r="P41" s="21">
        <v>0</v>
      </c>
      <c r="Q41" s="21">
        <v>0</v>
      </c>
      <c r="R41" s="21">
        <v>40983</v>
      </c>
      <c r="S41" s="21">
        <v>154938.06114999999</v>
      </c>
      <c r="T41" s="21">
        <v>207230</v>
      </c>
      <c r="U41" s="21">
        <v>496224.85267999972</v>
      </c>
      <c r="V41" s="21">
        <v>105743</v>
      </c>
      <c r="W41" s="21">
        <v>722677.60822999664</v>
      </c>
      <c r="X41" s="21">
        <v>97</v>
      </c>
      <c r="Y41" s="21">
        <v>3631.3353099999995</v>
      </c>
      <c r="Z41" s="21">
        <v>952774</v>
      </c>
      <c r="AA41" s="21">
        <v>4213990.7070000004</v>
      </c>
      <c r="AB41" s="21">
        <v>0</v>
      </c>
      <c r="AC41" s="21">
        <v>0</v>
      </c>
    </row>
    <row r="42" spans="2:29" x14ac:dyDescent="0.2">
      <c r="B42" s="18">
        <v>31</v>
      </c>
      <c r="C42" s="19" t="s">
        <v>59</v>
      </c>
      <c r="D42" s="20">
        <v>905</v>
      </c>
      <c r="E42" s="20">
        <v>417</v>
      </c>
      <c r="F42" s="20">
        <v>16427</v>
      </c>
      <c r="G42" s="20">
        <v>0</v>
      </c>
      <c r="H42" s="20">
        <v>6866</v>
      </c>
      <c r="I42" s="20">
        <v>91317</v>
      </c>
      <c r="J42" s="20">
        <v>400776</v>
      </c>
      <c r="K42" s="20">
        <v>3787113</v>
      </c>
      <c r="L42" s="21">
        <v>738602</v>
      </c>
      <c r="M42" s="21">
        <v>2624710.162</v>
      </c>
      <c r="N42" s="21">
        <v>754052</v>
      </c>
      <c r="O42" s="21">
        <v>5354627.6349999998</v>
      </c>
      <c r="P42" s="21">
        <v>0</v>
      </c>
      <c r="Q42" s="21">
        <v>0</v>
      </c>
      <c r="R42" s="21">
        <v>0</v>
      </c>
      <c r="S42" s="21">
        <v>0</v>
      </c>
      <c r="T42" s="21">
        <v>1129008</v>
      </c>
      <c r="U42" s="21">
        <v>2529007.30932</v>
      </c>
      <c r="V42" s="21">
        <v>184655</v>
      </c>
      <c r="W42" s="21">
        <v>791648.58374000003</v>
      </c>
      <c r="X42" s="21">
        <v>0</v>
      </c>
      <c r="Y42" s="21">
        <v>0</v>
      </c>
      <c r="Z42" s="21">
        <v>2898499</v>
      </c>
      <c r="AA42" s="21">
        <v>14049808.91774</v>
      </c>
      <c r="AB42" s="21">
        <v>0</v>
      </c>
      <c r="AC42" s="21">
        <v>0</v>
      </c>
    </row>
    <row r="43" spans="2:29" x14ac:dyDescent="0.2">
      <c r="B43" s="18">
        <v>32</v>
      </c>
      <c r="C43" s="19" t="s">
        <v>60</v>
      </c>
      <c r="D43" s="20">
        <v>496</v>
      </c>
      <c r="E43" s="20">
        <v>661</v>
      </c>
      <c r="F43" s="20">
        <v>1951</v>
      </c>
      <c r="G43" s="20">
        <v>0</v>
      </c>
      <c r="H43" s="20">
        <v>0</v>
      </c>
      <c r="I43" s="20">
        <v>129945</v>
      </c>
      <c r="J43" s="20">
        <v>31966</v>
      </c>
      <c r="K43" s="20">
        <v>2281094</v>
      </c>
      <c r="L43" s="21">
        <v>39454</v>
      </c>
      <c r="M43" s="21">
        <v>177566.81630999999</v>
      </c>
      <c r="N43" s="21">
        <v>16977</v>
      </c>
      <c r="O43" s="21">
        <v>112853.20218000001</v>
      </c>
      <c r="P43" s="21">
        <v>0</v>
      </c>
      <c r="Q43" s="21">
        <v>0</v>
      </c>
      <c r="R43" s="21">
        <v>2287</v>
      </c>
      <c r="S43" s="21">
        <v>8602.4</v>
      </c>
      <c r="T43" s="21">
        <v>321311</v>
      </c>
      <c r="U43" s="21">
        <v>855851.04299999995</v>
      </c>
      <c r="V43" s="21">
        <v>46229</v>
      </c>
      <c r="W43" s="21">
        <v>101849.216</v>
      </c>
      <c r="X43" s="21">
        <v>103</v>
      </c>
      <c r="Y43" s="21">
        <v>326.06599999999997</v>
      </c>
      <c r="Z43" s="21">
        <v>4740501</v>
      </c>
      <c r="AA43" s="21">
        <v>20428542.699999999</v>
      </c>
      <c r="AB43" s="21">
        <v>0</v>
      </c>
      <c r="AC43" s="21">
        <v>0</v>
      </c>
    </row>
    <row r="44" spans="2:29" x14ac:dyDescent="0.2">
      <c r="B44" s="18">
        <v>33</v>
      </c>
      <c r="C44" s="19" t="s">
        <v>61</v>
      </c>
      <c r="D44" s="20">
        <v>1119</v>
      </c>
      <c r="E44" s="20">
        <v>168</v>
      </c>
      <c r="F44" s="20">
        <v>74841</v>
      </c>
      <c r="G44" s="20">
        <v>89795</v>
      </c>
      <c r="H44" s="20">
        <v>284291</v>
      </c>
      <c r="I44" s="20">
        <v>183061973</v>
      </c>
      <c r="J44" s="20">
        <v>1982392</v>
      </c>
      <c r="K44" s="20">
        <v>5292759</v>
      </c>
      <c r="L44" s="21">
        <v>4226388</v>
      </c>
      <c r="M44" s="21">
        <v>10752304.7808</v>
      </c>
      <c r="N44" s="21">
        <v>1065155</v>
      </c>
      <c r="O44" s="21">
        <v>12742296.848340001</v>
      </c>
      <c r="P44" s="21">
        <v>0</v>
      </c>
      <c r="Q44" s="21">
        <v>0</v>
      </c>
      <c r="R44" s="21">
        <v>16642</v>
      </c>
      <c r="S44" s="21">
        <v>79523.62</v>
      </c>
      <c r="T44" s="21">
        <v>671204</v>
      </c>
      <c r="U44" s="21">
        <v>1646865.8107799892</v>
      </c>
      <c r="V44" s="21">
        <v>178269</v>
      </c>
      <c r="W44" s="21">
        <v>825527.94067999884</v>
      </c>
      <c r="X44" s="21">
        <v>43</v>
      </c>
      <c r="Y44" s="21">
        <v>1004.052</v>
      </c>
      <c r="Z44" s="21">
        <v>2548231</v>
      </c>
      <c r="AA44" s="21">
        <v>12709600.231000001</v>
      </c>
      <c r="AB44" s="21">
        <v>7</v>
      </c>
      <c r="AC44" s="21">
        <v>5.0999999999999996</v>
      </c>
    </row>
    <row r="45" spans="2:29" x14ac:dyDescent="0.2">
      <c r="B45" s="14" t="s">
        <v>62</v>
      </c>
      <c r="C45" s="17"/>
      <c r="D45" s="15"/>
      <c r="E45" s="15"/>
      <c r="F45" s="15"/>
      <c r="G45" s="15"/>
      <c r="H45" s="15"/>
      <c r="I45" s="15"/>
      <c r="J45" s="15"/>
      <c r="K45" s="15"/>
      <c r="L45" s="16"/>
      <c r="M45" s="16"/>
      <c r="N45" s="16"/>
      <c r="O45" s="16"/>
      <c r="P45" s="16"/>
      <c r="Q45" s="16"/>
      <c r="R45" s="16"/>
      <c r="S45" s="16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2:29" x14ac:dyDescent="0.2">
      <c r="B46" s="18">
        <v>34</v>
      </c>
      <c r="C46" s="19" t="s">
        <v>63</v>
      </c>
      <c r="D46" s="20">
        <v>0</v>
      </c>
      <c r="E46" s="20">
        <v>0</v>
      </c>
      <c r="F46" s="20">
        <v>50009</v>
      </c>
      <c r="G46" s="20">
        <v>0</v>
      </c>
      <c r="H46" s="20">
        <v>0</v>
      </c>
      <c r="I46" s="20">
        <v>0</v>
      </c>
      <c r="J46" s="20">
        <v>1346343</v>
      </c>
      <c r="K46" s="20">
        <v>0</v>
      </c>
      <c r="L46" s="21">
        <v>1238416</v>
      </c>
      <c r="M46" s="21">
        <v>10250479.611</v>
      </c>
      <c r="N46" s="21">
        <v>3426516</v>
      </c>
      <c r="O46" s="21">
        <v>32017803.015000001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</row>
    <row r="47" spans="2:29" x14ac:dyDescent="0.2">
      <c r="B47" s="18">
        <v>35</v>
      </c>
      <c r="C47" s="19" t="s">
        <v>64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</row>
    <row r="48" spans="2:29" x14ac:dyDescent="0.2">
      <c r="B48" s="18">
        <v>36</v>
      </c>
      <c r="C48" s="19" t="s">
        <v>65</v>
      </c>
      <c r="D48" s="20">
        <v>2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109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1212</v>
      </c>
      <c r="U48" s="21">
        <v>5454.5754999999999</v>
      </c>
      <c r="V48" s="21">
        <v>148</v>
      </c>
      <c r="W48" s="21">
        <v>5691.6995199999992</v>
      </c>
      <c r="X48" s="21">
        <v>0</v>
      </c>
      <c r="Y48" s="21">
        <v>0</v>
      </c>
      <c r="Z48" s="21">
        <v>1459</v>
      </c>
      <c r="AA48" s="21">
        <v>7648.51</v>
      </c>
      <c r="AB48" s="24">
        <v>0</v>
      </c>
      <c r="AC48" s="21">
        <v>0</v>
      </c>
    </row>
    <row r="49" spans="1:29" x14ac:dyDescent="0.2">
      <c r="B49" s="18">
        <v>37</v>
      </c>
      <c r="C49" s="19" t="s">
        <v>66</v>
      </c>
      <c r="D49" s="20">
        <v>0</v>
      </c>
      <c r="E49" s="20">
        <v>0</v>
      </c>
      <c r="F49" s="20">
        <v>0</v>
      </c>
      <c r="G49" s="20">
        <v>0</v>
      </c>
      <c r="H49" s="20">
        <v>1</v>
      </c>
      <c r="I49" s="20">
        <v>0</v>
      </c>
      <c r="J49" s="20">
        <v>0</v>
      </c>
      <c r="K49" s="20">
        <v>789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20</v>
      </c>
      <c r="U49" s="21">
        <v>311.44990999999999</v>
      </c>
      <c r="V49" s="21">
        <v>6</v>
      </c>
      <c r="W49" s="21">
        <v>78.806780000000003</v>
      </c>
      <c r="X49" s="21">
        <v>0</v>
      </c>
      <c r="Y49" s="21">
        <v>0</v>
      </c>
      <c r="Z49" s="21">
        <v>353</v>
      </c>
      <c r="AA49" s="21">
        <v>3216.5</v>
      </c>
      <c r="AB49" s="21">
        <v>0</v>
      </c>
      <c r="AC49" s="21">
        <v>0</v>
      </c>
    </row>
    <row r="50" spans="1:29" x14ac:dyDescent="0.2">
      <c r="B50" s="18">
        <v>38</v>
      </c>
      <c r="C50" s="19" t="s">
        <v>67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191852</v>
      </c>
      <c r="K50" s="20">
        <v>0</v>
      </c>
      <c r="L50" s="21">
        <v>143415</v>
      </c>
      <c r="M50" s="21">
        <v>906267.58147999318</v>
      </c>
      <c r="N50" s="21">
        <v>244975</v>
      </c>
      <c r="O50" s="21">
        <v>2643828.3350096918</v>
      </c>
      <c r="P50" s="21">
        <v>0</v>
      </c>
      <c r="Q50" s="21">
        <v>0</v>
      </c>
      <c r="R50" s="21">
        <v>672</v>
      </c>
      <c r="S50" s="21">
        <v>5088.5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</row>
    <row r="51" spans="1:29" x14ac:dyDescent="0.2">
      <c r="B51" s="18">
        <v>39</v>
      </c>
      <c r="C51" s="19" t="s">
        <v>68</v>
      </c>
      <c r="D51" s="20">
        <v>434</v>
      </c>
      <c r="E51" s="20">
        <v>473</v>
      </c>
      <c r="F51" s="20">
        <v>560</v>
      </c>
      <c r="G51" s="20">
        <v>90</v>
      </c>
      <c r="H51" s="20">
        <v>0</v>
      </c>
      <c r="I51" s="20">
        <v>5553</v>
      </c>
      <c r="J51" s="20">
        <v>518113</v>
      </c>
      <c r="K51" s="20">
        <v>2004243</v>
      </c>
      <c r="L51" s="21">
        <v>436368</v>
      </c>
      <c r="M51" s="21">
        <v>2092559.4027799999</v>
      </c>
      <c r="N51" s="21">
        <v>224021</v>
      </c>
      <c r="O51" s="21">
        <v>1838132.9035399449</v>
      </c>
      <c r="P51" s="21">
        <v>0</v>
      </c>
      <c r="Q51" s="21">
        <v>0</v>
      </c>
      <c r="R51" s="21">
        <v>3459</v>
      </c>
      <c r="S51" s="21">
        <v>10255.9</v>
      </c>
      <c r="T51" s="21">
        <v>239332</v>
      </c>
      <c r="U51" s="21">
        <v>535241.07669999998</v>
      </c>
      <c r="V51" s="21">
        <v>90225</v>
      </c>
      <c r="W51" s="21">
        <v>241086.22447999998</v>
      </c>
      <c r="X51" s="21">
        <v>0</v>
      </c>
      <c r="Y51" s="21">
        <v>0</v>
      </c>
      <c r="Z51" s="21">
        <v>852659</v>
      </c>
      <c r="AA51" s="21">
        <v>4468377.3241800005</v>
      </c>
      <c r="AB51" s="21">
        <v>0</v>
      </c>
      <c r="AC51" s="21">
        <v>0</v>
      </c>
    </row>
    <row r="52" spans="1:29" x14ac:dyDescent="0.2">
      <c r="B52" s="18">
        <v>40</v>
      </c>
      <c r="C52" s="19" t="s">
        <v>69</v>
      </c>
      <c r="D52" s="20">
        <v>13</v>
      </c>
      <c r="E52" s="20">
        <v>2</v>
      </c>
      <c r="F52" s="20">
        <v>0</v>
      </c>
      <c r="G52" s="20">
        <v>0</v>
      </c>
      <c r="H52" s="20">
        <v>0</v>
      </c>
      <c r="I52" s="20">
        <v>4</v>
      </c>
      <c r="J52" s="20">
        <v>0</v>
      </c>
      <c r="K52" s="20">
        <v>117676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28858</v>
      </c>
      <c r="U52" s="21">
        <v>89127.792960000181</v>
      </c>
      <c r="V52" s="21">
        <v>13448</v>
      </c>
      <c r="W52" s="21">
        <v>49323.727210000034</v>
      </c>
      <c r="X52" s="21">
        <v>0</v>
      </c>
      <c r="Y52" s="21">
        <v>0</v>
      </c>
      <c r="Z52" s="21">
        <v>32091</v>
      </c>
      <c r="AA52" s="21">
        <v>191839.13800000001</v>
      </c>
      <c r="AB52" s="21">
        <v>0</v>
      </c>
      <c r="AC52" s="21">
        <v>0</v>
      </c>
    </row>
    <row r="53" spans="1:29" x14ac:dyDescent="0.2">
      <c r="B53" s="18">
        <v>41</v>
      </c>
      <c r="C53" s="19" t="s">
        <v>70</v>
      </c>
      <c r="D53" s="20">
        <v>2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21205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921</v>
      </c>
      <c r="U53" s="21">
        <v>3092.3386299999997</v>
      </c>
      <c r="V53" s="21">
        <v>170</v>
      </c>
      <c r="W53" s="21">
        <v>341.57049000000001</v>
      </c>
      <c r="X53" s="21">
        <v>0</v>
      </c>
      <c r="Y53" s="21">
        <v>0</v>
      </c>
      <c r="Z53" s="21">
        <v>2045</v>
      </c>
      <c r="AA53" s="21">
        <v>11794.08</v>
      </c>
      <c r="AB53" s="21">
        <v>0</v>
      </c>
      <c r="AC53" s="21">
        <v>0</v>
      </c>
    </row>
    <row r="54" spans="1:29" x14ac:dyDescent="0.2">
      <c r="B54" s="18">
        <v>42</v>
      </c>
      <c r="C54" s="19" t="s">
        <v>71</v>
      </c>
      <c r="D54" s="20">
        <v>46</v>
      </c>
      <c r="E54" s="20">
        <v>28</v>
      </c>
      <c r="F54" s="20">
        <v>0</v>
      </c>
      <c r="G54" s="20">
        <v>0</v>
      </c>
      <c r="H54" s="20">
        <v>0</v>
      </c>
      <c r="I54" s="20">
        <v>0</v>
      </c>
      <c r="J54" s="20">
        <v>647283</v>
      </c>
      <c r="K54" s="20">
        <v>719988</v>
      </c>
      <c r="L54" s="21">
        <v>742464</v>
      </c>
      <c r="M54" s="21">
        <v>2590559.6766996663</v>
      </c>
      <c r="N54" s="21">
        <v>1121716</v>
      </c>
      <c r="O54" s="21">
        <v>5800045.7736393837</v>
      </c>
      <c r="P54" s="21">
        <v>0</v>
      </c>
      <c r="Q54" s="21">
        <v>0</v>
      </c>
      <c r="R54" s="21">
        <v>1743</v>
      </c>
      <c r="S54" s="21">
        <v>12623.56763</v>
      </c>
      <c r="T54" s="21">
        <v>231671</v>
      </c>
      <c r="U54" s="21">
        <v>933981.82234100008</v>
      </c>
      <c r="V54" s="21">
        <v>0</v>
      </c>
      <c r="W54" s="21">
        <v>0</v>
      </c>
      <c r="X54" s="21">
        <v>0</v>
      </c>
      <c r="Y54" s="21">
        <v>0</v>
      </c>
      <c r="Z54" s="21">
        <v>223510</v>
      </c>
      <c r="AA54" s="21">
        <v>1317957.77682</v>
      </c>
      <c r="AB54" s="21">
        <v>0</v>
      </c>
      <c r="AC54" s="21">
        <v>0</v>
      </c>
    </row>
    <row r="55" spans="1:29" x14ac:dyDescent="0.2">
      <c r="B55" s="18">
        <v>43</v>
      </c>
      <c r="C55" s="19" t="s">
        <v>72</v>
      </c>
      <c r="D55" s="20">
        <v>1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1415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1769</v>
      </c>
      <c r="U55" s="21">
        <v>6519.61</v>
      </c>
      <c r="V55" s="21">
        <v>227</v>
      </c>
      <c r="W55" s="21">
        <v>623.86900000000003</v>
      </c>
      <c r="X55" s="21">
        <v>0</v>
      </c>
      <c r="Y55" s="21">
        <v>0</v>
      </c>
      <c r="Z55" s="21">
        <v>472</v>
      </c>
      <c r="AA55" s="21">
        <v>2288.1999999999998</v>
      </c>
      <c r="AB55" s="21">
        <v>0</v>
      </c>
      <c r="AC55" s="21">
        <v>0</v>
      </c>
    </row>
    <row r="56" spans="1:29" x14ac:dyDescent="0.2">
      <c r="B56" s="18">
        <v>44</v>
      </c>
      <c r="C56" s="19" t="s">
        <v>73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366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611</v>
      </c>
      <c r="U56" s="21">
        <v>2826.0663500000001</v>
      </c>
      <c r="V56" s="21">
        <v>121</v>
      </c>
      <c r="W56" s="21">
        <v>582.16843000000006</v>
      </c>
      <c r="X56" s="21">
        <v>0</v>
      </c>
      <c r="Y56" s="21">
        <v>0</v>
      </c>
      <c r="Z56" s="21">
        <v>178</v>
      </c>
      <c r="AA56" s="21">
        <v>1240.5</v>
      </c>
      <c r="AB56" s="21">
        <v>0</v>
      </c>
      <c r="AC56" s="21">
        <v>0</v>
      </c>
    </row>
    <row r="57" spans="1:29" x14ac:dyDescent="0.2">
      <c r="A57" s="1" t="s">
        <v>74</v>
      </c>
      <c r="B57" s="18">
        <v>45</v>
      </c>
      <c r="C57" s="19" t="s">
        <v>75</v>
      </c>
      <c r="D57" s="20">
        <v>0</v>
      </c>
      <c r="E57" s="20">
        <v>0</v>
      </c>
      <c r="F57" s="20">
        <v>0</v>
      </c>
      <c r="G57" s="20">
        <v>1892</v>
      </c>
      <c r="H57" s="20">
        <v>0</v>
      </c>
      <c r="I57" s="20">
        <v>0</v>
      </c>
      <c r="J57" s="20">
        <v>941637</v>
      </c>
      <c r="K57" s="20">
        <v>759875</v>
      </c>
      <c r="L57" s="21">
        <v>278687</v>
      </c>
      <c r="M57" s="21">
        <v>365923.41677999997</v>
      </c>
      <c r="N57" s="21">
        <v>493705</v>
      </c>
      <c r="O57" s="21">
        <v>749966.19963000005</v>
      </c>
      <c r="P57" s="21">
        <v>0</v>
      </c>
      <c r="Q57" s="21">
        <v>0</v>
      </c>
      <c r="R57" s="21">
        <v>1944</v>
      </c>
      <c r="S57" s="21">
        <v>6983.1557599999996</v>
      </c>
      <c r="T57" s="21">
        <v>9005</v>
      </c>
      <c r="U57" s="21">
        <v>23469.557000000001</v>
      </c>
      <c r="V57" s="21">
        <v>11049</v>
      </c>
      <c r="W57" s="21">
        <v>32436.848999999998</v>
      </c>
      <c r="X57" s="21">
        <v>0</v>
      </c>
      <c r="Y57" s="21">
        <v>0</v>
      </c>
      <c r="Z57" s="21">
        <v>152013</v>
      </c>
      <c r="AA57" s="21">
        <v>228666.31299999999</v>
      </c>
      <c r="AB57" s="21">
        <v>0</v>
      </c>
      <c r="AC57" s="21">
        <v>0</v>
      </c>
    </row>
    <row r="58" spans="1:29" x14ac:dyDescent="0.2">
      <c r="B58" s="18">
        <v>46</v>
      </c>
      <c r="C58" s="17" t="s">
        <v>76</v>
      </c>
      <c r="D58" s="20">
        <v>101</v>
      </c>
      <c r="E58" s="20">
        <v>65</v>
      </c>
      <c r="F58" s="20">
        <v>0</v>
      </c>
      <c r="G58" s="20">
        <v>0</v>
      </c>
      <c r="H58" s="20">
        <v>0</v>
      </c>
      <c r="I58" s="20">
        <v>0</v>
      </c>
      <c r="J58" s="20">
        <v>1016068</v>
      </c>
      <c r="K58" s="20">
        <v>1096768</v>
      </c>
      <c r="L58" s="21">
        <v>1204860</v>
      </c>
      <c r="M58" s="21">
        <v>4089442.9233492981</v>
      </c>
      <c r="N58" s="21">
        <v>1299579</v>
      </c>
      <c r="O58" s="21">
        <v>6160301.618490655</v>
      </c>
      <c r="P58" s="21">
        <v>0</v>
      </c>
      <c r="Q58" s="21">
        <v>0</v>
      </c>
      <c r="R58" s="21">
        <v>2470</v>
      </c>
      <c r="S58" s="21">
        <v>15827.012399999798</v>
      </c>
      <c r="T58" s="21">
        <v>414235</v>
      </c>
      <c r="U58" s="21">
        <v>1178470.3549999988</v>
      </c>
      <c r="V58" s="21">
        <v>168972</v>
      </c>
      <c r="W58" s="21">
        <v>544148.27036999993</v>
      </c>
      <c r="X58" s="21">
        <v>19</v>
      </c>
      <c r="Y58" s="21">
        <v>451.6</v>
      </c>
      <c r="Z58" s="21">
        <v>694804</v>
      </c>
      <c r="AA58" s="21">
        <v>3509068.1903700023</v>
      </c>
      <c r="AB58" s="21">
        <v>0</v>
      </c>
      <c r="AC58" s="21">
        <v>0</v>
      </c>
    </row>
    <row r="59" spans="1:29" x14ac:dyDescent="0.2">
      <c r="B59" s="18">
        <v>47</v>
      </c>
      <c r="C59" s="17" t="s">
        <v>77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1114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2604</v>
      </c>
      <c r="U59" s="21">
        <v>8665.9256700000005</v>
      </c>
      <c r="V59" s="21">
        <v>940</v>
      </c>
      <c r="W59" s="21">
        <v>2736.2941900000001</v>
      </c>
      <c r="X59" s="21">
        <v>0</v>
      </c>
      <c r="Y59" s="21">
        <v>0</v>
      </c>
      <c r="Z59" s="21">
        <v>801</v>
      </c>
      <c r="AA59" s="21">
        <v>5625.7</v>
      </c>
      <c r="AB59" s="21">
        <v>0</v>
      </c>
      <c r="AC59" s="21">
        <v>0</v>
      </c>
    </row>
    <row r="60" spans="1:29" x14ac:dyDescent="0.2">
      <c r="B60" s="14" t="s">
        <v>78</v>
      </c>
      <c r="C60" s="17"/>
      <c r="D60" s="20"/>
      <c r="E60" s="20"/>
      <c r="F60" s="20"/>
      <c r="G60" s="20"/>
      <c r="H60" s="20"/>
      <c r="I60" s="20"/>
      <c r="J60" s="20"/>
      <c r="K60" s="20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s="29" customFormat="1" x14ac:dyDescent="0.25">
      <c r="A61" s="3"/>
      <c r="B61" s="25">
        <v>48</v>
      </c>
      <c r="C61" s="26" t="s">
        <v>79</v>
      </c>
      <c r="D61" s="27">
        <v>0</v>
      </c>
      <c r="E61" s="27">
        <v>0</v>
      </c>
      <c r="F61" s="27">
        <v>0</v>
      </c>
      <c r="G61" s="27">
        <v>119785</v>
      </c>
      <c r="H61" s="27">
        <v>0</v>
      </c>
      <c r="I61" s="27">
        <v>3271200</v>
      </c>
      <c r="J61" s="27">
        <v>0</v>
      </c>
      <c r="K61" s="27">
        <v>1411114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10090</v>
      </c>
      <c r="U61" s="28">
        <v>15740.700309999998</v>
      </c>
      <c r="V61" s="28">
        <v>174192</v>
      </c>
      <c r="W61" s="28">
        <v>279084.23225</v>
      </c>
      <c r="X61" s="28">
        <v>0</v>
      </c>
      <c r="Y61" s="28">
        <v>0</v>
      </c>
      <c r="Z61" s="28">
        <v>117418</v>
      </c>
      <c r="AA61" s="28">
        <v>522774.27916999994</v>
      </c>
      <c r="AB61" s="28">
        <v>0</v>
      </c>
      <c r="AC61" s="28">
        <v>0</v>
      </c>
    </row>
    <row r="62" spans="1:29" s="29" customFormat="1" x14ac:dyDescent="0.25">
      <c r="A62" s="3"/>
      <c r="B62" s="25">
        <v>49</v>
      </c>
      <c r="C62" s="26" t="s">
        <v>80</v>
      </c>
      <c r="D62" s="27">
        <v>0</v>
      </c>
      <c r="E62" s="27">
        <v>0</v>
      </c>
      <c r="F62" s="27">
        <v>0</v>
      </c>
      <c r="G62" s="27">
        <v>408957</v>
      </c>
      <c r="H62" s="27">
        <v>0</v>
      </c>
      <c r="I62" s="27">
        <v>13363</v>
      </c>
      <c r="J62" s="27">
        <v>0</v>
      </c>
      <c r="K62" s="27">
        <v>8872722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147069</v>
      </c>
      <c r="U62" s="28">
        <v>328733.85858</v>
      </c>
      <c r="V62" s="28">
        <v>8400</v>
      </c>
      <c r="W62" s="28">
        <v>10554.675579999999</v>
      </c>
      <c r="X62" s="28">
        <v>0</v>
      </c>
      <c r="Y62" s="28">
        <v>0</v>
      </c>
      <c r="Z62" s="28">
        <v>2054494</v>
      </c>
      <c r="AA62" s="28">
        <v>6877423.057</v>
      </c>
      <c r="AB62" s="28">
        <v>96</v>
      </c>
      <c r="AC62" s="28">
        <v>62.905000000000001</v>
      </c>
    </row>
    <row r="63" spans="1:29" s="29" customFormat="1" x14ac:dyDescent="0.25">
      <c r="A63" s="3"/>
      <c r="B63" s="25">
        <v>50</v>
      </c>
      <c r="C63" s="26" t="s">
        <v>81</v>
      </c>
      <c r="D63" s="27">
        <v>0</v>
      </c>
      <c r="E63" s="27">
        <v>0</v>
      </c>
      <c r="F63" s="27">
        <v>0</v>
      </c>
      <c r="G63" s="27">
        <v>354386</v>
      </c>
      <c r="H63" s="27">
        <v>0</v>
      </c>
      <c r="I63" s="27">
        <v>929097</v>
      </c>
      <c r="J63" s="27">
        <v>0</v>
      </c>
      <c r="K63" s="27">
        <v>14802888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251639</v>
      </c>
      <c r="W63" s="28">
        <v>92415.780209999997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</row>
    <row r="64" spans="1:29" s="29" customFormat="1" x14ac:dyDescent="0.25">
      <c r="A64" s="3"/>
      <c r="B64" s="25">
        <v>51</v>
      </c>
      <c r="C64" s="26" t="s">
        <v>82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1223</v>
      </c>
      <c r="J64" s="27">
        <v>0</v>
      </c>
      <c r="K64" s="27">
        <v>36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1</v>
      </c>
      <c r="U64" s="28">
        <v>0.22</v>
      </c>
      <c r="V64" s="28">
        <v>7</v>
      </c>
      <c r="W64" s="28">
        <v>3.6389999999999998</v>
      </c>
      <c r="X64" s="28">
        <v>0</v>
      </c>
      <c r="Y64" s="28">
        <v>0</v>
      </c>
      <c r="Z64" s="28">
        <v>4</v>
      </c>
      <c r="AA64" s="28">
        <v>5</v>
      </c>
      <c r="AB64" s="28">
        <v>0</v>
      </c>
      <c r="AC64" s="28">
        <v>0</v>
      </c>
    </row>
    <row r="65" spans="1:29" s="29" customFormat="1" x14ac:dyDescent="0.25">
      <c r="A65" s="3"/>
      <c r="B65" s="25">
        <v>52</v>
      </c>
      <c r="C65" s="26" t="s">
        <v>83</v>
      </c>
      <c r="D65" s="27">
        <v>0</v>
      </c>
      <c r="E65" s="27">
        <v>0</v>
      </c>
      <c r="F65" s="27">
        <v>0</v>
      </c>
      <c r="G65" s="27">
        <v>456288</v>
      </c>
      <c r="H65" s="27">
        <v>0</v>
      </c>
      <c r="I65" s="27">
        <v>0</v>
      </c>
      <c r="J65" s="27">
        <v>0</v>
      </c>
      <c r="K65" s="27">
        <v>800527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2372</v>
      </c>
      <c r="U65" s="28">
        <v>2601.2841600000002</v>
      </c>
      <c r="V65" s="28">
        <v>31637</v>
      </c>
      <c r="W65" s="28">
        <v>25493.427649999998</v>
      </c>
      <c r="X65" s="28">
        <v>0</v>
      </c>
      <c r="Y65" s="28">
        <v>0</v>
      </c>
      <c r="Z65" s="28">
        <v>44141</v>
      </c>
      <c r="AA65" s="28">
        <v>120684.8</v>
      </c>
      <c r="AB65" s="28">
        <v>0</v>
      </c>
      <c r="AC65" s="28">
        <v>0</v>
      </c>
    </row>
    <row r="66" spans="1:29" s="29" customFormat="1" x14ac:dyDescent="0.25">
      <c r="A66" s="3"/>
      <c r="B66" s="25">
        <v>53</v>
      </c>
      <c r="C66" s="30" t="s">
        <v>84</v>
      </c>
      <c r="D66" s="27">
        <v>1</v>
      </c>
      <c r="E66" s="27">
        <v>8</v>
      </c>
      <c r="F66" s="27">
        <v>731192</v>
      </c>
      <c r="G66" s="27">
        <v>0</v>
      </c>
      <c r="H66" s="27">
        <v>0</v>
      </c>
      <c r="I66" s="27">
        <v>38002081</v>
      </c>
      <c r="J66" s="27">
        <v>0</v>
      </c>
      <c r="K66" s="27">
        <v>32326389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138711</v>
      </c>
      <c r="U66" s="28">
        <v>200359.27403999999</v>
      </c>
      <c r="V66" s="28">
        <v>349431</v>
      </c>
      <c r="W66" s="28">
        <v>706358.2611</v>
      </c>
      <c r="X66" s="28">
        <v>0</v>
      </c>
      <c r="Y66" s="28">
        <v>0</v>
      </c>
      <c r="Z66" s="28">
        <v>777952</v>
      </c>
      <c r="AA66" s="28">
        <v>3476895.3</v>
      </c>
      <c r="AB66" s="28">
        <v>0</v>
      </c>
      <c r="AC66" s="28">
        <v>0</v>
      </c>
    </row>
    <row r="67" spans="1:29" x14ac:dyDescent="0.2">
      <c r="B67" s="14" t="s">
        <v>85</v>
      </c>
      <c r="C67" s="17"/>
      <c r="D67" s="15"/>
      <c r="E67" s="15"/>
      <c r="F67" s="15"/>
      <c r="G67" s="15"/>
      <c r="H67" s="15"/>
      <c r="I67" s="15"/>
      <c r="J67" s="15"/>
      <c r="K67" s="15"/>
      <c r="L67" s="16"/>
      <c r="M67" s="16"/>
      <c r="N67" s="16"/>
      <c r="O67" s="16"/>
      <c r="P67" s="16"/>
      <c r="Q67" s="16"/>
      <c r="R67" s="16"/>
      <c r="S67" s="16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x14ac:dyDescent="0.2">
      <c r="B68" s="18">
        <v>54</v>
      </c>
      <c r="C68" s="19" t="s">
        <v>86</v>
      </c>
      <c r="D68" s="20">
        <v>502</v>
      </c>
      <c r="E68" s="20">
        <v>3</v>
      </c>
      <c r="F68" s="20">
        <v>0</v>
      </c>
      <c r="G68" s="20">
        <v>397</v>
      </c>
      <c r="H68" s="20">
        <v>0</v>
      </c>
      <c r="I68" s="20">
        <v>1140849</v>
      </c>
      <c r="J68" s="20">
        <v>915908</v>
      </c>
      <c r="K68" s="20">
        <v>2971296</v>
      </c>
      <c r="L68" s="21">
        <v>962667</v>
      </c>
      <c r="M68" s="21">
        <v>6084244.1893999996</v>
      </c>
      <c r="N68" s="21">
        <v>1412685</v>
      </c>
      <c r="O68" s="21">
        <v>10929042.30243</v>
      </c>
      <c r="P68" s="21">
        <v>1333</v>
      </c>
      <c r="Q68" s="21">
        <v>1259.578</v>
      </c>
      <c r="R68" s="21">
        <v>5150</v>
      </c>
      <c r="S68" s="21">
        <v>29023.8</v>
      </c>
      <c r="T68" s="21">
        <v>186091</v>
      </c>
      <c r="U68" s="21">
        <v>503727.69488999655</v>
      </c>
      <c r="V68" s="21">
        <v>263295</v>
      </c>
      <c r="W68" s="21">
        <v>933206.64987004118</v>
      </c>
      <c r="X68" s="21">
        <v>248</v>
      </c>
      <c r="Y68" s="21">
        <v>4173.1989999999996</v>
      </c>
      <c r="Z68" s="21">
        <v>1095164</v>
      </c>
      <c r="AA68" s="21">
        <v>7530519.75</v>
      </c>
      <c r="AB68" s="21">
        <v>14</v>
      </c>
      <c r="AC68" s="21">
        <v>14.701000000000001</v>
      </c>
    </row>
    <row r="69" spans="1:29" x14ac:dyDescent="0.2">
      <c r="B69" s="18">
        <v>55</v>
      </c>
      <c r="C69" s="19" t="s">
        <v>87</v>
      </c>
      <c r="D69" s="20">
        <v>175</v>
      </c>
      <c r="E69" s="20">
        <v>2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256465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26473</v>
      </c>
      <c r="U69" s="21">
        <v>87732.664879999909</v>
      </c>
      <c r="V69" s="21">
        <v>4376</v>
      </c>
      <c r="W69" s="21">
        <v>18394.972779999989</v>
      </c>
      <c r="X69" s="21">
        <v>0</v>
      </c>
      <c r="Y69" s="21">
        <v>0</v>
      </c>
      <c r="Z69" s="21">
        <v>109843</v>
      </c>
      <c r="AA69" s="21">
        <v>631028.1</v>
      </c>
      <c r="AB69" s="21">
        <v>0</v>
      </c>
      <c r="AC69" s="21">
        <v>0</v>
      </c>
    </row>
    <row r="70" spans="1:29" x14ac:dyDescent="0.2">
      <c r="B70" s="18">
        <v>56</v>
      </c>
      <c r="C70" s="19" t="s">
        <v>88</v>
      </c>
      <c r="D70" s="20">
        <v>361</v>
      </c>
      <c r="E70" s="20">
        <v>4</v>
      </c>
      <c r="F70" s="20">
        <v>26337</v>
      </c>
      <c r="G70" s="20">
        <v>317</v>
      </c>
      <c r="H70" s="20">
        <v>69398</v>
      </c>
      <c r="I70" s="20">
        <v>0</v>
      </c>
      <c r="J70" s="20">
        <v>0</v>
      </c>
      <c r="K70" s="20">
        <v>1953671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140925</v>
      </c>
      <c r="U70" s="21">
        <v>306529.17365999997</v>
      </c>
      <c r="V70" s="21">
        <v>42427</v>
      </c>
      <c r="W70" s="21">
        <v>152375.44711000001</v>
      </c>
      <c r="X70" s="21">
        <v>0</v>
      </c>
      <c r="Y70" s="21">
        <v>0</v>
      </c>
      <c r="Z70" s="21">
        <v>2881880</v>
      </c>
      <c r="AA70" s="21">
        <v>8600973.8829999994</v>
      </c>
      <c r="AB70" s="21">
        <v>0</v>
      </c>
      <c r="AC70" s="21">
        <v>0</v>
      </c>
    </row>
    <row r="71" spans="1:29" x14ac:dyDescent="0.2">
      <c r="B71" s="18">
        <v>57</v>
      </c>
      <c r="C71" s="19" t="s">
        <v>89</v>
      </c>
      <c r="D71" s="20">
        <v>607</v>
      </c>
      <c r="E71" s="20">
        <v>2</v>
      </c>
      <c r="F71" s="20">
        <v>0</v>
      </c>
      <c r="G71" s="20">
        <v>4360</v>
      </c>
      <c r="H71" s="20">
        <v>0</v>
      </c>
      <c r="I71" s="20">
        <v>0</v>
      </c>
      <c r="J71" s="20">
        <v>0</v>
      </c>
      <c r="K71" s="20">
        <v>5602506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178225</v>
      </c>
      <c r="U71" s="21">
        <v>294036.86163999996</v>
      </c>
      <c r="V71" s="21">
        <v>13202</v>
      </c>
      <c r="W71" s="21">
        <v>35777.178520000001</v>
      </c>
      <c r="X71" s="21">
        <v>0</v>
      </c>
      <c r="Y71" s="21">
        <v>0</v>
      </c>
      <c r="Z71" s="21">
        <v>1038452</v>
      </c>
      <c r="AA71" s="21">
        <v>5289991.966</v>
      </c>
      <c r="AB71" s="21">
        <v>18</v>
      </c>
      <c r="AC71" s="21">
        <v>13.7</v>
      </c>
    </row>
    <row r="72" spans="1:29" x14ac:dyDescent="0.2">
      <c r="B72" s="18">
        <v>58</v>
      </c>
      <c r="C72" s="19" t="s">
        <v>90</v>
      </c>
      <c r="D72" s="20">
        <v>171</v>
      </c>
      <c r="E72" s="20">
        <v>0</v>
      </c>
      <c r="F72" s="20">
        <v>0</v>
      </c>
      <c r="G72" s="20">
        <v>436</v>
      </c>
      <c r="H72" s="20">
        <v>0</v>
      </c>
      <c r="I72" s="20">
        <v>69695</v>
      </c>
      <c r="J72" s="20">
        <v>0</v>
      </c>
      <c r="K72" s="20">
        <v>5518393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36124</v>
      </c>
      <c r="U72" s="21">
        <v>53030.028270000003</v>
      </c>
      <c r="V72" s="21">
        <v>6897</v>
      </c>
      <c r="W72" s="21">
        <v>20260.170280000002</v>
      </c>
      <c r="X72" s="21">
        <v>0</v>
      </c>
      <c r="Y72" s="21">
        <v>0</v>
      </c>
      <c r="Z72" s="21">
        <v>858947</v>
      </c>
      <c r="AA72" s="21">
        <v>4385908.2010000004</v>
      </c>
      <c r="AB72" s="21">
        <v>0</v>
      </c>
      <c r="AC72" s="21">
        <v>0</v>
      </c>
    </row>
    <row r="73" spans="1:29" x14ac:dyDescent="0.2">
      <c r="B73" s="18">
        <v>59</v>
      </c>
      <c r="C73" s="19" t="s">
        <v>91</v>
      </c>
      <c r="D73" s="20">
        <v>59</v>
      </c>
      <c r="E73" s="20">
        <v>2</v>
      </c>
      <c r="F73" s="20">
        <v>0</v>
      </c>
      <c r="G73" s="20">
        <v>156</v>
      </c>
      <c r="H73" s="20">
        <v>0</v>
      </c>
      <c r="I73" s="20">
        <v>497940</v>
      </c>
      <c r="J73" s="20">
        <v>0</v>
      </c>
      <c r="K73" s="20">
        <v>3187536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43370</v>
      </c>
      <c r="U73" s="21">
        <v>85852.32243</v>
      </c>
      <c r="V73" s="21">
        <v>7513</v>
      </c>
      <c r="W73" s="21">
        <v>19349.748319999999</v>
      </c>
      <c r="X73" s="21">
        <v>0</v>
      </c>
      <c r="Y73" s="21">
        <v>0</v>
      </c>
      <c r="Z73" s="21">
        <v>414575</v>
      </c>
      <c r="AA73" s="21">
        <v>2163706.05137</v>
      </c>
      <c r="AB73" s="21">
        <v>0</v>
      </c>
      <c r="AC73" s="21">
        <v>0</v>
      </c>
    </row>
    <row r="74" spans="1:29" x14ac:dyDescent="0.2">
      <c r="B74" s="18">
        <v>60</v>
      </c>
      <c r="C74" s="19" t="s">
        <v>92</v>
      </c>
      <c r="D74" s="20">
        <v>18</v>
      </c>
      <c r="E74" s="20">
        <v>1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425872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5587</v>
      </c>
      <c r="U74" s="21">
        <v>7068.2932899999996</v>
      </c>
      <c r="V74" s="21">
        <v>0</v>
      </c>
      <c r="W74" s="21">
        <v>0</v>
      </c>
      <c r="X74" s="21">
        <v>0</v>
      </c>
      <c r="Y74" s="21">
        <v>0</v>
      </c>
      <c r="Z74" s="21">
        <v>47148</v>
      </c>
      <c r="AA74" s="21">
        <v>217361.9</v>
      </c>
      <c r="AB74" s="21">
        <v>0</v>
      </c>
      <c r="AC74" s="21">
        <v>0</v>
      </c>
    </row>
    <row r="75" spans="1:29" x14ac:dyDescent="0.2">
      <c r="B75" s="18">
        <v>61</v>
      </c>
      <c r="C75" s="19" t="s">
        <v>93</v>
      </c>
      <c r="D75" s="20">
        <v>25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81802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4180</v>
      </c>
      <c r="U75" s="21">
        <v>10664.239079999999</v>
      </c>
      <c r="V75" s="21">
        <v>3291</v>
      </c>
      <c r="W75" s="21">
        <v>11472.999250000001</v>
      </c>
      <c r="X75" s="21">
        <v>0</v>
      </c>
      <c r="Y75" s="21">
        <v>0</v>
      </c>
      <c r="Z75" s="21">
        <v>33271</v>
      </c>
      <c r="AA75" s="21">
        <v>189844.3</v>
      </c>
      <c r="AB75" s="21">
        <v>0</v>
      </c>
      <c r="AC75" s="21">
        <v>0</v>
      </c>
    </row>
    <row r="76" spans="1:29" x14ac:dyDescent="0.2">
      <c r="B76" s="18">
        <v>62</v>
      </c>
      <c r="C76" s="19" t="s">
        <v>94</v>
      </c>
      <c r="D76" s="20">
        <v>0</v>
      </c>
      <c r="E76" s="20">
        <v>0</v>
      </c>
      <c r="F76" s="20">
        <v>0</v>
      </c>
      <c r="G76" s="20">
        <v>67</v>
      </c>
      <c r="H76" s="20">
        <v>0</v>
      </c>
      <c r="I76" s="20">
        <v>0</v>
      </c>
      <c r="J76" s="20">
        <v>0</v>
      </c>
      <c r="K76" s="20">
        <v>754402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37453</v>
      </c>
      <c r="U76" s="21">
        <v>41902.27218</v>
      </c>
      <c r="V76" s="21">
        <v>624</v>
      </c>
      <c r="W76" s="21">
        <v>1716.1237599999997</v>
      </c>
      <c r="X76" s="21">
        <v>0</v>
      </c>
      <c r="Y76" s="21">
        <v>0</v>
      </c>
      <c r="Z76" s="21">
        <v>388687</v>
      </c>
      <c r="AA76" s="21">
        <v>418466.32699999999</v>
      </c>
      <c r="AB76" s="21">
        <v>0</v>
      </c>
      <c r="AC76" s="21">
        <v>0</v>
      </c>
    </row>
    <row r="77" spans="1:29" x14ac:dyDescent="0.2">
      <c r="B77" s="18">
        <v>63</v>
      </c>
      <c r="C77" s="19" t="s">
        <v>95</v>
      </c>
      <c r="D77" s="20">
        <v>588</v>
      </c>
      <c r="E77" s="20">
        <v>4</v>
      </c>
      <c r="F77" s="20">
        <v>0</v>
      </c>
      <c r="G77" s="20">
        <v>0</v>
      </c>
      <c r="H77" s="20">
        <v>0</v>
      </c>
      <c r="I77" s="20">
        <v>580997</v>
      </c>
      <c r="J77" s="20">
        <v>0</v>
      </c>
      <c r="K77" s="20">
        <v>10118921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204593</v>
      </c>
      <c r="U77" s="21">
        <v>397507.72104999999</v>
      </c>
      <c r="V77" s="21">
        <v>69836</v>
      </c>
      <c r="W77" s="21">
        <v>191954.17836000002</v>
      </c>
      <c r="X77" s="21">
        <v>0</v>
      </c>
      <c r="Y77" s="21">
        <v>0</v>
      </c>
      <c r="Z77" s="21">
        <v>3583863</v>
      </c>
      <c r="AA77" s="21">
        <v>15469548.300000001</v>
      </c>
      <c r="AB77" s="21">
        <v>57</v>
      </c>
      <c r="AC77" s="21">
        <v>57.6</v>
      </c>
    </row>
    <row r="78" spans="1:29" x14ac:dyDescent="0.2">
      <c r="B78" s="18">
        <v>64</v>
      </c>
      <c r="C78" s="19" t="s">
        <v>96</v>
      </c>
      <c r="D78" s="20">
        <v>231</v>
      </c>
      <c r="E78" s="20">
        <v>0</v>
      </c>
      <c r="F78" s="20">
        <v>28</v>
      </c>
      <c r="G78" s="20">
        <v>0</v>
      </c>
      <c r="H78" s="20">
        <v>0</v>
      </c>
      <c r="I78" s="20">
        <v>0</v>
      </c>
      <c r="J78" s="20">
        <v>0</v>
      </c>
      <c r="K78" s="20">
        <v>36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2</v>
      </c>
      <c r="U78" s="21">
        <v>0.56399999999999995</v>
      </c>
      <c r="V78" s="21">
        <v>1</v>
      </c>
      <c r="W78" s="21">
        <v>0.05</v>
      </c>
      <c r="X78" s="21">
        <v>0</v>
      </c>
      <c r="Y78" s="21">
        <v>0</v>
      </c>
      <c r="Z78" s="21">
        <v>23</v>
      </c>
      <c r="AA78" s="21">
        <v>11.9</v>
      </c>
      <c r="AB78" s="21">
        <v>0</v>
      </c>
      <c r="AC78" s="21">
        <v>0</v>
      </c>
    </row>
    <row r="79" spans="1:29" x14ac:dyDescent="0.2">
      <c r="B79" s="18">
        <v>65</v>
      </c>
      <c r="C79" s="19" t="s">
        <v>97</v>
      </c>
      <c r="D79" s="20">
        <v>313</v>
      </c>
      <c r="E79" s="20">
        <v>7</v>
      </c>
      <c r="F79" s="20">
        <v>0</v>
      </c>
      <c r="G79" s="20">
        <v>607</v>
      </c>
      <c r="H79" s="20">
        <v>0</v>
      </c>
      <c r="I79" s="20">
        <v>36641</v>
      </c>
      <c r="J79" s="20">
        <v>424</v>
      </c>
      <c r="K79" s="20">
        <v>1854652</v>
      </c>
      <c r="L79" s="21">
        <v>184</v>
      </c>
      <c r="M79" s="21">
        <v>2065.3401800000001</v>
      </c>
      <c r="N79" s="21">
        <v>352</v>
      </c>
      <c r="O79" s="21">
        <v>1551.6518899999999</v>
      </c>
      <c r="P79" s="21">
        <v>0</v>
      </c>
      <c r="Q79" s="21">
        <v>0</v>
      </c>
      <c r="R79" s="21">
        <v>0</v>
      </c>
      <c r="S79" s="21">
        <v>0</v>
      </c>
      <c r="T79" s="21">
        <v>30849</v>
      </c>
      <c r="U79" s="21">
        <v>72426.732610000006</v>
      </c>
      <c r="V79" s="21">
        <v>10098</v>
      </c>
      <c r="W79" s="21">
        <v>27440.455779999629</v>
      </c>
      <c r="X79" s="21">
        <v>27</v>
      </c>
      <c r="Y79" s="21">
        <v>329.97</v>
      </c>
      <c r="Z79" s="21">
        <v>329321</v>
      </c>
      <c r="AA79" s="21">
        <v>1421284.8826900001</v>
      </c>
      <c r="AB79" s="21">
        <v>0</v>
      </c>
      <c r="AC79" s="21">
        <v>0</v>
      </c>
    </row>
    <row r="80" spans="1:29" s="32" customFormat="1" x14ac:dyDescent="0.2">
      <c r="A80" s="4"/>
      <c r="B80" s="8" t="s">
        <v>98</v>
      </c>
      <c r="C80" s="8"/>
      <c r="D80" s="31">
        <f>SUM(D11:D79)</f>
        <v>126250</v>
      </c>
      <c r="E80" s="31">
        <f>SUM(E11:E79)</f>
        <v>92977</v>
      </c>
      <c r="F80" s="31">
        <f t="shared" ref="F80:AC80" si="0">SUM(F11:F79)</f>
        <v>8773202</v>
      </c>
      <c r="G80" s="31">
        <f t="shared" si="0"/>
        <v>1701087</v>
      </c>
      <c r="H80" s="31">
        <f t="shared" si="0"/>
        <v>6149634</v>
      </c>
      <c r="I80" s="31">
        <f t="shared" si="0"/>
        <v>337180260</v>
      </c>
      <c r="J80" s="31">
        <f t="shared" si="0"/>
        <v>100600166</v>
      </c>
      <c r="K80" s="31">
        <f t="shared" si="0"/>
        <v>960670824</v>
      </c>
      <c r="L80" s="31">
        <f t="shared" si="0"/>
        <v>161850185</v>
      </c>
      <c r="M80" s="31">
        <f t="shared" si="0"/>
        <v>544314785.5598793</v>
      </c>
      <c r="N80" s="31">
        <f t="shared" si="0"/>
        <v>149392822</v>
      </c>
      <c r="O80" s="31">
        <f t="shared" si="0"/>
        <v>947743106.62390006</v>
      </c>
      <c r="P80" s="31">
        <f t="shared" si="0"/>
        <v>1404</v>
      </c>
      <c r="Q80" s="31">
        <f t="shared" si="0"/>
        <v>5811.4792400000006</v>
      </c>
      <c r="R80" s="31">
        <f t="shared" si="0"/>
        <v>791056</v>
      </c>
      <c r="S80" s="31">
        <f t="shared" si="0"/>
        <v>3953454.9288999997</v>
      </c>
      <c r="T80" s="31">
        <f t="shared" si="0"/>
        <v>110896022</v>
      </c>
      <c r="U80" s="31">
        <f t="shared" si="0"/>
        <v>279180822.91472113</v>
      </c>
      <c r="V80" s="31">
        <f t="shared" si="0"/>
        <v>41226929</v>
      </c>
      <c r="W80" s="31">
        <f t="shared" si="0"/>
        <v>133235416.06167001</v>
      </c>
      <c r="X80" s="31">
        <f t="shared" si="0"/>
        <v>124507</v>
      </c>
      <c r="Y80" s="31">
        <f t="shared" si="0"/>
        <v>2104479.823210001</v>
      </c>
      <c r="Z80" s="31">
        <f t="shared" si="0"/>
        <v>513916828</v>
      </c>
      <c r="AA80" s="31">
        <f t="shared" si="0"/>
        <v>2558089366.3808808</v>
      </c>
      <c r="AB80" s="31">
        <f t="shared" si="0"/>
        <v>53399</v>
      </c>
      <c r="AC80" s="31">
        <f t="shared" si="0"/>
        <v>50741.880819999998</v>
      </c>
    </row>
    <row r="81" spans="1:30" x14ac:dyDescent="0.2">
      <c r="A81" s="33"/>
      <c r="B81" s="34" t="s">
        <v>99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</row>
    <row r="82" spans="1:30" x14ac:dyDescent="0.2">
      <c r="A82" s="35"/>
      <c r="B82" s="34" t="s">
        <v>100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</row>
    <row r="83" spans="1:30" x14ac:dyDescent="0.2">
      <c r="A83" s="35"/>
      <c r="B83" s="34" t="s">
        <v>101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</row>
    <row r="84" spans="1:30" s="36" customFormat="1" x14ac:dyDescent="0.2">
      <c r="A84" s="35"/>
      <c r="B84" s="34" t="s">
        <v>102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</row>
    <row r="85" spans="1:30" s="36" customFormat="1" x14ac:dyDescent="0.2">
      <c r="A85" s="35"/>
      <c r="B85" s="34" t="s">
        <v>103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</row>
    <row r="86" spans="1:30" s="36" customFormat="1" x14ac:dyDescent="0.2">
      <c r="A86" s="35"/>
      <c r="B86" s="34" t="s">
        <v>104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</row>
    <row r="87" spans="1:30" s="36" customFormat="1" x14ac:dyDescent="0.2">
      <c r="A87" s="35"/>
      <c r="B87" s="34" t="s">
        <v>105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</row>
    <row r="88" spans="1:30" s="36" customFormat="1" x14ac:dyDescent="0.2">
      <c r="A88" s="35"/>
      <c r="B88" s="34" t="s">
        <v>106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</row>
    <row r="89" spans="1:30" s="36" customFormat="1" x14ac:dyDescent="0.2">
      <c r="A89" s="35"/>
      <c r="B89" s="34" t="s">
        <v>107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</row>
    <row r="90" spans="1:30" s="36" customFormat="1" x14ac:dyDescent="0.2">
      <c r="A90" s="35"/>
      <c r="B90" s="34" t="s">
        <v>108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7"/>
    </row>
    <row r="91" spans="1:30" s="36" customFormat="1" x14ac:dyDescent="0.2">
      <c r="A91" s="35"/>
      <c r="B91" s="34" t="s">
        <v>109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</row>
    <row r="92" spans="1:30" s="36" customFormat="1" x14ac:dyDescent="0.2">
      <c r="A92" s="35"/>
      <c r="B92" s="34" t="s">
        <v>110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7"/>
    </row>
    <row r="93" spans="1:30" s="36" customFormat="1" x14ac:dyDescent="0.2">
      <c r="A93" s="35"/>
      <c r="B93" s="34" t="s">
        <v>111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</row>
    <row r="94" spans="1:30" s="36" customFormat="1" x14ac:dyDescent="0.2">
      <c r="A94" s="35"/>
      <c r="B94" s="34" t="s">
        <v>112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</row>
    <row r="95" spans="1:30" s="36" customFormat="1" x14ac:dyDescent="0.2">
      <c r="A95" s="35"/>
      <c r="B95" s="34" t="s">
        <v>113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</row>
    <row r="96" spans="1:30" s="36" customFormat="1" x14ac:dyDescent="0.2">
      <c r="A96" s="35"/>
      <c r="B96" s="34" t="s">
        <v>114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</row>
    <row r="97" spans="1:31" s="36" customFormat="1" x14ac:dyDescent="0.2">
      <c r="A97" s="35"/>
      <c r="B97" s="34" t="s">
        <v>115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</row>
    <row r="98" spans="1:31" s="36" customFormat="1" x14ac:dyDescent="0.2">
      <c r="A98" s="35"/>
      <c r="B98" s="34" t="s">
        <v>116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</row>
    <row r="99" spans="1:31" s="36" customFormat="1" x14ac:dyDescent="0.2">
      <c r="A99" s="35"/>
      <c r="B99" s="34" t="s">
        <v>117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</row>
    <row r="100" spans="1:31" s="36" customFormat="1" x14ac:dyDescent="0.2">
      <c r="A100" s="35"/>
      <c r="B100" s="34" t="s">
        <v>118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</row>
    <row r="101" spans="1:31" s="36" customFormat="1" x14ac:dyDescent="0.2">
      <c r="A101" s="38"/>
      <c r="B101" s="34" t="s">
        <v>119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9"/>
      <c r="AE101" s="39"/>
    </row>
    <row r="102" spans="1:31" s="36" customFormat="1" x14ac:dyDescent="0.2">
      <c r="A102" s="35"/>
      <c r="B102" s="34" t="s">
        <v>120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</row>
    <row r="103" spans="1:31" s="36" customFormat="1" x14ac:dyDescent="0.2">
      <c r="A103" s="35"/>
      <c r="B103" s="34" t="s">
        <v>121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 spans="1:31" s="36" customFormat="1" x14ac:dyDescent="0.2">
      <c r="A104" s="35"/>
      <c r="B104" s="34" t="s">
        <v>122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 spans="1:31" s="36" customFormat="1" x14ac:dyDescent="0.2">
      <c r="A105" s="35"/>
      <c r="B105" s="34" t="s">
        <v>123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 spans="1:31" s="36" customFormat="1" x14ac:dyDescent="0.2">
      <c r="A106" s="35"/>
      <c r="B106" s="34" t="s">
        <v>124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 spans="1:31" s="36" customFormat="1" x14ac:dyDescent="0.2">
      <c r="A107" s="35"/>
      <c r="B107" s="34" t="s">
        <v>125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</sheetData>
  <mergeCells count="56">
    <mergeCell ref="B107:AC107"/>
    <mergeCell ref="B80:C80"/>
    <mergeCell ref="B90:AC90"/>
    <mergeCell ref="B103:AC103"/>
    <mergeCell ref="B104:AC104"/>
    <mergeCell ref="B105:AC105"/>
    <mergeCell ref="B106:AC106"/>
    <mergeCell ref="B102:AC102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AB6:AC6"/>
    <mergeCell ref="B81:AC81"/>
    <mergeCell ref="B82:AC82"/>
    <mergeCell ref="B83:AC83"/>
    <mergeCell ref="B89:AC89"/>
    <mergeCell ref="B85:AC85"/>
    <mergeCell ref="B86:AC86"/>
    <mergeCell ref="B87:AC87"/>
    <mergeCell ref="B88:AC88"/>
    <mergeCell ref="R6:S6"/>
    <mergeCell ref="T6:U6"/>
    <mergeCell ref="V6:W6"/>
    <mergeCell ref="X6:Y6"/>
    <mergeCell ref="B84:AC84"/>
    <mergeCell ref="G5:G7"/>
    <mergeCell ref="H5:H7"/>
    <mergeCell ref="I5:I7"/>
    <mergeCell ref="J5:J7"/>
    <mergeCell ref="K5:K7"/>
    <mergeCell ref="L5:Q5"/>
    <mergeCell ref="Z6:AA6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</mergeCells>
  <pageMargins left="3.937007874015748E-2" right="3.937007874015748E-2" top="7.874015748031496E-2" bottom="3.937007874015748E-2" header="3.937007874015748E-2" footer="3.937007874015748E-2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Feb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Aniket</cp:lastModifiedBy>
  <cp:lastPrinted>2024-04-22T10:40:05Z</cp:lastPrinted>
  <dcterms:created xsi:type="dcterms:W3CDTF">2024-03-13T09:35:05Z</dcterms:created>
  <dcterms:modified xsi:type="dcterms:W3CDTF">2024-04-22T10:41:33Z</dcterms:modified>
</cp:coreProperties>
</file>