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/>
  <mc:AlternateContent xmlns:mc="http://schemas.openxmlformats.org/markup-compatibility/2006">
    <mc:Choice Requires="x15">
      <x15ac:absPath xmlns:x15ac="http://schemas.microsoft.com/office/spreadsheetml/2010/11/ac" url="D:\Aniket Manval\03 March 2025\29-03-25\Upl\ATM &amp; Card Statistics data\Revised Card Statistics For Website - May 2024\"/>
    </mc:Choice>
  </mc:AlternateContent>
  <xr:revisionPtr revIDLastSave="0" documentId="13_ncr:1_{0CAA783C-0E30-469B-AD70-2DE2B04D4CB4}" xr6:coauthVersionLast="36" xr6:coauthVersionMax="36" xr10:uidLastSave="{00000000-0000-0000-0000-000000000000}"/>
  <bookViews>
    <workbookView xWindow="-120" yWindow="-120" windowWidth="29040" windowHeight="15840" xr2:uid="{00000000-000D-0000-FFFF-FFFF00000000}"/>
  </bookViews>
  <sheets>
    <sheet name="For Website May 2024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8" i="1" l="1"/>
  <c r="R78" i="1"/>
  <c r="L78" i="1"/>
  <c r="F78" i="1"/>
  <c r="E78" i="1"/>
  <c r="D78" i="1"/>
  <c r="AC78" i="1"/>
  <c r="AB78" i="1"/>
  <c r="AA78" i="1"/>
  <c r="Z78" i="1"/>
  <c r="Y78" i="1"/>
  <c r="W78" i="1"/>
  <c r="V78" i="1"/>
  <c r="U78" i="1"/>
  <c r="T78" i="1"/>
  <c r="S78" i="1"/>
  <c r="Q78" i="1"/>
  <c r="P78" i="1"/>
  <c r="O78" i="1"/>
  <c r="N78" i="1"/>
  <c r="M78" i="1"/>
  <c r="K78" i="1"/>
  <c r="J78" i="1"/>
  <c r="I78" i="1"/>
  <c r="H78" i="1"/>
  <c r="G78" i="1"/>
</calcChain>
</file>

<file path=xl/sharedStrings.xml><?xml version="1.0" encoding="utf-8"?>
<sst xmlns="http://schemas.openxmlformats.org/spreadsheetml/2006/main" count="148" uniqueCount="126">
  <si>
    <t>Sr. No.</t>
  </si>
  <si>
    <t>Bank Name</t>
  </si>
  <si>
    <t xml:space="preserve">Infrastructure </t>
  </si>
  <si>
    <t>Card Payments and Cash Withdrawal Transactions during the month</t>
  </si>
  <si>
    <t>Number - Outstanding (as on month end)</t>
  </si>
  <si>
    <t>Credit Card</t>
  </si>
  <si>
    <t>Debit Card</t>
  </si>
  <si>
    <t>ATMs &amp; CRMs</t>
  </si>
  <si>
    <t>PoS</t>
  </si>
  <si>
    <t>Micro ATMs</t>
  </si>
  <si>
    <t>Bharat QR Codes</t>
  </si>
  <si>
    <t>UPI QR Codes</t>
  </si>
  <si>
    <t>Credit Cards</t>
  </si>
  <si>
    <t>Debit Cards</t>
  </si>
  <si>
    <t>Card Payments Transactions</t>
  </si>
  <si>
    <t>Cash Withdrawal</t>
  </si>
  <si>
    <t>at PoS</t>
  </si>
  <si>
    <t>Online (e-com)</t>
  </si>
  <si>
    <t>Others</t>
  </si>
  <si>
    <t>At ATM</t>
  </si>
  <si>
    <t>ATM</t>
  </si>
  <si>
    <t>On-site</t>
  </si>
  <si>
    <t>Off-site</t>
  </si>
  <si>
    <t>Volume (in actuals)</t>
  </si>
  <si>
    <t>Value (in Rs'000)</t>
  </si>
  <si>
    <t>Scheduled Commercial Banks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</si>
  <si>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</si>
  <si>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</si>
  <si>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</si>
  <si>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</si>
  <si>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</si>
  <si>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</si>
  <si>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</si>
  <si>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</si>
  <si>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</si>
  <si>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</si>
  <si>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</si>
  <si>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</si>
  <si>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</si>
  <si>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Private Sector Banks</t>
  </si>
  <si>
    <t>AXIS BANK LTD</t>
  </si>
  <si>
    <t>BANDHAN BANK LTD</t>
  </si>
  <si>
    <t>CITY UNION BANK LTD.</t>
  </si>
  <si>
    <t>CSB BANK LTD.</t>
  </si>
  <si>
    <t>DCB BANK LTD</t>
  </si>
  <si>
    <t>DHANALAKSHMI BANK LTD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</si>
  <si>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</si>
  <si>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</si>
  <si>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</si>
  <si>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</si>
  <si>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</si>
  <si>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</si>
  <si>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</si>
  <si>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KARNATAKA BANK LTD</t>
  </si>
  <si>
    <t>KARUR VYSYA BANK LTD</t>
  </si>
  <si>
    <t>KOTAK MAHINDRA BANK LTD</t>
  </si>
  <si>
    <t>NAINITAL BANK LTD</t>
  </si>
  <si>
    <t>RBL BANK LTD</t>
  </si>
  <si>
    <t>SOUTH INDIAN BANK</t>
  </si>
  <si>
    <t>TAMILNAD MERCANTILE BANK LTD</t>
  </si>
  <si>
    <t>YES BANK LTD</t>
  </si>
  <si>
    <t>Foreign Banks</t>
  </si>
  <si>
    <t>AMERICAN EXPRESS BANKING CORPORATION</t>
  </si>
  <si>
    <t>BANK OF AMERICA</t>
  </si>
  <si>
    <t>BANK OF BAHRAIN &amp; KUWAIT B.S.C.</t>
  </si>
  <si>
    <t>BARCLAYS BANK PLC</t>
  </si>
  <si>
    <t>CITI BANK</t>
  </si>
  <si>
    <t>DBS INDIA BANK LTD</t>
  </si>
  <si>
    <t>DEUTSCHE BANK LTD</t>
  </si>
  <si>
    <t>DOHA BANK Q.P.S.C.</t>
  </si>
  <si>
    <t>HSBC LTD</t>
  </si>
  <si>
    <t>KEB HANA BANK</t>
  </si>
  <si>
    <t>KOOKMIN BANK</t>
  </si>
  <si>
    <t xml:space="preserve"> </t>
  </si>
  <si>
    <t>SBM BANK INDIA LTD</t>
  </si>
  <si>
    <t>STANDARD CHARTERED BANK LTD</t>
  </si>
  <si>
    <t>WOORI BANK</t>
  </si>
  <si>
    <t>Payment Banks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</si>
  <si>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</si>
  <si>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</si>
  <si>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</si>
  <si>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</si>
  <si>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</si>
  <si>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</si>
  <si>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Small Finance Banks</t>
  </si>
  <si>
    <t>AU SMALL FINANCE BANK LTD</t>
  </si>
  <si>
    <t>CAPITAL SMALL FINANCE BANK LTD</t>
  </si>
  <si>
    <t>EQUITAS SMALL FINANCE BANK LTD</t>
  </si>
  <si>
    <t>ESAF SMALL FINANCE BANK LTD</t>
  </si>
  <si>
    <t>JANA SMALL FINANCE BANK LTD</t>
  </si>
  <si>
    <t>NORTH EAST SMALL FINANCE BANK LTD</t>
  </si>
  <si>
    <t>SHIVALIK SMALL FINANCE BANK LTD</t>
  </si>
  <si>
    <t>SURYODAY SMALL FINANCE BANK LTD</t>
  </si>
  <si>
    <t>UJJIVAN SMALL FINANCE BANK LTD</t>
  </si>
  <si>
    <t>UNITY SMALL FINANCE BANK LTD</t>
  </si>
  <si>
    <t>UTKARSH SMALL FINANCE BANK LTD</t>
  </si>
  <si>
    <t>Total</t>
  </si>
  <si>
    <t>Note</t>
  </si>
  <si>
    <t>The data is provisional</t>
  </si>
  <si>
    <t>Total number of ATMs &amp; CRMs deployed on-site by the bank</t>
  </si>
  <si>
    <t>Total number of ATMs &amp; CRMs deployed off-site by the bank</t>
  </si>
  <si>
    <t>Total number of PoS terminals deployed by the bank</t>
  </si>
  <si>
    <t>Total number of Micro ATMs deployed by the bank</t>
  </si>
  <si>
    <t>Total number of Bharat QR Codes deployed by the bank</t>
  </si>
  <si>
    <t>Total number of UPI QR Codes deployed by the bank</t>
  </si>
  <si>
    <t>Total number of credit cards issued outstanding (after adjusting the number of cards withdrawan/cancelled)</t>
  </si>
  <si>
    <t>Total number of debit cards issued outstanding (after adjusting the number of cards withdrawan/cancelled)</t>
  </si>
  <si>
    <t>Total number of financial transactions done by the credit card issued by the bank at PoS terminals</t>
  </si>
  <si>
    <t>Total value of financial transactions done by the credit card issued by the bank at PoS terminals</t>
  </si>
  <si>
    <t>Total number of financial transactions done by the credit card issued by the bank at online and e-commerce sites</t>
  </si>
  <si>
    <t>Total value of financial transactions done by the credit card issued by the bank at online and e-commerce sites</t>
  </si>
  <si>
    <t>Total number of other financial transactions done by the credit card issued by the bank (example: Mail-Order and Tele-Order transactions)</t>
  </si>
  <si>
    <t>Total value of other financial transactions done by the credit card issued by the bank (example: Mail-Order and Tele-Order transactions)</t>
  </si>
  <si>
    <t>Total number of cash withdrawal transactions done by the credit card issued by the bank at ATMs</t>
  </si>
  <si>
    <t>Total value of cash withdrawal transactions done by the credit card issued by the bank at ATMs</t>
  </si>
  <si>
    <t>Total number of financial transactions done by the debit card issued by the bank at PoS terminals</t>
  </si>
  <si>
    <t>Total value of financial transactions done by the debit card issued by the bank at PoS terminals</t>
  </si>
  <si>
    <t>Total number of financial transactions done by the debit card issued by the bank at online and e-commerce sites</t>
  </si>
  <si>
    <t>Total value of financial transactions done by the debit card issued by the bank at online and e-commerce sites</t>
  </si>
  <si>
    <t>Total number of other financial transactions done by the debit card issued by the bank (example: debit card transactions done at ATMs viz card to card transactions, Bill Payments, Credit Card Payments, Mobile Recharge etc)</t>
  </si>
  <si>
    <t>Total value of other financial transactions done by the debit card issued by the bank (example: debit card transactions done at ATMs viz card to card transactions, Bill Payments, Credit Card Payments, Mobile Recharge etc)</t>
  </si>
  <si>
    <t>Total number of cash withdrawal transactions done by the debit card issued by the bank at ATMs</t>
  </si>
  <si>
    <t>Total value of cash withdrawal transactions done by the debit card issued by the bank at ATMs</t>
  </si>
  <si>
    <t>Total number of cash withdrawal transactions done by the debit card issued by the bank at PoS terminals</t>
  </si>
  <si>
    <t>Total value of cash withdrawal transactions done by the debit card issued by the bank at PoS terminals</t>
  </si>
  <si>
    <t>ATM, Acceptance Infrastructure and Card Statistics for the Month of May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</si>
</sst>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3">
    <xf numFmtId="0" fontId="0" fillId="0" borderId="0" xfId="0"/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vertical="center"/>
    </xf>
    <xf numFmtId="0" fontId="2" fillId="2" borderId="2" xfId="0" applyFont="1" applyFill="1" applyBorder="1" applyAlignment="1" applyProtection="1">
      <alignment horizontal="left"/>
      <protection locked="0"/>
    </xf>
    <xf numFmtId="0" fontId="2" fillId="2" borderId="2" xfId="0" applyFont="1" applyFill="1" applyBorder="1" applyAlignment="1">
      <alignment horizontal="right"/>
    </xf>
    <xf numFmtId="1" fontId="5" fillId="2" borderId="2" xfId="0" applyNumberFormat="1" applyFont="1" applyFill="1" applyBorder="1"/>
    <xf numFmtId="0" fontId="5" fillId="2" borderId="2" xfId="0" applyFont="1" applyFill="1" applyBorder="1" applyAlignment="1" applyProtection="1">
      <alignment horizontal="left"/>
      <protection locked="0"/>
    </xf>
    <xf numFmtId="0" fontId="5" fillId="2" borderId="2" xfId="0" applyFont="1" applyFill="1" applyBorder="1" applyAlignment="1">
      <alignment horizontal="right"/>
    </xf>
    <xf numFmtId="0" fontId="4" fillId="2" borderId="2" xfId="0" applyFont="1" applyFill="1" applyBorder="1" applyAlignment="1" applyProtection="1">
      <alignment vertical="center"/>
      <protection locked="0"/>
    </xf>
    <xf numFmtId="0" fontId="2" fillId="2" borderId="2" xfId="0" applyFont="1" applyFill="1" applyBorder="1" applyAlignment="1" applyProtection="1">
      <alignment horizontal="left" vertical="center"/>
      <protection locked="0"/>
    </xf>
    <xf numFmtId="0" fontId="2" fillId="2" borderId="2" xfId="0" applyFont="1" applyFill="1" applyBorder="1" applyAlignment="1">
      <alignment horizontal="right" vertical="top"/>
    </xf>
    <xf numFmtId="1" fontId="5" fillId="2" borderId="2" xfId="0" applyNumberFormat="1" applyFont="1" applyFill="1" applyBorder="1" applyAlignment="1">
      <alignment vertical="top"/>
    </xf>
    <xf numFmtId="1" fontId="4" fillId="2" borderId="2" xfId="0" applyNumberFormat="1" applyFont="1" applyFill="1" applyBorder="1" applyAlignment="1">
      <alignment horizontal="right" vertical="center"/>
    </xf>
    <xf numFmtId="0" fontId="6" fillId="2" borderId="1" xfId="1" applyFont="1" applyFill="1" applyBorder="1" applyAlignment="1" applyProtection="1">
      <alignment horizontal="left" vertical="center" wrapText="1"/>
      <protection locked="0"/>
    </xf>
    <xf numFmtId="0" fontId="7" fillId="2" borderId="0" xfId="1" applyFont="1" applyFill="1" applyAlignment="1">
      <alignment horizontal="left" vertical="center" wrapText="1"/>
    </xf>
    <xf numFmtId="0" fontId="7" fillId="2" borderId="0" xfId="1" applyFont="1" applyFill="1" applyAlignment="1">
      <alignment vertical="center" wrapText="1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 vertical="top"/>
      <protection locked="0"/>
    </xf>
    <xf numFmtId="0" fontId="4" fillId="2" borderId="2" xfId="0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3" fillId="2" borderId="2" xfId="1" applyFont="1" applyFill="1" applyBorder="1" applyAlignment="1" applyProtection="1">
      <alignment horizontal="center" vertical="center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vertical="center"/>
      <protection locked="0"/>
    </xf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Alignment="1">
      <alignment horizontal="left" vertical="center"/>
    </xf>
    <xf numFmtId="0" fontId="8" fillId="2" borderId="2" xfId="2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Alignment="1">
      <alignment vertical="center"/>
    </xf>
    <xf numFmtId="0" fontId="5" fillId="2" borderId="2" xfId="0" applyFont="1" applyFill="1" applyBorder="1" applyProtection="1">
      <protection locked="0"/>
    </xf>
    <xf numFmtId="0" fontId="5" fillId="2" borderId="0" xfId="0" applyFont="1" applyFill="1" applyAlignment="1">
      <alignment horizontal="left" vertical="top"/>
    </xf>
    <xf numFmtId="0" fontId="5" fillId="2" borderId="0" xfId="0" applyFont="1" applyFill="1" applyAlignment="1">
      <alignment vertical="top"/>
    </xf>
    <xf numFmtId="0" fontId="5" fillId="2" borderId="2" xfId="0" applyFont="1" applyFill="1" applyBorder="1" applyAlignment="1" applyProtection="1">
      <alignment vertic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0" fontId="4" fillId="2" borderId="0" xfId="0" applyFont="1" applyFill="1"/>
    <xf numFmtId="0" fontId="2" fillId="2" borderId="1" xfId="0" applyFont="1" applyFill="1" applyBorder="1" applyAlignment="1" applyProtection="1">
      <alignment horizontal="center"/>
      <protection locked="0"/>
    </xf>
    <xf numFmtId="0" fontId="7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0" borderId="2" xfId="0" applyFont="1" applyFill="1" applyBorder="1" applyAlignment="1">
      <alignment horizontal="right"/>
    </xf>
    <xf numFmtId="0" fontId="3" fillId="2" borderId="2" xfId="1" applyFont="1" applyFill="1" applyBorder="1" applyAlignment="1" applyProtection="1">
      <alignment horizontal="center" vertical="center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left" vertical="center" wrapText="1"/>
      <protection locked="0"/>
    </xf>
  </cellXfs>
  <cellStyles count="3">
    <cellStyle name="Normal" xfId="0" builtinId="0"/>
    <cellStyle name="Normal 2 10" xfId="2" xr:uid="{00000000-0005-0000-0000-000001000000}"/>
    <cellStyle name="Normal 2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AE105"/>
  <sheetViews>
    <sheetView tabSelected="1" zoomScale="85" zoomScaleNormal="85" workbookViewId="0">
      <pane xSplit="3" ySplit="7" topLeftCell="D8" activePane="bottomRight" state="frozen"/>
      <selection activeCell="C49" sqref="C49:AE49"/>
      <selection pane="topRight" activeCell="C49" sqref="C49:AE49"/>
      <selection pane="bottomLeft" activeCell="C49" sqref="C49:AE49"/>
      <selection pane="bottomRight"/>
    </sheetView>
  </sheetViews>
  <sheetFormatPr defaultColWidth="8.85546875" defaultRowHeight="12.75" x14ac:dyDescent="0.2"/>
  <cols>
    <col min="1" max="1" width="5.140625" style="19" bestFit="1" customWidth="1"/>
    <col min="2" max="2" width="4.140625" style="36" customWidth="1"/>
    <col min="3" max="3" width="44" style="20" bestFit="1" customWidth="1"/>
    <col min="4" max="5" width="7.28515625" style="37" bestFit="1" customWidth="1"/>
    <col min="6" max="6" width="8" style="20" bestFit="1" customWidth="1"/>
    <col min="7" max="7" width="7.85546875" style="20" customWidth="1"/>
    <col min="8" max="8" width="9" style="20" customWidth="1"/>
    <col min="9" max="10" width="10.42578125" style="20" customWidth="1"/>
    <col min="11" max="11" width="10.7109375" style="20" customWidth="1"/>
    <col min="12" max="14" width="10" style="20" bestFit="1" customWidth="1"/>
    <col min="15" max="15" width="11" style="20" bestFit="1" customWidth="1"/>
    <col min="16" max="16" width="8" style="20" bestFit="1" customWidth="1"/>
    <col min="17" max="17" width="9.140625" style="20" bestFit="1" customWidth="1"/>
    <col min="18" max="18" width="8" style="20" bestFit="1" customWidth="1"/>
    <col min="19" max="19" width="9.140625" style="20" bestFit="1" customWidth="1"/>
    <col min="20" max="21" width="10" style="20" bestFit="1" customWidth="1"/>
    <col min="22" max="22" width="10.85546875" style="20" bestFit="1" customWidth="1"/>
    <col min="23" max="23" width="10" style="20" bestFit="1" customWidth="1"/>
    <col min="24" max="25" width="8" style="20" bestFit="1" customWidth="1"/>
    <col min="26" max="26" width="10" style="20" bestFit="1" customWidth="1"/>
    <col min="27" max="27" width="11" style="20" bestFit="1" customWidth="1"/>
    <col min="28" max="28" width="8" style="20" bestFit="1" customWidth="1"/>
    <col min="29" max="29" width="7.7109375" style="20" bestFit="1" customWidth="1"/>
    <col min="30" max="30" width="12.28515625" style="20" customWidth="1"/>
    <col min="31" max="16384" width="8.85546875" style="20"/>
  </cols>
  <sheetData>
    <row r="1" spans="1:29" x14ac:dyDescent="0.2">
      <c r="B1" s="39" t="s">
        <v>125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</row>
    <row r="2" spans="1:29" x14ac:dyDescent="0.2">
      <c r="B2" s="40" t="s">
        <v>0</v>
      </c>
      <c r="C2" s="39" t="s">
        <v>1</v>
      </c>
      <c r="D2" s="41" t="s">
        <v>2</v>
      </c>
      <c r="E2" s="41"/>
      <c r="F2" s="41"/>
      <c r="G2" s="41"/>
      <c r="H2" s="41"/>
      <c r="I2" s="41"/>
      <c r="J2" s="41"/>
      <c r="K2" s="41"/>
      <c r="L2" s="39" t="s">
        <v>3</v>
      </c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</row>
    <row r="3" spans="1:29" x14ac:dyDescent="0.2">
      <c r="B3" s="40"/>
      <c r="C3" s="39"/>
      <c r="D3" s="40" t="s">
        <v>4</v>
      </c>
      <c r="E3" s="40"/>
      <c r="F3" s="40"/>
      <c r="G3" s="40"/>
      <c r="H3" s="40"/>
      <c r="I3" s="40"/>
      <c r="J3" s="40"/>
      <c r="K3" s="40"/>
      <c r="L3" s="39" t="s">
        <v>5</v>
      </c>
      <c r="M3" s="39"/>
      <c r="N3" s="39"/>
      <c r="O3" s="39"/>
      <c r="P3" s="39"/>
      <c r="Q3" s="39"/>
      <c r="R3" s="39"/>
      <c r="S3" s="39"/>
      <c r="T3" s="39" t="s">
        <v>6</v>
      </c>
      <c r="U3" s="39"/>
      <c r="V3" s="39"/>
      <c r="W3" s="39"/>
      <c r="X3" s="39"/>
      <c r="Y3" s="39"/>
      <c r="Z3" s="39"/>
      <c r="AA3" s="39"/>
      <c r="AB3" s="39"/>
      <c r="AC3" s="39"/>
    </row>
    <row r="4" spans="1:29" x14ac:dyDescent="0.2">
      <c r="B4" s="40"/>
      <c r="C4" s="39"/>
      <c r="D4" s="40" t="s">
        <v>7</v>
      </c>
      <c r="E4" s="40"/>
      <c r="F4" s="40" t="s">
        <v>8</v>
      </c>
      <c r="G4" s="40" t="s">
        <v>9</v>
      </c>
      <c r="H4" s="40" t="s">
        <v>10</v>
      </c>
      <c r="I4" s="40" t="s">
        <v>11</v>
      </c>
      <c r="J4" s="40" t="s">
        <v>12</v>
      </c>
      <c r="K4" s="40" t="s">
        <v>13</v>
      </c>
      <c r="L4" s="39" t="s">
        <v>14</v>
      </c>
      <c r="M4" s="39"/>
      <c r="N4" s="39"/>
      <c r="O4" s="39"/>
      <c r="P4" s="39"/>
      <c r="Q4" s="39"/>
      <c r="R4" s="39" t="s">
        <v>15</v>
      </c>
      <c r="S4" s="39"/>
      <c r="T4" s="39" t="s">
        <v>14</v>
      </c>
      <c r="U4" s="39"/>
      <c r="V4" s="39"/>
      <c r="W4" s="39"/>
      <c r="X4" s="39"/>
      <c r="Y4" s="39"/>
      <c r="Z4" s="39" t="s">
        <v>15</v>
      </c>
      <c r="AA4" s="39"/>
      <c r="AB4" s="39"/>
      <c r="AC4" s="39"/>
    </row>
    <row r="5" spans="1:29" x14ac:dyDescent="0.2">
      <c r="B5" s="40"/>
      <c r="C5" s="39"/>
      <c r="D5" s="40"/>
      <c r="E5" s="40"/>
      <c r="F5" s="40"/>
      <c r="G5" s="40"/>
      <c r="H5" s="40"/>
      <c r="I5" s="40"/>
      <c r="J5" s="40"/>
      <c r="K5" s="40"/>
      <c r="L5" s="40" t="s">
        <v>16</v>
      </c>
      <c r="M5" s="40"/>
      <c r="N5" s="40" t="s">
        <v>17</v>
      </c>
      <c r="O5" s="40"/>
      <c r="P5" s="39" t="s">
        <v>18</v>
      </c>
      <c r="Q5" s="39"/>
      <c r="R5" s="39" t="s">
        <v>19</v>
      </c>
      <c r="S5" s="39"/>
      <c r="T5" s="40" t="s">
        <v>16</v>
      </c>
      <c r="U5" s="40"/>
      <c r="V5" s="40" t="s">
        <v>17</v>
      </c>
      <c r="W5" s="40"/>
      <c r="X5" s="39" t="s">
        <v>18</v>
      </c>
      <c r="Y5" s="39"/>
      <c r="Z5" s="40" t="s">
        <v>20</v>
      </c>
      <c r="AA5" s="40"/>
      <c r="AB5" s="40" t="s">
        <v>8</v>
      </c>
      <c r="AC5" s="40"/>
    </row>
    <row r="6" spans="1:29" s="27" customFormat="1" ht="45" customHeight="1" x14ac:dyDescent="0.25">
      <c r="A6" s="25"/>
      <c r="B6" s="40"/>
      <c r="C6" s="39"/>
      <c r="D6" s="21" t="s">
        <v>21</v>
      </c>
      <c r="E6" s="22" t="s">
        <v>22</v>
      </c>
      <c r="F6" s="40"/>
      <c r="G6" s="40"/>
      <c r="H6" s="40"/>
      <c r="I6" s="40"/>
      <c r="J6" s="40"/>
      <c r="K6" s="40"/>
      <c r="L6" s="26" t="s">
        <v>23</v>
      </c>
      <c r="M6" s="26" t="s">
        <v>24</v>
      </c>
      <c r="N6" s="26" t="s">
        <v>23</v>
      </c>
      <c r="O6" s="26" t="s">
        <v>24</v>
      </c>
      <c r="P6" s="26" t="s">
        <v>23</v>
      </c>
      <c r="Q6" s="26" t="s">
        <v>24</v>
      </c>
      <c r="R6" s="26" t="s">
        <v>23</v>
      </c>
      <c r="S6" s="26" t="s">
        <v>24</v>
      </c>
      <c r="T6" s="26" t="s">
        <v>23</v>
      </c>
      <c r="U6" s="26" t="s">
        <v>24</v>
      </c>
      <c r="V6" s="26" t="s">
        <v>23</v>
      </c>
      <c r="W6" s="26" t="s">
        <v>24</v>
      </c>
      <c r="X6" s="26" t="s">
        <v>23</v>
      </c>
      <c r="Y6" s="26" t="s">
        <v>24</v>
      </c>
      <c r="Z6" s="26" t="s">
        <v>23</v>
      </c>
      <c r="AA6" s="26" t="s">
        <v>24</v>
      </c>
      <c r="AB6" s="26" t="s">
        <v>23</v>
      </c>
      <c r="AC6" s="26" t="s">
        <v>24</v>
      </c>
    </row>
    <row r="7" spans="1:29" x14ac:dyDescent="0.2">
      <c r="B7" s="21"/>
      <c r="C7" s="23"/>
      <c r="D7" s="21">
        <v>1</v>
      </c>
      <c r="E7" s="21">
        <v>2</v>
      </c>
      <c r="F7" s="21">
        <v>3</v>
      </c>
      <c r="G7" s="21">
        <v>4</v>
      </c>
      <c r="H7" s="21">
        <v>5</v>
      </c>
      <c r="I7" s="21">
        <v>6</v>
      </c>
      <c r="J7" s="21">
        <v>7</v>
      </c>
      <c r="K7" s="21">
        <v>8</v>
      </c>
      <c r="L7" s="21">
        <v>9</v>
      </c>
      <c r="M7" s="21">
        <v>10</v>
      </c>
      <c r="N7" s="21">
        <v>11</v>
      </c>
      <c r="O7" s="21">
        <v>12</v>
      </c>
      <c r="P7" s="21">
        <v>13</v>
      </c>
      <c r="Q7" s="21">
        <v>14</v>
      </c>
      <c r="R7" s="21">
        <v>15</v>
      </c>
      <c r="S7" s="21">
        <v>16</v>
      </c>
      <c r="T7" s="21">
        <v>17</v>
      </c>
      <c r="U7" s="21">
        <v>18</v>
      </c>
      <c r="V7" s="21">
        <v>19</v>
      </c>
      <c r="W7" s="21">
        <v>20</v>
      </c>
      <c r="X7" s="21">
        <v>21</v>
      </c>
      <c r="Y7" s="21">
        <v>22</v>
      </c>
      <c r="Z7" s="21">
        <v>23</v>
      </c>
      <c r="AA7" s="21">
        <v>24</v>
      </c>
      <c r="AB7" s="21">
        <v>25</v>
      </c>
      <c r="AC7" s="21">
        <v>26</v>
      </c>
    </row>
    <row r="8" spans="1:29" x14ac:dyDescent="0.2">
      <c r="B8" s="18" t="s">
        <v>25</v>
      </c>
      <c r="C8" s="8"/>
      <c r="D8" s="1"/>
      <c r="E8" s="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x14ac:dyDescent="0.2">
      <c r="B9" s="18" t="s">
        <v>26</v>
      </c>
      <c r="C9" s="28"/>
      <c r="D9" s="1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2">
      <c r="B10" s="16">
        <v>1</v>
      </c>
      <c r="C10" s="3" t="s">
        <v>27</v>
      </c>
      <c r="D10" s="4">
        <v>8176</v>
      </c>
      <c r="E10" s="4">
        <v>2517</v>
      </c>
      <c r="F10" s="4">
        <v>39897</v>
      </c>
      <c r="G10" s="4">
        <v>45057</v>
      </c>
      <c r="H10" s="4">
        <v>14450</v>
      </c>
      <c r="I10" s="4">
        <v>1922961</v>
      </c>
      <c r="J10" s="4">
        <v>2575688</v>
      </c>
      <c r="K10" s="4">
        <v>81434285</v>
      </c>
      <c r="L10" s="5">
        <v>2470100</v>
      </c>
      <c r="M10" s="5">
        <v>9493879.7113499995</v>
      </c>
      <c r="N10" s="5">
        <v>2402078</v>
      </c>
      <c r="O10" s="5">
        <v>15777419.308950001</v>
      </c>
      <c r="P10" s="5">
        <v>0</v>
      </c>
      <c r="Q10" s="5">
        <v>0</v>
      </c>
      <c r="R10" s="5">
        <v>17763</v>
      </c>
      <c r="S10" s="5">
        <v>87328.089000000007</v>
      </c>
      <c r="T10" s="5">
        <v>4060091</v>
      </c>
      <c r="U10" s="5">
        <v>9357492.1261900011</v>
      </c>
      <c r="V10" s="5">
        <v>421604</v>
      </c>
      <c r="W10" s="5">
        <v>2692827.3582299999</v>
      </c>
      <c r="X10" s="5">
        <v>18</v>
      </c>
      <c r="Y10" s="5">
        <v>44.875999999999998</v>
      </c>
      <c r="Z10" s="5">
        <v>24590143</v>
      </c>
      <c r="AA10" s="5">
        <v>120753592.344</v>
      </c>
      <c r="AB10" s="5">
        <v>373</v>
      </c>
      <c r="AC10" s="5">
        <v>377.31400000000002</v>
      </c>
    </row>
    <row r="11" spans="1:29" x14ac:dyDescent="0.2">
      <c r="B11" s="16">
        <v>2</v>
      </c>
      <c r="C11" s="3" t="s">
        <v>28</v>
      </c>
      <c r="D11" s="4">
        <v>5329</v>
      </c>
      <c r="E11" s="4">
        <v>2900</v>
      </c>
      <c r="F11" s="4">
        <v>42374</v>
      </c>
      <c r="G11" s="4">
        <v>19340</v>
      </c>
      <c r="H11" s="4">
        <v>0</v>
      </c>
      <c r="I11" s="4">
        <v>1113311</v>
      </c>
      <c r="J11" s="4">
        <v>75336</v>
      </c>
      <c r="K11" s="4">
        <v>44929324</v>
      </c>
      <c r="L11" s="5">
        <v>143662</v>
      </c>
      <c r="M11" s="5">
        <v>573535.66894</v>
      </c>
      <c r="N11" s="5">
        <v>61062</v>
      </c>
      <c r="O11" s="5">
        <v>296087.37341</v>
      </c>
      <c r="P11" s="5">
        <v>0</v>
      </c>
      <c r="Q11" s="5">
        <v>0</v>
      </c>
      <c r="R11" s="5">
        <v>9689</v>
      </c>
      <c r="S11" s="5">
        <v>59058.801509999998</v>
      </c>
      <c r="T11" s="5">
        <v>2724465</v>
      </c>
      <c r="U11" s="5">
        <v>5739174.87873</v>
      </c>
      <c r="V11" s="5">
        <v>765846</v>
      </c>
      <c r="W11" s="5">
        <v>1257956.503</v>
      </c>
      <c r="X11" s="5">
        <v>0</v>
      </c>
      <c r="Y11" s="5">
        <v>0</v>
      </c>
      <c r="Z11" s="5">
        <v>15636632</v>
      </c>
      <c r="AA11" s="5">
        <v>65213405.112000003</v>
      </c>
      <c r="AB11" s="5">
        <v>287</v>
      </c>
      <c r="AC11" s="5">
        <v>308.16000000000003</v>
      </c>
    </row>
    <row r="12" spans="1:29" x14ac:dyDescent="0.2">
      <c r="B12" s="16">
        <v>3</v>
      </c>
      <c r="C12" s="6" t="s">
        <v>29</v>
      </c>
      <c r="D12" s="7">
        <v>2045</v>
      </c>
      <c r="E12" s="7">
        <v>161</v>
      </c>
      <c r="F12" s="7">
        <v>1470</v>
      </c>
      <c r="G12" s="7">
        <v>1774</v>
      </c>
      <c r="H12" s="7">
        <v>355014</v>
      </c>
      <c r="I12" s="7">
        <v>895552</v>
      </c>
      <c r="J12" s="7">
        <v>32777</v>
      </c>
      <c r="K12" s="7">
        <v>13709988</v>
      </c>
      <c r="L12" s="5">
        <v>49219</v>
      </c>
      <c r="M12" s="5">
        <v>222031.14596999998</v>
      </c>
      <c r="N12" s="5">
        <v>18850</v>
      </c>
      <c r="O12" s="5">
        <v>108292.82170999999</v>
      </c>
      <c r="P12" s="5">
        <v>0</v>
      </c>
      <c r="Q12" s="5">
        <v>0</v>
      </c>
      <c r="R12" s="5">
        <v>920</v>
      </c>
      <c r="S12" s="5">
        <v>4588.6000000000004</v>
      </c>
      <c r="T12" s="5">
        <v>1286840</v>
      </c>
      <c r="U12" s="5">
        <v>2282503.84571</v>
      </c>
      <c r="V12" s="5">
        <v>297954</v>
      </c>
      <c r="W12" s="5">
        <v>573636.72770000005</v>
      </c>
      <c r="X12" s="5">
        <v>5802</v>
      </c>
      <c r="Y12" s="5">
        <v>65309.204890000001</v>
      </c>
      <c r="Z12" s="5">
        <v>5820990</v>
      </c>
      <c r="AA12" s="5">
        <v>26092947.954769999</v>
      </c>
      <c r="AB12" s="5">
        <v>0</v>
      </c>
      <c r="AC12" s="5">
        <v>0</v>
      </c>
    </row>
    <row r="13" spans="1:29" x14ac:dyDescent="0.2">
      <c r="B13" s="16">
        <v>4</v>
      </c>
      <c r="C13" s="3" t="s">
        <v>30</v>
      </c>
      <c r="D13" s="4">
        <v>8281</v>
      </c>
      <c r="E13" s="4">
        <v>3958</v>
      </c>
      <c r="F13" s="4">
        <v>77111</v>
      </c>
      <c r="G13" s="4">
        <v>13167</v>
      </c>
      <c r="H13" s="4">
        <v>0</v>
      </c>
      <c r="I13" s="4">
        <v>2514139</v>
      </c>
      <c r="J13" s="4">
        <v>887767</v>
      </c>
      <c r="K13" s="4">
        <v>57401577</v>
      </c>
      <c r="L13" s="5">
        <v>1019280</v>
      </c>
      <c r="M13" s="5">
        <v>3831236.3139400003</v>
      </c>
      <c r="N13" s="5">
        <v>416920</v>
      </c>
      <c r="O13" s="5">
        <v>2286617.8056899998</v>
      </c>
      <c r="P13" s="5">
        <v>0</v>
      </c>
      <c r="Q13" s="5">
        <v>0</v>
      </c>
      <c r="R13" s="5">
        <v>92442</v>
      </c>
      <c r="S13" s="5">
        <v>509329.7</v>
      </c>
      <c r="T13" s="5">
        <v>6713398</v>
      </c>
      <c r="U13" s="5">
        <v>18546496.683880001</v>
      </c>
      <c r="V13" s="5">
        <v>1130350</v>
      </c>
      <c r="W13" s="5">
        <v>4090722.8556999997</v>
      </c>
      <c r="X13" s="5">
        <v>4045</v>
      </c>
      <c r="Y13" s="5">
        <v>63496.031000000003</v>
      </c>
      <c r="Z13" s="5">
        <v>32083461</v>
      </c>
      <c r="AA13" s="5">
        <v>155827575.49900001</v>
      </c>
      <c r="AB13" s="5">
        <v>515</v>
      </c>
      <c r="AC13" s="5">
        <v>430.03699999999998</v>
      </c>
    </row>
    <row r="14" spans="1:29" x14ac:dyDescent="0.2">
      <c r="B14" s="16">
        <v>5</v>
      </c>
      <c r="C14" s="3" t="s">
        <v>31</v>
      </c>
      <c r="D14" s="4">
        <v>2857</v>
      </c>
      <c r="E14" s="4">
        <v>1144</v>
      </c>
      <c r="F14" s="4">
        <v>3119</v>
      </c>
      <c r="G14" s="4">
        <v>2453</v>
      </c>
      <c r="H14" s="4">
        <v>21273</v>
      </c>
      <c r="I14" s="4">
        <v>1337330</v>
      </c>
      <c r="J14" s="4">
        <v>0</v>
      </c>
      <c r="K14" s="4">
        <v>28627001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1654335</v>
      </c>
      <c r="U14" s="5">
        <v>4073860.3320000004</v>
      </c>
      <c r="V14" s="5">
        <v>260602</v>
      </c>
      <c r="W14" s="5">
        <v>792563.46</v>
      </c>
      <c r="X14" s="5">
        <v>0</v>
      </c>
      <c r="Y14" s="5">
        <v>0</v>
      </c>
      <c r="Z14" s="5">
        <v>8879663</v>
      </c>
      <c r="AA14" s="5">
        <v>41610041.413000003</v>
      </c>
      <c r="AB14" s="5">
        <v>2309</v>
      </c>
      <c r="AC14" s="5">
        <v>3356.4560000000001</v>
      </c>
    </row>
    <row r="15" spans="1:29" x14ac:dyDescent="0.2">
      <c r="B15" s="16">
        <v>6</v>
      </c>
      <c r="C15" s="3" t="s">
        <v>32</v>
      </c>
      <c r="D15" s="4">
        <v>4440</v>
      </c>
      <c r="E15" s="4">
        <v>612</v>
      </c>
      <c r="F15" s="4">
        <v>21606</v>
      </c>
      <c r="G15" s="4">
        <v>11588</v>
      </c>
      <c r="H15" s="4">
        <v>0</v>
      </c>
      <c r="I15" s="4">
        <v>2686640</v>
      </c>
      <c r="J15" s="4">
        <v>226552</v>
      </c>
      <c r="K15" s="4">
        <v>32302570</v>
      </c>
      <c r="L15" s="5">
        <v>204108</v>
      </c>
      <c r="M15" s="5">
        <v>904503.18268000009</v>
      </c>
      <c r="N15" s="5">
        <v>124737</v>
      </c>
      <c r="O15" s="5">
        <v>1076332.6881500001</v>
      </c>
      <c r="P15" s="5">
        <v>0</v>
      </c>
      <c r="Q15" s="5">
        <v>0</v>
      </c>
      <c r="R15" s="5">
        <v>5059</v>
      </c>
      <c r="S15" s="5">
        <v>37399.097000000002</v>
      </c>
      <c r="T15" s="5">
        <v>3485227</v>
      </c>
      <c r="U15" s="5">
        <v>8644831.149290001</v>
      </c>
      <c r="V15" s="5">
        <v>808992</v>
      </c>
      <c r="W15" s="5">
        <v>1774296.4512199997</v>
      </c>
      <c r="X15" s="5">
        <v>490</v>
      </c>
      <c r="Y15" s="5">
        <v>7927.3469100000002</v>
      </c>
      <c r="Z15" s="5">
        <v>20287507</v>
      </c>
      <c r="AA15" s="5">
        <v>96856465.261030018</v>
      </c>
      <c r="AB15" s="5">
        <v>1540</v>
      </c>
      <c r="AC15" s="5">
        <v>1524.3</v>
      </c>
    </row>
    <row r="16" spans="1:29" x14ac:dyDescent="0.2">
      <c r="B16" s="16">
        <v>7</v>
      </c>
      <c r="C16" s="3" t="s">
        <v>33</v>
      </c>
      <c r="D16" s="4">
        <v>2773</v>
      </c>
      <c r="E16" s="4">
        <v>732</v>
      </c>
      <c r="F16" s="4">
        <v>0</v>
      </c>
      <c r="G16" s="4">
        <v>6738</v>
      </c>
      <c r="H16" s="4">
        <v>0</v>
      </c>
      <c r="I16" s="4">
        <v>375754</v>
      </c>
      <c r="J16" s="4">
        <v>79414</v>
      </c>
      <c r="K16" s="4">
        <v>18545083</v>
      </c>
      <c r="L16" s="5">
        <v>71419</v>
      </c>
      <c r="M16" s="5">
        <v>209246.29765999998</v>
      </c>
      <c r="N16" s="5">
        <v>21698</v>
      </c>
      <c r="O16" s="5">
        <v>74952.749420000007</v>
      </c>
      <c r="P16" s="5">
        <v>0</v>
      </c>
      <c r="Q16" s="5">
        <v>0</v>
      </c>
      <c r="R16" s="5">
        <v>2530</v>
      </c>
      <c r="S16" s="5">
        <v>12547.630349999999</v>
      </c>
      <c r="T16" s="5">
        <v>2531162</v>
      </c>
      <c r="U16" s="5">
        <v>6007695.5954200001</v>
      </c>
      <c r="V16" s="5">
        <v>518093</v>
      </c>
      <c r="W16" s="5">
        <v>1141365.0689300001</v>
      </c>
      <c r="X16" s="5">
        <v>0</v>
      </c>
      <c r="Y16" s="5">
        <v>0</v>
      </c>
      <c r="Z16" s="5">
        <v>12084295</v>
      </c>
      <c r="AA16" s="5">
        <v>51544450.616770007</v>
      </c>
      <c r="AB16" s="5">
        <v>0</v>
      </c>
      <c r="AC16" s="5">
        <v>0</v>
      </c>
    </row>
    <row r="17" spans="2:29" x14ac:dyDescent="0.2">
      <c r="B17" s="16">
        <v>8</v>
      </c>
      <c r="C17" s="3" t="s">
        <v>34</v>
      </c>
      <c r="D17" s="4">
        <v>1021</v>
      </c>
      <c r="E17" s="4">
        <v>27</v>
      </c>
      <c r="F17" s="4">
        <v>725</v>
      </c>
      <c r="G17" s="4">
        <v>1094</v>
      </c>
      <c r="H17" s="4">
        <v>872</v>
      </c>
      <c r="I17" s="4">
        <v>124754</v>
      </c>
      <c r="J17" s="4">
        <v>0</v>
      </c>
      <c r="K17" s="4">
        <v>3902727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356354</v>
      </c>
      <c r="U17" s="5">
        <v>889713.50959999987</v>
      </c>
      <c r="V17" s="5">
        <v>139777</v>
      </c>
      <c r="W17" s="5">
        <v>337153.86057999998</v>
      </c>
      <c r="X17" s="5">
        <v>0</v>
      </c>
      <c r="Y17" s="5">
        <v>0</v>
      </c>
      <c r="Z17" s="5">
        <v>1503131</v>
      </c>
      <c r="AA17" s="5">
        <v>7312667.4000000004</v>
      </c>
      <c r="AB17" s="5">
        <v>0</v>
      </c>
      <c r="AC17" s="5">
        <v>0</v>
      </c>
    </row>
    <row r="18" spans="2:29" x14ac:dyDescent="0.2">
      <c r="B18" s="16">
        <v>9</v>
      </c>
      <c r="C18" s="3" t="s">
        <v>35</v>
      </c>
      <c r="D18" s="4">
        <v>7781</v>
      </c>
      <c r="E18" s="4">
        <v>4309</v>
      </c>
      <c r="F18" s="4">
        <v>37370</v>
      </c>
      <c r="G18" s="4">
        <v>0</v>
      </c>
      <c r="H18" s="4">
        <v>672418</v>
      </c>
      <c r="I18" s="4">
        <v>637818</v>
      </c>
      <c r="J18" s="4">
        <v>532295</v>
      </c>
      <c r="K18" s="4">
        <v>40411045</v>
      </c>
      <c r="L18" s="5">
        <v>402065</v>
      </c>
      <c r="M18" s="5">
        <v>1651439.8991299998</v>
      </c>
      <c r="N18" s="5">
        <v>231787</v>
      </c>
      <c r="O18" s="5">
        <v>1338310.4966099998</v>
      </c>
      <c r="P18" s="5">
        <v>2</v>
      </c>
      <c r="Q18" s="5">
        <v>145</v>
      </c>
      <c r="R18" s="5">
        <v>9798</v>
      </c>
      <c r="S18" s="5">
        <v>29865.25</v>
      </c>
      <c r="T18" s="5">
        <v>4771925</v>
      </c>
      <c r="U18" s="5">
        <v>12147127.22872</v>
      </c>
      <c r="V18" s="5">
        <v>1593517</v>
      </c>
      <c r="W18" s="5">
        <v>3539086.1584200002</v>
      </c>
      <c r="X18" s="5">
        <v>0</v>
      </c>
      <c r="Y18" s="5">
        <v>0</v>
      </c>
      <c r="Z18" s="5">
        <v>26523773</v>
      </c>
      <c r="AA18" s="5">
        <v>135533618.38532999</v>
      </c>
      <c r="AB18" s="5">
        <v>0</v>
      </c>
      <c r="AC18" s="5">
        <v>0</v>
      </c>
    </row>
    <row r="19" spans="2:29" x14ac:dyDescent="0.2">
      <c r="B19" s="16">
        <v>10</v>
      </c>
      <c r="C19" s="3" t="s">
        <v>36</v>
      </c>
      <c r="D19" s="4">
        <v>24235</v>
      </c>
      <c r="E19" s="4">
        <v>38570</v>
      </c>
      <c r="F19" s="4">
        <v>1382550</v>
      </c>
      <c r="G19" s="4">
        <v>51262</v>
      </c>
      <c r="H19" s="4">
        <v>899360</v>
      </c>
      <c r="I19" s="38">
        <v>4115457</v>
      </c>
      <c r="J19" s="4">
        <v>19117365</v>
      </c>
      <c r="K19" s="4">
        <v>231350829</v>
      </c>
      <c r="L19" s="5">
        <v>27073289</v>
      </c>
      <c r="M19" s="5">
        <v>109108277.899</v>
      </c>
      <c r="N19" s="5">
        <v>32616731</v>
      </c>
      <c r="O19" s="5">
        <v>154646126.87900001</v>
      </c>
      <c r="P19" s="5">
        <v>0</v>
      </c>
      <c r="Q19" s="5">
        <v>0</v>
      </c>
      <c r="R19" s="5">
        <v>137149</v>
      </c>
      <c r="S19" s="5">
        <v>578501.84900000005</v>
      </c>
      <c r="T19" s="5">
        <v>34782372</v>
      </c>
      <c r="U19" s="5">
        <v>85738371.640410006</v>
      </c>
      <c r="V19" s="5">
        <v>8045909</v>
      </c>
      <c r="W19" s="5">
        <v>20464315.215180002</v>
      </c>
      <c r="X19" s="5">
        <v>1033</v>
      </c>
      <c r="Y19" s="5">
        <v>13834.29934</v>
      </c>
      <c r="Z19" s="5">
        <v>161954495</v>
      </c>
      <c r="AA19" s="5">
        <v>849079191.31359994</v>
      </c>
      <c r="AB19" s="5">
        <v>20051</v>
      </c>
      <c r="AC19" s="5">
        <v>18849.897000000001</v>
      </c>
    </row>
    <row r="20" spans="2:29" x14ac:dyDescent="0.2">
      <c r="B20" s="16">
        <v>11</v>
      </c>
      <c r="C20" s="3" t="s">
        <v>37</v>
      </c>
      <c r="D20" s="4">
        <v>2243</v>
      </c>
      <c r="E20" s="4">
        <v>228</v>
      </c>
      <c r="F20" s="4">
        <v>10800</v>
      </c>
      <c r="G20" s="4">
        <v>3568</v>
      </c>
      <c r="H20" s="4">
        <v>455</v>
      </c>
      <c r="I20" s="4">
        <v>1093975</v>
      </c>
      <c r="J20" s="4">
        <v>0</v>
      </c>
      <c r="K20" s="4">
        <v>12900680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1025460</v>
      </c>
      <c r="U20" s="5">
        <v>2607330.9834799999</v>
      </c>
      <c r="V20" s="5">
        <v>570014</v>
      </c>
      <c r="W20" s="5">
        <v>1168146.44414</v>
      </c>
      <c r="X20" s="5">
        <v>913</v>
      </c>
      <c r="Y20" s="5">
        <v>16327.039170000002</v>
      </c>
      <c r="Z20" s="5">
        <v>6560752</v>
      </c>
      <c r="AA20" s="5">
        <v>30782043.029439997</v>
      </c>
      <c r="AB20" s="5">
        <v>777</v>
      </c>
      <c r="AC20" s="5">
        <v>801.99229999999989</v>
      </c>
    </row>
    <row r="21" spans="2:29" x14ac:dyDescent="0.2">
      <c r="B21" s="16">
        <v>12</v>
      </c>
      <c r="C21" s="3" t="s">
        <v>38</v>
      </c>
      <c r="D21" s="4">
        <v>7681</v>
      </c>
      <c r="E21" s="4">
        <v>2010</v>
      </c>
      <c r="F21" s="4">
        <v>42290</v>
      </c>
      <c r="G21" s="4">
        <v>8001</v>
      </c>
      <c r="H21" s="4">
        <v>269498</v>
      </c>
      <c r="I21" s="4">
        <v>283574</v>
      </c>
      <c r="J21" s="4">
        <v>783921</v>
      </c>
      <c r="K21" s="4">
        <v>54841108</v>
      </c>
      <c r="L21" s="5">
        <v>601928</v>
      </c>
      <c r="M21" s="5">
        <v>2655574.6468400001</v>
      </c>
      <c r="N21" s="5">
        <v>1339957</v>
      </c>
      <c r="O21" s="5">
        <v>2992100.3871499998</v>
      </c>
      <c r="P21" s="5">
        <v>0</v>
      </c>
      <c r="Q21" s="5">
        <v>0</v>
      </c>
      <c r="R21" s="5">
        <v>13153</v>
      </c>
      <c r="S21" s="5">
        <v>59028.3295</v>
      </c>
      <c r="T21" s="5">
        <v>5380225</v>
      </c>
      <c r="U21" s="5">
        <v>12227582.959520001</v>
      </c>
      <c r="V21" s="5">
        <v>2555936</v>
      </c>
      <c r="W21" s="5">
        <v>5693155.6814700002</v>
      </c>
      <c r="X21" s="5">
        <v>2581</v>
      </c>
      <c r="Y21" s="5">
        <v>10013.671</v>
      </c>
      <c r="Z21" s="5">
        <v>44944003</v>
      </c>
      <c r="AA21" s="5">
        <v>138159767.977</v>
      </c>
      <c r="AB21" s="5">
        <v>3869</v>
      </c>
      <c r="AC21" s="5">
        <v>3497.0270099999998</v>
      </c>
    </row>
    <row r="22" spans="2:29" x14ac:dyDescent="0.2">
      <c r="B22" s="18" t="s">
        <v>39</v>
      </c>
      <c r="C22" s="28"/>
      <c r="D22" s="1"/>
      <c r="E22" s="1"/>
      <c r="F22" s="1"/>
      <c r="G22" s="1"/>
      <c r="H22" s="1"/>
      <c r="I22" s="1"/>
      <c r="J22" s="1"/>
      <c r="K22" s="1"/>
      <c r="L22" s="2"/>
      <c r="M22" s="2"/>
      <c r="N22" s="2"/>
      <c r="O22" s="2"/>
      <c r="P22" s="2"/>
      <c r="Q22" s="2"/>
      <c r="R22" s="2"/>
      <c r="S22" s="2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2:29" x14ac:dyDescent="0.2">
      <c r="B23" s="16">
        <v>13</v>
      </c>
      <c r="C23" s="3" t="s">
        <v>40</v>
      </c>
      <c r="D23" s="4">
        <v>6296</v>
      </c>
      <c r="E23" s="4">
        <v>8810</v>
      </c>
      <c r="F23" s="4">
        <v>1857120</v>
      </c>
      <c r="G23" s="4">
        <v>541</v>
      </c>
      <c r="H23" s="4">
        <v>778059</v>
      </c>
      <c r="I23" s="38">
        <v>83438750</v>
      </c>
      <c r="J23" s="4">
        <v>14340543</v>
      </c>
      <c r="K23" s="4">
        <v>35813397</v>
      </c>
      <c r="L23" s="5">
        <v>32435706</v>
      </c>
      <c r="M23" s="5">
        <v>80888524.674490064</v>
      </c>
      <c r="N23" s="5">
        <v>23311525</v>
      </c>
      <c r="O23" s="5">
        <v>111362891.26432002</v>
      </c>
      <c r="P23" s="5">
        <v>0</v>
      </c>
      <c r="Q23" s="5">
        <v>0</v>
      </c>
      <c r="R23" s="5">
        <v>86303</v>
      </c>
      <c r="S23" s="5">
        <v>407757.6214</v>
      </c>
      <c r="T23" s="5">
        <v>5560061</v>
      </c>
      <c r="U23" s="5">
        <v>17304046.436350022</v>
      </c>
      <c r="V23" s="5">
        <v>2500082</v>
      </c>
      <c r="W23" s="5">
        <v>12255050.063940015</v>
      </c>
      <c r="X23" s="5">
        <v>13718</v>
      </c>
      <c r="Y23" s="5">
        <v>361249.02111000021</v>
      </c>
      <c r="Z23" s="5">
        <v>19108778</v>
      </c>
      <c r="AA23" s="5">
        <v>120589540.98309</v>
      </c>
      <c r="AB23" s="5">
        <v>0</v>
      </c>
      <c r="AC23" s="5">
        <v>0</v>
      </c>
    </row>
    <row r="24" spans="2:29" x14ac:dyDescent="0.2">
      <c r="B24" s="16">
        <v>14</v>
      </c>
      <c r="C24" s="3" t="s">
        <v>41</v>
      </c>
      <c r="D24" s="4">
        <v>433</v>
      </c>
      <c r="E24" s="4">
        <v>5</v>
      </c>
      <c r="F24" s="4">
        <v>59262</v>
      </c>
      <c r="G24" s="4">
        <v>0</v>
      </c>
      <c r="H24" s="4">
        <v>0</v>
      </c>
      <c r="I24" s="4">
        <v>0</v>
      </c>
      <c r="J24" s="4">
        <v>0</v>
      </c>
      <c r="K24" s="4">
        <v>5669330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275320</v>
      </c>
      <c r="U24" s="5">
        <v>865465.31389999995</v>
      </c>
      <c r="V24" s="5">
        <v>92867</v>
      </c>
      <c r="W24" s="5">
        <v>372833.88818000001</v>
      </c>
      <c r="X24" s="5">
        <v>0</v>
      </c>
      <c r="Y24" s="5">
        <v>0</v>
      </c>
      <c r="Z24" s="5">
        <v>2267221</v>
      </c>
      <c r="AA24" s="5">
        <v>12635958.638</v>
      </c>
      <c r="AB24" s="5">
        <v>192</v>
      </c>
      <c r="AC24" s="5">
        <v>202.3</v>
      </c>
    </row>
    <row r="25" spans="2:29" x14ac:dyDescent="0.2">
      <c r="B25" s="16">
        <v>15</v>
      </c>
      <c r="C25" s="3" t="s">
        <v>42</v>
      </c>
      <c r="D25" s="4">
        <v>1144</v>
      </c>
      <c r="E25" s="4">
        <v>530</v>
      </c>
      <c r="F25" s="4">
        <v>7016</v>
      </c>
      <c r="G25" s="4">
        <v>67443</v>
      </c>
      <c r="H25" s="4">
        <v>0</v>
      </c>
      <c r="I25" s="4">
        <v>70715</v>
      </c>
      <c r="J25" s="4">
        <v>28055</v>
      </c>
      <c r="K25" s="4">
        <v>2799359</v>
      </c>
      <c r="L25" s="5">
        <v>52026</v>
      </c>
      <c r="M25" s="5">
        <v>274016.93627000001</v>
      </c>
      <c r="N25" s="5">
        <v>31693</v>
      </c>
      <c r="O25" s="5">
        <v>275474.38498999778</v>
      </c>
      <c r="P25" s="5">
        <v>0</v>
      </c>
      <c r="Q25" s="5">
        <v>0</v>
      </c>
      <c r="R25" s="5">
        <v>386</v>
      </c>
      <c r="S25" s="5">
        <v>1870.2</v>
      </c>
      <c r="T25" s="5">
        <v>420970</v>
      </c>
      <c r="U25" s="5">
        <v>1229479.6576099999</v>
      </c>
      <c r="V25" s="5">
        <v>40094</v>
      </c>
      <c r="W25" s="5">
        <v>127255.26222</v>
      </c>
      <c r="X25" s="5">
        <v>0</v>
      </c>
      <c r="Y25" s="5">
        <v>0</v>
      </c>
      <c r="Z25" s="5">
        <v>2634987</v>
      </c>
      <c r="AA25" s="5">
        <v>14550509.678160001</v>
      </c>
      <c r="AB25" s="5">
        <v>0</v>
      </c>
      <c r="AC25" s="5">
        <v>0</v>
      </c>
    </row>
    <row r="26" spans="2:29" x14ac:dyDescent="0.2">
      <c r="B26" s="16">
        <v>16</v>
      </c>
      <c r="C26" s="3" t="s">
        <v>43</v>
      </c>
      <c r="D26" s="4">
        <v>701</v>
      </c>
      <c r="E26" s="4">
        <v>48</v>
      </c>
      <c r="F26" s="4">
        <v>0</v>
      </c>
      <c r="G26" s="4">
        <v>0</v>
      </c>
      <c r="H26" s="4">
        <v>11439</v>
      </c>
      <c r="I26" s="4">
        <v>0</v>
      </c>
      <c r="J26" s="4">
        <v>104120</v>
      </c>
      <c r="K26" s="4">
        <v>879581</v>
      </c>
      <c r="L26" s="5">
        <v>183223</v>
      </c>
      <c r="M26" s="5">
        <v>643065.61988999997</v>
      </c>
      <c r="N26" s="5">
        <v>594220</v>
      </c>
      <c r="O26" s="5">
        <v>1310227.96425</v>
      </c>
      <c r="P26" s="5">
        <v>0</v>
      </c>
      <c r="Q26" s="5">
        <v>0</v>
      </c>
      <c r="R26" s="5">
        <v>0</v>
      </c>
      <c r="S26" s="5">
        <v>0</v>
      </c>
      <c r="T26" s="5">
        <v>169492</v>
      </c>
      <c r="U26" s="5">
        <v>366689.34006000002</v>
      </c>
      <c r="V26" s="5">
        <v>15569</v>
      </c>
      <c r="W26" s="5">
        <v>45990.558979999994</v>
      </c>
      <c r="X26" s="5">
        <v>2</v>
      </c>
      <c r="Y26" s="5">
        <v>20</v>
      </c>
      <c r="Z26" s="5">
        <v>437145</v>
      </c>
      <c r="AA26" s="5">
        <v>2220363.7000000002</v>
      </c>
      <c r="AB26" s="5">
        <v>3</v>
      </c>
      <c r="AC26" s="5">
        <v>1.101</v>
      </c>
    </row>
    <row r="27" spans="2:29" x14ac:dyDescent="0.2">
      <c r="B27" s="16">
        <v>17</v>
      </c>
      <c r="C27" s="3" t="s">
        <v>44</v>
      </c>
      <c r="D27" s="4">
        <v>413</v>
      </c>
      <c r="E27" s="4">
        <v>5</v>
      </c>
      <c r="F27" s="4">
        <v>8034</v>
      </c>
      <c r="G27" s="4">
        <v>0</v>
      </c>
      <c r="H27" s="4">
        <v>13759</v>
      </c>
      <c r="I27" s="4">
        <v>0</v>
      </c>
      <c r="J27" s="4">
        <v>0</v>
      </c>
      <c r="K27" s="4">
        <v>907416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86231</v>
      </c>
      <c r="U27" s="5">
        <v>252814.95983000001</v>
      </c>
      <c r="V27" s="5">
        <v>40773</v>
      </c>
      <c r="W27" s="5">
        <v>156010.52153999999</v>
      </c>
      <c r="X27" s="5">
        <v>278</v>
      </c>
      <c r="Y27" s="5">
        <v>8035.1629999999996</v>
      </c>
      <c r="Z27" s="5">
        <v>290078</v>
      </c>
      <c r="AA27" s="5">
        <v>1543548.55495</v>
      </c>
      <c r="AB27" s="5">
        <v>0</v>
      </c>
      <c r="AC27" s="5">
        <v>0</v>
      </c>
    </row>
    <row r="28" spans="2:29" x14ac:dyDescent="0.2">
      <c r="B28" s="16">
        <v>18</v>
      </c>
      <c r="C28" s="3" t="s">
        <v>45</v>
      </c>
      <c r="D28" s="4">
        <v>241</v>
      </c>
      <c r="E28" s="4">
        <v>39</v>
      </c>
      <c r="F28" s="4">
        <v>1519</v>
      </c>
      <c r="G28" s="4">
        <v>0</v>
      </c>
      <c r="H28" s="4">
        <v>0</v>
      </c>
      <c r="I28" s="4">
        <v>33438</v>
      </c>
      <c r="J28" s="4">
        <v>11610</v>
      </c>
      <c r="K28" s="4">
        <v>541949</v>
      </c>
      <c r="L28" s="5">
        <v>24326</v>
      </c>
      <c r="M28" s="5">
        <v>56813.430340000006</v>
      </c>
      <c r="N28" s="5">
        <v>6617</v>
      </c>
      <c r="O28" s="5">
        <v>27506.452450000001</v>
      </c>
      <c r="P28" s="5">
        <v>0</v>
      </c>
      <c r="Q28" s="5">
        <v>0</v>
      </c>
      <c r="R28" s="5">
        <v>251</v>
      </c>
      <c r="S28" s="5">
        <v>831.6</v>
      </c>
      <c r="T28" s="5">
        <v>171790</v>
      </c>
      <c r="U28" s="5">
        <v>344331.23434999981</v>
      </c>
      <c r="V28" s="5">
        <v>8159</v>
      </c>
      <c r="W28" s="5">
        <v>22412.521479999996</v>
      </c>
      <c r="X28" s="5">
        <v>0</v>
      </c>
      <c r="Y28" s="5">
        <v>0</v>
      </c>
      <c r="Z28" s="5">
        <v>449860</v>
      </c>
      <c r="AA28" s="5">
        <v>2019847.6884999997</v>
      </c>
      <c r="AB28" s="5">
        <v>0</v>
      </c>
      <c r="AC28" s="5">
        <v>0</v>
      </c>
    </row>
    <row r="29" spans="2:29" x14ac:dyDescent="0.2">
      <c r="B29" s="16">
        <v>19</v>
      </c>
      <c r="C29" s="3" t="s">
        <v>46</v>
      </c>
      <c r="D29" s="4">
        <v>1695</v>
      </c>
      <c r="E29" s="4">
        <v>335</v>
      </c>
      <c r="F29" s="4">
        <v>20281</v>
      </c>
      <c r="G29" s="4">
        <v>589</v>
      </c>
      <c r="H29" s="4">
        <v>1815</v>
      </c>
      <c r="I29" s="4">
        <v>5260484</v>
      </c>
      <c r="J29" s="4">
        <v>985499</v>
      </c>
      <c r="K29" s="4">
        <v>13628382</v>
      </c>
      <c r="L29" s="5">
        <v>1902127</v>
      </c>
      <c r="M29" s="5">
        <v>6597729.4879999999</v>
      </c>
      <c r="N29" s="5">
        <v>1813295</v>
      </c>
      <c r="O29" s="5">
        <v>9933501.1688099988</v>
      </c>
      <c r="P29" s="5">
        <v>0</v>
      </c>
      <c r="Q29" s="5">
        <v>0</v>
      </c>
      <c r="R29" s="5">
        <v>4261</v>
      </c>
      <c r="S29" s="5">
        <v>19810.99927</v>
      </c>
      <c r="T29" s="5">
        <v>3451855</v>
      </c>
      <c r="U29" s="5">
        <v>8300168.79</v>
      </c>
      <c r="V29" s="5">
        <v>1349704</v>
      </c>
      <c r="W29" s="5">
        <v>5688210.2280000001</v>
      </c>
      <c r="X29" s="5">
        <v>2859</v>
      </c>
      <c r="Y29" s="5">
        <v>44467.994729999999</v>
      </c>
      <c r="Z29" s="5">
        <v>8256521</v>
      </c>
      <c r="AA29" s="5">
        <v>42483527.028999999</v>
      </c>
      <c r="AB29" s="5">
        <v>42</v>
      </c>
      <c r="AC29" s="5">
        <v>39.21</v>
      </c>
    </row>
    <row r="30" spans="2:29" x14ac:dyDescent="0.2">
      <c r="B30" s="16">
        <v>20</v>
      </c>
      <c r="C30" s="3" t="s">
        <v>47</v>
      </c>
      <c r="D30" s="4">
        <v>12062</v>
      </c>
      <c r="E30" s="4">
        <v>9070</v>
      </c>
      <c r="F30" s="4">
        <v>1487521</v>
      </c>
      <c r="G30" s="4">
        <v>4745</v>
      </c>
      <c r="H30" s="4">
        <v>1950894</v>
      </c>
      <c r="I30" s="4">
        <v>575652</v>
      </c>
      <c r="J30" s="4">
        <v>21111287</v>
      </c>
      <c r="K30" s="4">
        <v>55912530</v>
      </c>
      <c r="L30" s="5">
        <v>60033185</v>
      </c>
      <c r="M30" s="5">
        <v>162511295.75938001</v>
      </c>
      <c r="N30" s="5">
        <v>32790331</v>
      </c>
      <c r="O30" s="5">
        <v>251553514.73465997</v>
      </c>
      <c r="P30" s="5">
        <v>0</v>
      </c>
      <c r="Q30" s="5">
        <v>0</v>
      </c>
      <c r="R30" s="5">
        <v>215580</v>
      </c>
      <c r="S30" s="5">
        <v>1351132.72453</v>
      </c>
      <c r="T30" s="5">
        <v>12097915</v>
      </c>
      <c r="U30" s="5">
        <v>41634530.420769997</v>
      </c>
      <c r="V30" s="5">
        <v>7785767</v>
      </c>
      <c r="W30" s="5">
        <v>34427313.192170002</v>
      </c>
      <c r="X30" s="5">
        <v>76876</v>
      </c>
      <c r="Y30" s="5">
        <v>1186033.0058399998</v>
      </c>
      <c r="Z30" s="5">
        <v>36659269</v>
      </c>
      <c r="AA30" s="5">
        <v>239575569.292</v>
      </c>
      <c r="AB30" s="5">
        <v>491</v>
      </c>
      <c r="AC30" s="5">
        <v>504.45600000000002</v>
      </c>
    </row>
    <row r="31" spans="2:29" x14ac:dyDescent="0.2">
      <c r="B31" s="16">
        <v>21</v>
      </c>
      <c r="C31" s="3" t="s">
        <v>48</v>
      </c>
      <c r="D31" s="4">
        <v>10103</v>
      </c>
      <c r="E31" s="4">
        <v>6957</v>
      </c>
      <c r="F31" s="4">
        <v>1726830</v>
      </c>
      <c r="G31" s="4">
        <v>9840</v>
      </c>
      <c r="H31" s="4">
        <v>589902</v>
      </c>
      <c r="I31" s="4">
        <v>3530011</v>
      </c>
      <c r="J31" s="4">
        <v>17084977</v>
      </c>
      <c r="K31" s="4">
        <v>32215894</v>
      </c>
      <c r="L31" s="5">
        <v>19821248</v>
      </c>
      <c r="M31" s="5">
        <v>99084962.156480223</v>
      </c>
      <c r="N31" s="5">
        <v>47699861</v>
      </c>
      <c r="O31" s="5">
        <v>220787826.44534853</v>
      </c>
      <c r="P31" s="5">
        <v>59</v>
      </c>
      <c r="Q31" s="5">
        <v>5272.3230000000003</v>
      </c>
      <c r="R31" s="5">
        <v>73163</v>
      </c>
      <c r="S31" s="5">
        <v>355367.5</v>
      </c>
      <c r="T31" s="5">
        <v>7734235</v>
      </c>
      <c r="U31" s="5">
        <v>26948576.900160294</v>
      </c>
      <c r="V31" s="5">
        <v>3170279</v>
      </c>
      <c r="W31" s="5">
        <v>20293907.270209905</v>
      </c>
      <c r="X31" s="5">
        <v>8657</v>
      </c>
      <c r="Y31" s="5">
        <v>187991.55059999999</v>
      </c>
      <c r="Z31" s="5">
        <v>17148228</v>
      </c>
      <c r="AA31" s="5">
        <v>120788815.12899999</v>
      </c>
      <c r="AB31" s="5">
        <v>1</v>
      </c>
      <c r="AC31" s="5">
        <v>0.01</v>
      </c>
    </row>
    <row r="32" spans="2:29" x14ac:dyDescent="0.2">
      <c r="B32" s="16">
        <v>22</v>
      </c>
      <c r="C32" s="3" t="s">
        <v>49</v>
      </c>
      <c r="D32" s="4">
        <v>2328</v>
      </c>
      <c r="E32" s="4">
        <v>970</v>
      </c>
      <c r="F32" s="4">
        <v>14062</v>
      </c>
      <c r="G32" s="4">
        <v>1539</v>
      </c>
      <c r="H32" s="4">
        <v>11144</v>
      </c>
      <c r="I32" s="4">
        <v>308455</v>
      </c>
      <c r="J32" s="4">
        <v>35605</v>
      </c>
      <c r="K32" s="4">
        <v>11933852</v>
      </c>
      <c r="L32" s="5">
        <v>72223</v>
      </c>
      <c r="M32" s="5">
        <v>281211.97713999997</v>
      </c>
      <c r="N32" s="5">
        <v>57979</v>
      </c>
      <c r="O32" s="5">
        <v>207634.74682</v>
      </c>
      <c r="P32" s="5">
        <v>0</v>
      </c>
      <c r="Q32" s="5">
        <v>0</v>
      </c>
      <c r="R32" s="5">
        <v>484</v>
      </c>
      <c r="S32" s="5">
        <v>2790.7376800000002</v>
      </c>
      <c r="T32" s="5">
        <v>1336242</v>
      </c>
      <c r="U32" s="5">
        <v>3175561.5129999998</v>
      </c>
      <c r="V32" s="5">
        <v>255513</v>
      </c>
      <c r="W32" s="5">
        <v>747499.47759999998</v>
      </c>
      <c r="X32" s="5">
        <v>0</v>
      </c>
      <c r="Y32" s="5">
        <v>0</v>
      </c>
      <c r="Z32" s="5">
        <v>5520011</v>
      </c>
      <c r="AA32" s="5">
        <v>27950538.522</v>
      </c>
      <c r="AB32" s="5">
        <v>95</v>
      </c>
      <c r="AC32" s="5">
        <v>41.143999999999998</v>
      </c>
    </row>
    <row r="33" spans="2:29" x14ac:dyDescent="0.2">
      <c r="B33" s="16">
        <v>23</v>
      </c>
      <c r="C33" s="3" t="s">
        <v>50</v>
      </c>
      <c r="D33" s="4">
        <v>894</v>
      </c>
      <c r="E33" s="4">
        <v>308</v>
      </c>
      <c r="F33" s="4">
        <v>45494</v>
      </c>
      <c r="G33" s="4">
        <v>8956</v>
      </c>
      <c r="H33" s="4">
        <v>0</v>
      </c>
      <c r="I33" s="4">
        <v>38079</v>
      </c>
      <c r="J33" s="4">
        <v>2743113</v>
      </c>
      <c r="K33" s="4">
        <v>6556382</v>
      </c>
      <c r="L33" s="5">
        <v>7492564</v>
      </c>
      <c r="M33" s="5">
        <v>17520124.563000001</v>
      </c>
      <c r="N33" s="5">
        <v>1871097</v>
      </c>
      <c r="O33" s="5">
        <v>12410741.062000001</v>
      </c>
      <c r="P33" s="5">
        <v>0</v>
      </c>
      <c r="Q33" s="5">
        <v>0</v>
      </c>
      <c r="R33" s="5">
        <v>29012</v>
      </c>
      <c r="S33" s="5">
        <v>128038.072</v>
      </c>
      <c r="T33" s="5">
        <v>719622</v>
      </c>
      <c r="U33" s="5">
        <v>2118474.0855299998</v>
      </c>
      <c r="V33" s="5">
        <v>259720</v>
      </c>
      <c r="W33" s="5">
        <v>2033641.1634500001</v>
      </c>
      <c r="X33" s="5">
        <v>0</v>
      </c>
      <c r="Y33" s="5">
        <v>0</v>
      </c>
      <c r="Z33" s="5">
        <v>4138363</v>
      </c>
      <c r="AA33" s="5">
        <v>20512512.896000002</v>
      </c>
      <c r="AB33" s="5">
        <v>0</v>
      </c>
      <c r="AC33" s="5">
        <v>0</v>
      </c>
    </row>
    <row r="34" spans="2:29" x14ac:dyDescent="0.2">
      <c r="B34" s="16">
        <v>24</v>
      </c>
      <c r="C34" s="3" t="s">
        <v>51</v>
      </c>
      <c r="D34" s="4">
        <v>1854</v>
      </c>
      <c r="E34" s="4">
        <v>1133</v>
      </c>
      <c r="F34" s="4">
        <v>227165</v>
      </c>
      <c r="G34" s="4">
        <v>146</v>
      </c>
      <c r="H34" s="4">
        <v>59473</v>
      </c>
      <c r="I34" s="4">
        <v>6134945</v>
      </c>
      <c r="J34" s="4">
        <v>2966866</v>
      </c>
      <c r="K34" s="4">
        <v>11138295</v>
      </c>
      <c r="L34" s="5">
        <v>3929570</v>
      </c>
      <c r="M34" s="5">
        <v>24762417.419</v>
      </c>
      <c r="N34" s="5">
        <v>5148666</v>
      </c>
      <c r="O34" s="5">
        <v>57552721.828000002</v>
      </c>
      <c r="P34" s="5">
        <v>0</v>
      </c>
      <c r="Q34" s="5">
        <v>0</v>
      </c>
      <c r="R34" s="5">
        <v>26682</v>
      </c>
      <c r="S34" s="5">
        <v>139424.36499999999</v>
      </c>
      <c r="T34" s="5">
        <v>857182</v>
      </c>
      <c r="U34" s="5">
        <v>2379727.3679999998</v>
      </c>
      <c r="V34" s="5">
        <v>642574</v>
      </c>
      <c r="W34" s="5">
        <v>3147033.87</v>
      </c>
      <c r="X34" s="5">
        <v>1062</v>
      </c>
      <c r="Y34" s="5">
        <v>81525.480120000007</v>
      </c>
      <c r="Z34" s="5">
        <v>4151342</v>
      </c>
      <c r="AA34" s="5">
        <v>24152174.631919</v>
      </c>
      <c r="AB34" s="5">
        <v>0</v>
      </c>
      <c r="AC34" s="5">
        <v>0</v>
      </c>
    </row>
    <row r="35" spans="2:29" x14ac:dyDescent="0.2">
      <c r="B35" s="16">
        <v>25</v>
      </c>
      <c r="C35" s="3" t="s">
        <v>52</v>
      </c>
      <c r="D35" s="4">
        <v>943</v>
      </c>
      <c r="E35" s="4">
        <v>628</v>
      </c>
      <c r="F35" s="4">
        <v>14308</v>
      </c>
      <c r="G35" s="4">
        <v>942</v>
      </c>
      <c r="H35" s="4">
        <v>0</v>
      </c>
      <c r="I35" s="4">
        <v>436489</v>
      </c>
      <c r="J35" s="4">
        <v>120028</v>
      </c>
      <c r="K35" s="4">
        <v>4389112</v>
      </c>
      <c r="L35" s="5">
        <v>197898</v>
      </c>
      <c r="M35" s="5">
        <v>1636233.8192400001</v>
      </c>
      <c r="N35" s="5">
        <v>106537</v>
      </c>
      <c r="O35" s="5">
        <v>399429.67300999997</v>
      </c>
      <c r="P35" s="5">
        <v>0</v>
      </c>
      <c r="Q35" s="5">
        <v>0</v>
      </c>
      <c r="R35" s="5">
        <v>9702</v>
      </c>
      <c r="S35" s="5">
        <v>37698.328889999997</v>
      </c>
      <c r="T35" s="5">
        <v>976180</v>
      </c>
      <c r="U35" s="5">
        <v>2496797.94881</v>
      </c>
      <c r="V35" s="5">
        <v>1339753</v>
      </c>
      <c r="W35" s="5">
        <v>806156.93363999983</v>
      </c>
      <c r="X35" s="5">
        <v>0</v>
      </c>
      <c r="Y35" s="5">
        <v>0</v>
      </c>
      <c r="Z35" s="5">
        <v>5713004</v>
      </c>
      <c r="AA35" s="5">
        <v>29607392.923999999</v>
      </c>
      <c r="AB35" s="5">
        <v>0</v>
      </c>
      <c r="AC35" s="5">
        <v>0</v>
      </c>
    </row>
    <row r="36" spans="2:29" x14ac:dyDescent="0.2">
      <c r="B36" s="16">
        <v>26</v>
      </c>
      <c r="C36" s="3" t="s">
        <v>53</v>
      </c>
      <c r="D36" s="4">
        <v>923</v>
      </c>
      <c r="E36" s="4">
        <v>580</v>
      </c>
      <c r="F36" s="4">
        <v>10254</v>
      </c>
      <c r="G36" s="4">
        <v>0</v>
      </c>
      <c r="H36" s="4">
        <v>0</v>
      </c>
      <c r="I36" s="4">
        <v>84152</v>
      </c>
      <c r="J36" s="4">
        <v>0</v>
      </c>
      <c r="K36" s="4">
        <v>5311239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872784</v>
      </c>
      <c r="U36" s="5">
        <v>1882511.1635</v>
      </c>
      <c r="V36" s="5">
        <v>78636</v>
      </c>
      <c r="W36" s="5">
        <v>197610.0527</v>
      </c>
      <c r="X36" s="5">
        <v>0</v>
      </c>
      <c r="Y36" s="5">
        <v>0</v>
      </c>
      <c r="Z36" s="5">
        <v>3920711</v>
      </c>
      <c r="AA36" s="5">
        <v>19150164.276999999</v>
      </c>
      <c r="AB36" s="5">
        <v>0</v>
      </c>
      <c r="AC36" s="5">
        <v>0</v>
      </c>
    </row>
    <row r="37" spans="2:29" x14ac:dyDescent="0.2">
      <c r="B37" s="16">
        <v>27</v>
      </c>
      <c r="C37" s="3" t="s">
        <v>54</v>
      </c>
      <c r="D37" s="4">
        <v>1467</v>
      </c>
      <c r="E37" s="4">
        <v>798</v>
      </c>
      <c r="F37" s="4">
        <v>8963</v>
      </c>
      <c r="G37" s="4">
        <v>0</v>
      </c>
      <c r="H37" s="4">
        <v>0</v>
      </c>
      <c r="I37" s="4">
        <v>38217</v>
      </c>
      <c r="J37" s="4">
        <v>10327</v>
      </c>
      <c r="K37" s="4">
        <v>4864406</v>
      </c>
      <c r="L37" s="5">
        <v>26795</v>
      </c>
      <c r="M37" s="5">
        <v>187972.99371000001</v>
      </c>
      <c r="N37" s="5">
        <v>9958</v>
      </c>
      <c r="O37" s="5">
        <v>137148.42937999999</v>
      </c>
      <c r="P37" s="5">
        <v>0</v>
      </c>
      <c r="Q37" s="5">
        <v>0</v>
      </c>
      <c r="R37" s="5">
        <v>785</v>
      </c>
      <c r="S37" s="5">
        <v>6131.9</v>
      </c>
      <c r="T37" s="5">
        <v>1093654</v>
      </c>
      <c r="U37" s="5">
        <v>2949306.7780999998</v>
      </c>
      <c r="V37" s="5">
        <v>166540</v>
      </c>
      <c r="W37" s="5">
        <v>690847.87672000006</v>
      </c>
      <c r="X37" s="5">
        <v>0</v>
      </c>
      <c r="Y37" s="5">
        <v>0</v>
      </c>
      <c r="Z37" s="5">
        <v>4467555</v>
      </c>
      <c r="AA37" s="5">
        <v>22098395.791020002</v>
      </c>
      <c r="AB37" s="5">
        <v>0</v>
      </c>
      <c r="AC37" s="5">
        <v>0</v>
      </c>
    </row>
    <row r="38" spans="2:29" x14ac:dyDescent="0.2">
      <c r="B38" s="16">
        <v>28</v>
      </c>
      <c r="C38" s="3" t="s">
        <v>55</v>
      </c>
      <c r="D38" s="4">
        <v>1788</v>
      </c>
      <c r="E38" s="4">
        <v>1476</v>
      </c>
      <c r="F38" s="4">
        <v>74765</v>
      </c>
      <c r="G38" s="4">
        <v>4444</v>
      </c>
      <c r="H38" s="4">
        <v>122638</v>
      </c>
      <c r="I38" s="4">
        <v>549537</v>
      </c>
      <c r="J38" s="4">
        <v>5935815</v>
      </c>
      <c r="K38" s="4">
        <v>34461860</v>
      </c>
      <c r="L38" s="5">
        <v>13273558</v>
      </c>
      <c r="M38" s="5">
        <v>29971901.487</v>
      </c>
      <c r="N38" s="5">
        <v>4723771</v>
      </c>
      <c r="O38" s="5">
        <v>43419304.863389999</v>
      </c>
      <c r="P38" s="5">
        <v>0</v>
      </c>
      <c r="Q38" s="5">
        <v>0</v>
      </c>
      <c r="R38" s="5">
        <v>45462</v>
      </c>
      <c r="S38" s="5">
        <v>210506.56568999999</v>
      </c>
      <c r="T38" s="5">
        <v>2440117</v>
      </c>
      <c r="U38" s="5">
        <v>5748789.0130000003</v>
      </c>
      <c r="V38" s="5">
        <v>2264052</v>
      </c>
      <c r="W38" s="5">
        <v>6006783.659</v>
      </c>
      <c r="X38" s="5">
        <v>0</v>
      </c>
      <c r="Y38" s="5">
        <v>0</v>
      </c>
      <c r="Z38" s="5">
        <v>11727234</v>
      </c>
      <c r="AA38" s="5">
        <v>56162566.937940024</v>
      </c>
      <c r="AB38" s="5">
        <v>0</v>
      </c>
      <c r="AC38" s="5">
        <v>0</v>
      </c>
    </row>
    <row r="39" spans="2:29" x14ac:dyDescent="0.2">
      <c r="B39" s="16">
        <v>29</v>
      </c>
      <c r="C39" s="3" t="s">
        <v>56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258864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17465</v>
      </c>
      <c r="U39" s="5">
        <v>35963.675609999984</v>
      </c>
      <c r="V39" s="5">
        <v>5510</v>
      </c>
      <c r="W39" s="5">
        <v>13627.64579</v>
      </c>
      <c r="X39" s="5">
        <v>0</v>
      </c>
      <c r="Y39" s="5">
        <v>0</v>
      </c>
      <c r="Z39" s="5">
        <v>78338</v>
      </c>
      <c r="AA39" s="5">
        <v>387254.14500000002</v>
      </c>
      <c r="AB39" s="5">
        <v>9</v>
      </c>
      <c r="AC39" s="5">
        <v>7.5</v>
      </c>
    </row>
    <row r="40" spans="2:29" x14ac:dyDescent="0.2">
      <c r="B40" s="16">
        <v>30</v>
      </c>
      <c r="C40" s="3" t="s">
        <v>57</v>
      </c>
      <c r="D40" s="4">
        <v>361</v>
      </c>
      <c r="E40" s="4">
        <v>36</v>
      </c>
      <c r="F40" s="4">
        <v>1415638</v>
      </c>
      <c r="G40" s="4">
        <v>0</v>
      </c>
      <c r="H40" s="4">
        <v>3429</v>
      </c>
      <c r="I40" s="4">
        <v>125071</v>
      </c>
      <c r="J40" s="4">
        <v>5232433</v>
      </c>
      <c r="K40" s="4">
        <v>1505017</v>
      </c>
      <c r="L40" s="5">
        <v>7326654</v>
      </c>
      <c r="M40" s="5">
        <v>38981555.748279996</v>
      </c>
      <c r="N40" s="5">
        <v>3123103</v>
      </c>
      <c r="O40" s="5">
        <v>35995020.078150004</v>
      </c>
      <c r="P40" s="5">
        <v>0</v>
      </c>
      <c r="Q40" s="5">
        <v>0</v>
      </c>
      <c r="R40" s="5">
        <v>43451</v>
      </c>
      <c r="S40" s="5">
        <v>174944.87502000001</v>
      </c>
      <c r="T40" s="5">
        <v>187054</v>
      </c>
      <c r="U40" s="5">
        <v>518737.58929999999</v>
      </c>
      <c r="V40" s="5">
        <v>103266</v>
      </c>
      <c r="W40" s="5">
        <v>691476.16705000005</v>
      </c>
      <c r="X40" s="5">
        <v>74</v>
      </c>
      <c r="Y40" s="5">
        <v>2220.7620000000002</v>
      </c>
      <c r="Z40" s="5">
        <v>575243</v>
      </c>
      <c r="AA40" s="5">
        <v>3009551.7960000001</v>
      </c>
      <c r="AB40" s="5">
        <v>0</v>
      </c>
      <c r="AC40" s="5">
        <v>0</v>
      </c>
    </row>
    <row r="41" spans="2:29" x14ac:dyDescent="0.2">
      <c r="B41" s="16">
        <v>31</v>
      </c>
      <c r="C41" s="3" t="s">
        <v>58</v>
      </c>
      <c r="D41" s="4">
        <v>910</v>
      </c>
      <c r="E41" s="4">
        <v>407</v>
      </c>
      <c r="F41" s="4">
        <v>18116</v>
      </c>
      <c r="G41" s="4">
        <v>0</v>
      </c>
      <c r="H41" s="4">
        <v>26811</v>
      </c>
      <c r="I41" s="4">
        <v>94314</v>
      </c>
      <c r="J41" s="4">
        <v>401742</v>
      </c>
      <c r="K41" s="4">
        <v>3681090</v>
      </c>
      <c r="L41" s="5">
        <v>758970</v>
      </c>
      <c r="M41" s="5">
        <v>2920143.7930199997</v>
      </c>
      <c r="N41" s="5">
        <v>759801</v>
      </c>
      <c r="O41" s="5">
        <v>5530848.7422600007</v>
      </c>
      <c r="P41" s="5">
        <v>0</v>
      </c>
      <c r="Q41" s="5">
        <v>0</v>
      </c>
      <c r="R41" s="5">
        <v>0</v>
      </c>
      <c r="S41" s="5">
        <v>0</v>
      </c>
      <c r="T41" s="5">
        <v>1200073</v>
      </c>
      <c r="U41" s="5">
        <v>3020802.7198899998</v>
      </c>
      <c r="V41" s="5">
        <v>189646</v>
      </c>
      <c r="W41" s="5">
        <v>853263.49017999996</v>
      </c>
      <c r="X41" s="5">
        <v>0</v>
      </c>
      <c r="Y41" s="5">
        <v>0</v>
      </c>
      <c r="Z41" s="5">
        <v>2971028</v>
      </c>
      <c r="AA41" s="5">
        <v>15049950.765889999</v>
      </c>
      <c r="AB41" s="5">
        <v>0</v>
      </c>
      <c r="AC41" s="5">
        <v>0</v>
      </c>
    </row>
    <row r="42" spans="2:29" x14ac:dyDescent="0.2">
      <c r="B42" s="16">
        <v>32</v>
      </c>
      <c r="C42" s="3" t="s">
        <v>59</v>
      </c>
      <c r="D42" s="4">
        <v>503</v>
      </c>
      <c r="E42" s="4">
        <v>659</v>
      </c>
      <c r="F42" s="4">
        <v>2192</v>
      </c>
      <c r="G42" s="4">
        <v>0</v>
      </c>
      <c r="H42" s="4">
        <v>0</v>
      </c>
      <c r="I42" s="4">
        <v>141167</v>
      </c>
      <c r="J42" s="4">
        <v>32168</v>
      </c>
      <c r="K42" s="4">
        <v>2311393</v>
      </c>
      <c r="L42" s="5">
        <v>45371</v>
      </c>
      <c r="M42" s="5">
        <v>205394.54927000002</v>
      </c>
      <c r="N42" s="5">
        <v>16606</v>
      </c>
      <c r="O42" s="5">
        <v>107321.55408</v>
      </c>
      <c r="P42" s="5">
        <v>0</v>
      </c>
      <c r="Q42" s="5">
        <v>0</v>
      </c>
      <c r="R42" s="5">
        <v>2256</v>
      </c>
      <c r="S42" s="5">
        <v>8850.45579</v>
      </c>
      <c r="T42" s="5">
        <v>357803</v>
      </c>
      <c r="U42" s="5">
        <v>951666.84284000006</v>
      </c>
      <c r="V42" s="5">
        <v>40072</v>
      </c>
      <c r="W42" s="5">
        <v>130472.04581</v>
      </c>
      <c r="X42" s="5">
        <v>93</v>
      </c>
      <c r="Y42" s="5">
        <v>279.053</v>
      </c>
      <c r="Z42" s="5">
        <v>4994518</v>
      </c>
      <c r="AA42" s="5">
        <v>21978979.300000001</v>
      </c>
      <c r="AB42" s="5">
        <v>0</v>
      </c>
      <c r="AC42" s="5">
        <v>0</v>
      </c>
    </row>
    <row r="43" spans="2:29" x14ac:dyDescent="0.2">
      <c r="B43" s="16">
        <v>33</v>
      </c>
      <c r="C43" s="3" t="s">
        <v>60</v>
      </c>
      <c r="D43" s="4">
        <v>1145</v>
      </c>
      <c r="E43" s="4">
        <v>168</v>
      </c>
      <c r="F43" s="4">
        <v>75836</v>
      </c>
      <c r="G43" s="4">
        <v>100847</v>
      </c>
      <c r="H43" s="4">
        <v>271323</v>
      </c>
      <c r="I43" s="4">
        <v>445487793</v>
      </c>
      <c r="J43" s="4">
        <v>2152111</v>
      </c>
      <c r="K43" s="4">
        <v>4876512</v>
      </c>
      <c r="L43" s="5">
        <v>5557094</v>
      </c>
      <c r="M43" s="5">
        <v>13800327.454869999</v>
      </c>
      <c r="N43" s="5">
        <v>1037730</v>
      </c>
      <c r="O43" s="5">
        <v>12640328.821309999</v>
      </c>
      <c r="P43" s="5">
        <v>0</v>
      </c>
      <c r="Q43" s="5">
        <v>0</v>
      </c>
      <c r="R43" s="5">
        <v>18391</v>
      </c>
      <c r="S43" s="5">
        <v>90507.9</v>
      </c>
      <c r="T43" s="5">
        <v>657304</v>
      </c>
      <c r="U43" s="5">
        <v>1707519.5457799917</v>
      </c>
      <c r="V43" s="5">
        <v>182613</v>
      </c>
      <c r="W43" s="5">
        <v>930835.08797000058</v>
      </c>
      <c r="X43" s="5">
        <v>45</v>
      </c>
      <c r="Y43" s="5">
        <v>688.28699999999992</v>
      </c>
      <c r="Z43" s="5">
        <v>2501525</v>
      </c>
      <c r="AA43" s="5">
        <v>12716157.217</v>
      </c>
      <c r="AB43" s="5">
        <v>2</v>
      </c>
      <c r="AC43" s="5">
        <v>1.5</v>
      </c>
    </row>
    <row r="44" spans="2:29" x14ac:dyDescent="0.2">
      <c r="B44" s="18" t="s">
        <v>61</v>
      </c>
      <c r="C44" s="28"/>
      <c r="D44" s="1"/>
      <c r="E44" s="1"/>
      <c r="F44" s="1"/>
      <c r="G44" s="1"/>
      <c r="H44" s="1"/>
      <c r="I44" s="1"/>
      <c r="J44" s="1"/>
      <c r="K44" s="1"/>
      <c r="L44" s="2"/>
      <c r="M44" s="2"/>
      <c r="N44" s="2"/>
      <c r="O44" s="2"/>
      <c r="P44" s="2"/>
      <c r="Q44" s="2"/>
      <c r="R44" s="2"/>
      <c r="S44" s="2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2:29" x14ac:dyDescent="0.2">
      <c r="B45" s="16">
        <v>34</v>
      </c>
      <c r="C45" s="3" t="s">
        <v>62</v>
      </c>
      <c r="D45" s="4">
        <v>0</v>
      </c>
      <c r="E45" s="4">
        <v>0</v>
      </c>
      <c r="F45" s="4">
        <v>50270</v>
      </c>
      <c r="G45" s="4">
        <v>0</v>
      </c>
      <c r="H45" s="4">
        <v>0</v>
      </c>
      <c r="I45" s="4">
        <v>0</v>
      </c>
      <c r="J45" s="4">
        <v>1360555</v>
      </c>
      <c r="K45" s="4">
        <v>0</v>
      </c>
      <c r="L45" s="5">
        <v>1323556</v>
      </c>
      <c r="M45" s="5">
        <v>10976454.096999999</v>
      </c>
      <c r="N45" s="5">
        <v>3832589</v>
      </c>
      <c r="O45" s="5">
        <v>37488308.835000001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</row>
    <row r="46" spans="2:29" x14ac:dyDescent="0.2">
      <c r="B46" s="16">
        <v>35</v>
      </c>
      <c r="C46" s="3" t="s">
        <v>63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</row>
    <row r="47" spans="2:29" x14ac:dyDescent="0.2">
      <c r="B47" s="16">
        <v>36</v>
      </c>
      <c r="C47" s="3" t="s">
        <v>64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370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1141</v>
      </c>
      <c r="U47" s="5">
        <v>2757.68577</v>
      </c>
      <c r="V47" s="5">
        <v>137</v>
      </c>
      <c r="W47" s="5">
        <v>4075.9679999999998</v>
      </c>
      <c r="X47" s="5">
        <v>0</v>
      </c>
      <c r="Y47" s="5">
        <v>0</v>
      </c>
      <c r="Z47" s="5">
        <v>1516</v>
      </c>
      <c r="AA47" s="5">
        <v>7836.01</v>
      </c>
      <c r="AB47" s="5">
        <v>0</v>
      </c>
      <c r="AC47" s="5">
        <v>0</v>
      </c>
    </row>
    <row r="48" spans="2:29" x14ac:dyDescent="0.2">
      <c r="B48" s="16">
        <v>37</v>
      </c>
      <c r="C48" s="3" t="s">
        <v>65</v>
      </c>
      <c r="D48" s="4">
        <v>0</v>
      </c>
      <c r="E48" s="4">
        <v>0</v>
      </c>
      <c r="F48" s="4">
        <v>0</v>
      </c>
      <c r="G48" s="4">
        <v>0</v>
      </c>
      <c r="H48" s="4">
        <v>1</v>
      </c>
      <c r="I48" s="4">
        <v>0</v>
      </c>
      <c r="J48" s="4">
        <v>0</v>
      </c>
      <c r="K48" s="4">
        <v>773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81</v>
      </c>
      <c r="U48" s="5">
        <v>285.32064000000003</v>
      </c>
      <c r="V48" s="5">
        <v>33</v>
      </c>
      <c r="W48" s="5">
        <v>153.46605</v>
      </c>
      <c r="X48" s="5">
        <v>0</v>
      </c>
      <c r="Y48" s="5">
        <v>0</v>
      </c>
      <c r="Z48" s="5">
        <v>397</v>
      </c>
      <c r="AA48" s="5">
        <v>3641.6</v>
      </c>
      <c r="AB48" s="5">
        <v>0</v>
      </c>
      <c r="AC48" s="5">
        <v>0</v>
      </c>
    </row>
    <row r="49" spans="1:29" x14ac:dyDescent="0.2">
      <c r="B49" s="16">
        <v>38</v>
      </c>
      <c r="C49" s="3" t="s">
        <v>66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201473</v>
      </c>
      <c r="K49" s="4">
        <v>0</v>
      </c>
      <c r="L49" s="5">
        <v>143228</v>
      </c>
      <c r="M49" s="5">
        <v>812457.3024799882</v>
      </c>
      <c r="N49" s="5">
        <v>242143</v>
      </c>
      <c r="O49" s="5">
        <v>4347944.4335797941</v>
      </c>
      <c r="P49" s="5">
        <v>0</v>
      </c>
      <c r="Q49" s="5">
        <v>0</v>
      </c>
      <c r="R49" s="5">
        <v>547</v>
      </c>
      <c r="S49" s="5">
        <v>4330.6000000000004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</row>
    <row r="50" spans="1:29" x14ac:dyDescent="0.2">
      <c r="B50" s="16">
        <v>39</v>
      </c>
      <c r="C50" s="3" t="s">
        <v>67</v>
      </c>
      <c r="D50" s="4">
        <v>440</v>
      </c>
      <c r="E50" s="4">
        <v>340</v>
      </c>
      <c r="F50" s="4">
        <v>551</v>
      </c>
      <c r="G50" s="4">
        <v>93</v>
      </c>
      <c r="H50" s="4">
        <v>0</v>
      </c>
      <c r="I50" s="4">
        <v>6371</v>
      </c>
      <c r="J50" s="4">
        <v>486482</v>
      </c>
      <c r="K50" s="4">
        <v>1714035</v>
      </c>
      <c r="L50" s="5">
        <v>503381</v>
      </c>
      <c r="M50" s="5">
        <v>2495261.2510797642</v>
      </c>
      <c r="N50" s="5">
        <v>233704</v>
      </c>
      <c r="O50" s="5">
        <v>1948370.1714399906</v>
      </c>
      <c r="P50" s="5">
        <v>0</v>
      </c>
      <c r="Q50" s="5">
        <v>0</v>
      </c>
      <c r="R50" s="5">
        <v>3912</v>
      </c>
      <c r="S50" s="5">
        <v>11483.9</v>
      </c>
      <c r="T50" s="5">
        <v>236532</v>
      </c>
      <c r="U50" s="5">
        <v>575258.78359999997</v>
      </c>
      <c r="V50" s="5">
        <v>114749</v>
      </c>
      <c r="W50" s="5">
        <v>260883.77972999995</v>
      </c>
      <c r="X50" s="5">
        <v>0</v>
      </c>
      <c r="Y50" s="5">
        <v>0</v>
      </c>
      <c r="Z50" s="5">
        <v>854713</v>
      </c>
      <c r="AA50" s="5">
        <v>4547393.3140000002</v>
      </c>
      <c r="AB50" s="5">
        <v>0</v>
      </c>
      <c r="AC50" s="5">
        <v>0</v>
      </c>
    </row>
    <row r="51" spans="1:29" x14ac:dyDescent="0.2">
      <c r="B51" s="16">
        <v>40</v>
      </c>
      <c r="C51" s="3" t="s">
        <v>68</v>
      </c>
      <c r="D51" s="4">
        <v>13</v>
      </c>
      <c r="E51" s="4">
        <v>2</v>
      </c>
      <c r="F51" s="4">
        <v>0</v>
      </c>
      <c r="G51" s="4">
        <v>0</v>
      </c>
      <c r="H51" s="4">
        <v>0</v>
      </c>
      <c r="I51" s="4">
        <v>4</v>
      </c>
      <c r="J51" s="4">
        <v>0</v>
      </c>
      <c r="K51" s="4">
        <v>112810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29330</v>
      </c>
      <c r="U51" s="5">
        <v>94281.571250000023</v>
      </c>
      <c r="V51" s="5">
        <v>11572</v>
      </c>
      <c r="W51" s="5">
        <v>48246.403389999898</v>
      </c>
      <c r="X51" s="5">
        <v>0</v>
      </c>
      <c r="Y51" s="5">
        <v>0</v>
      </c>
      <c r="Z51" s="5">
        <v>32691</v>
      </c>
      <c r="AA51" s="5">
        <v>199322.94200000001</v>
      </c>
      <c r="AB51" s="5">
        <v>0</v>
      </c>
      <c r="AC51" s="5">
        <v>0</v>
      </c>
    </row>
    <row r="52" spans="1:29" x14ac:dyDescent="0.2">
      <c r="B52" s="16">
        <v>41</v>
      </c>
      <c r="C52" s="3" t="s">
        <v>69</v>
      </c>
      <c r="D52" s="4">
        <v>2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21696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863</v>
      </c>
      <c r="U52" s="5">
        <v>2723.1341299999999</v>
      </c>
      <c r="V52" s="5">
        <v>214</v>
      </c>
      <c r="W52" s="5">
        <v>577.80024000000003</v>
      </c>
      <c r="X52" s="5">
        <v>0</v>
      </c>
      <c r="Y52" s="5">
        <v>0</v>
      </c>
      <c r="Z52" s="5">
        <v>2021</v>
      </c>
      <c r="AA52" s="5">
        <v>11441.5</v>
      </c>
      <c r="AB52" s="5">
        <v>0</v>
      </c>
      <c r="AC52" s="5">
        <v>0</v>
      </c>
    </row>
    <row r="53" spans="1:29" x14ac:dyDescent="0.2">
      <c r="B53" s="16">
        <v>42</v>
      </c>
      <c r="C53" s="3" t="s">
        <v>70</v>
      </c>
      <c r="D53" s="4">
        <v>46</v>
      </c>
      <c r="E53" s="4">
        <v>28</v>
      </c>
      <c r="F53" s="4">
        <v>0</v>
      </c>
      <c r="G53" s="4">
        <v>0</v>
      </c>
      <c r="H53" s="4">
        <v>0</v>
      </c>
      <c r="I53" s="4">
        <v>0</v>
      </c>
      <c r="J53" s="4">
        <v>682467</v>
      </c>
      <c r="K53" s="4">
        <v>746654</v>
      </c>
      <c r="L53" s="5">
        <v>844500</v>
      </c>
      <c r="M53" s="5">
        <v>2962547.0305797281</v>
      </c>
      <c r="N53" s="5">
        <v>1324148</v>
      </c>
      <c r="O53" s="5">
        <v>6145066.9979112213</v>
      </c>
      <c r="P53" s="5">
        <v>0</v>
      </c>
      <c r="Q53" s="5">
        <v>0</v>
      </c>
      <c r="R53" s="5">
        <v>2322</v>
      </c>
      <c r="S53" s="5">
        <v>17115.81812</v>
      </c>
      <c r="T53" s="5">
        <v>235000</v>
      </c>
      <c r="U53" s="5">
        <v>1006997.73828</v>
      </c>
      <c r="V53" s="5">
        <v>0</v>
      </c>
      <c r="W53" s="5">
        <v>0</v>
      </c>
      <c r="X53" s="5">
        <v>0</v>
      </c>
      <c r="Y53" s="5">
        <v>0</v>
      </c>
      <c r="Z53" s="5">
        <v>230916</v>
      </c>
      <c r="AA53" s="5">
        <v>1387385.39121</v>
      </c>
      <c r="AB53" s="5">
        <v>0</v>
      </c>
      <c r="AC53" s="5">
        <v>0</v>
      </c>
    </row>
    <row r="54" spans="1:29" x14ac:dyDescent="0.2">
      <c r="B54" s="16">
        <v>43</v>
      </c>
      <c r="C54" s="3" t="s">
        <v>71</v>
      </c>
      <c r="D54" s="4">
        <v>1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1474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1015</v>
      </c>
      <c r="U54" s="5">
        <v>3083.6489999999999</v>
      </c>
      <c r="V54" s="5">
        <v>94</v>
      </c>
      <c r="W54" s="5">
        <v>132.71700000000001</v>
      </c>
      <c r="X54" s="5">
        <v>0</v>
      </c>
      <c r="Y54" s="5">
        <v>0</v>
      </c>
      <c r="Z54" s="5">
        <v>340</v>
      </c>
      <c r="AA54" s="5">
        <v>2254.5450000000001</v>
      </c>
      <c r="AB54" s="5">
        <v>0</v>
      </c>
      <c r="AC54" s="5">
        <v>0</v>
      </c>
    </row>
    <row r="55" spans="1:29" x14ac:dyDescent="0.2">
      <c r="B55" s="16">
        <v>44</v>
      </c>
      <c r="C55" s="3" t="s">
        <v>72</v>
      </c>
      <c r="D55" s="4">
        <v>1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384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817</v>
      </c>
      <c r="U55" s="5">
        <v>2250.9386300000001</v>
      </c>
      <c r="V55" s="5">
        <v>286</v>
      </c>
      <c r="W55" s="5">
        <v>566.07018000000005</v>
      </c>
      <c r="X55" s="5">
        <v>0</v>
      </c>
      <c r="Y55" s="5">
        <v>0</v>
      </c>
      <c r="Z55" s="5">
        <v>164</v>
      </c>
      <c r="AA55" s="5">
        <v>1032.5999999999999</v>
      </c>
      <c r="AB55" s="5">
        <v>0</v>
      </c>
      <c r="AC55" s="5">
        <v>0</v>
      </c>
    </row>
    <row r="56" spans="1:29" x14ac:dyDescent="0.2">
      <c r="A56" s="19" t="s">
        <v>73</v>
      </c>
      <c r="B56" s="16">
        <v>45</v>
      </c>
      <c r="C56" s="3" t="s">
        <v>74</v>
      </c>
      <c r="D56" s="4">
        <v>0</v>
      </c>
      <c r="E56" s="4">
        <v>0</v>
      </c>
      <c r="F56" s="4">
        <v>0</v>
      </c>
      <c r="G56" s="4">
        <v>2104</v>
      </c>
      <c r="H56" s="4">
        <v>0</v>
      </c>
      <c r="I56" s="4">
        <v>0</v>
      </c>
      <c r="J56" s="4">
        <v>941456</v>
      </c>
      <c r="K56" s="4">
        <v>783148</v>
      </c>
      <c r="L56" s="5">
        <v>265334</v>
      </c>
      <c r="M56" s="5">
        <v>384276.02399999998</v>
      </c>
      <c r="N56" s="5">
        <v>467424</v>
      </c>
      <c r="O56" s="5">
        <v>962916.76199999999</v>
      </c>
      <c r="P56" s="5">
        <v>0</v>
      </c>
      <c r="Q56" s="5">
        <v>0</v>
      </c>
      <c r="R56" s="5">
        <v>4019</v>
      </c>
      <c r="S56" s="5">
        <v>15597.924000000001</v>
      </c>
      <c r="T56" s="5">
        <v>7960</v>
      </c>
      <c r="U56" s="5">
        <v>20313.827000000001</v>
      </c>
      <c r="V56" s="5">
        <v>9864</v>
      </c>
      <c r="W56" s="5">
        <v>25932.219000000001</v>
      </c>
      <c r="X56" s="5">
        <v>0</v>
      </c>
      <c r="Y56" s="5">
        <v>0</v>
      </c>
      <c r="Z56" s="5">
        <v>56984</v>
      </c>
      <c r="AA56" s="5">
        <v>108213.296</v>
      </c>
      <c r="AB56" s="5">
        <v>0</v>
      </c>
      <c r="AC56" s="5">
        <v>0</v>
      </c>
    </row>
    <row r="57" spans="1:29" x14ac:dyDescent="0.2">
      <c r="B57" s="16">
        <v>46</v>
      </c>
      <c r="C57" s="28" t="s">
        <v>75</v>
      </c>
      <c r="D57" s="4">
        <v>102</v>
      </c>
      <c r="E57" s="4">
        <v>64</v>
      </c>
      <c r="F57" s="4">
        <v>0</v>
      </c>
      <c r="G57" s="4">
        <v>0</v>
      </c>
      <c r="H57" s="4">
        <v>0</v>
      </c>
      <c r="I57" s="4">
        <v>0</v>
      </c>
      <c r="J57" s="4">
        <v>1028511</v>
      </c>
      <c r="K57" s="4">
        <v>1090953</v>
      </c>
      <c r="L57" s="5">
        <v>1298747</v>
      </c>
      <c r="M57" s="5">
        <v>4486909.7266150359</v>
      </c>
      <c r="N57" s="5">
        <v>1382144</v>
      </c>
      <c r="O57" s="5">
        <v>6635217.0783801619</v>
      </c>
      <c r="P57" s="5">
        <v>0</v>
      </c>
      <c r="Q57" s="5">
        <v>0</v>
      </c>
      <c r="R57" s="5">
        <v>2657</v>
      </c>
      <c r="S57" s="5">
        <v>16883.636579999089</v>
      </c>
      <c r="T57" s="5">
        <v>401105</v>
      </c>
      <c r="U57" s="5">
        <v>1253945.4601099985</v>
      </c>
      <c r="V57" s="5">
        <v>163478</v>
      </c>
      <c r="W57" s="5">
        <v>571563.84345000086</v>
      </c>
      <c r="X57" s="5">
        <v>27</v>
      </c>
      <c r="Y57" s="5">
        <v>568.41700000000003</v>
      </c>
      <c r="Z57" s="5">
        <v>679893</v>
      </c>
      <c r="AA57" s="5">
        <v>3513245.4977899981</v>
      </c>
      <c r="AB57" s="5">
        <v>0</v>
      </c>
      <c r="AC57" s="5">
        <v>0</v>
      </c>
    </row>
    <row r="58" spans="1:29" x14ac:dyDescent="0.2">
      <c r="B58" s="16">
        <v>47</v>
      </c>
      <c r="C58" s="28" t="s">
        <v>76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1170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2479</v>
      </c>
      <c r="U58" s="5">
        <v>8664.1758699999991</v>
      </c>
      <c r="V58" s="5">
        <v>1024</v>
      </c>
      <c r="W58" s="5">
        <v>2881.9512500000001</v>
      </c>
      <c r="X58" s="5">
        <v>0</v>
      </c>
      <c r="Y58" s="5">
        <v>0</v>
      </c>
      <c r="Z58" s="5">
        <v>700</v>
      </c>
      <c r="AA58" s="5">
        <v>5024.21</v>
      </c>
      <c r="AB58" s="5">
        <v>0</v>
      </c>
      <c r="AC58" s="5">
        <v>0</v>
      </c>
    </row>
    <row r="59" spans="1:29" x14ac:dyDescent="0.2">
      <c r="B59" s="18" t="s">
        <v>77</v>
      </c>
      <c r="C59" s="28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s="30" customFormat="1" x14ac:dyDescent="0.25">
      <c r="A60" s="29"/>
      <c r="B60" s="17">
        <v>48</v>
      </c>
      <c r="C60" s="9" t="s">
        <v>78</v>
      </c>
      <c r="D60" s="10">
        <v>0</v>
      </c>
      <c r="E60" s="10">
        <v>0</v>
      </c>
      <c r="F60" s="10">
        <v>0</v>
      </c>
      <c r="G60" s="10">
        <v>126572</v>
      </c>
      <c r="H60" s="10">
        <v>0</v>
      </c>
      <c r="I60" s="10">
        <v>2978708</v>
      </c>
      <c r="J60" s="10">
        <v>0</v>
      </c>
      <c r="K60" s="10">
        <v>2940669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32209</v>
      </c>
      <c r="U60" s="11">
        <v>23435.786800000002</v>
      </c>
      <c r="V60" s="11">
        <v>225029</v>
      </c>
      <c r="W60" s="11">
        <v>263025.71834000002</v>
      </c>
      <c r="X60" s="11">
        <v>0</v>
      </c>
      <c r="Y60" s="11">
        <v>0</v>
      </c>
      <c r="Z60" s="11">
        <v>180496</v>
      </c>
      <c r="AA60" s="11">
        <v>751762.79675999994</v>
      </c>
      <c r="AB60" s="11">
        <v>0</v>
      </c>
      <c r="AC60" s="11">
        <v>0</v>
      </c>
    </row>
    <row r="61" spans="1:29" s="30" customFormat="1" x14ac:dyDescent="0.25">
      <c r="A61" s="29"/>
      <c r="B61" s="17">
        <v>49</v>
      </c>
      <c r="C61" s="9" t="s">
        <v>79</v>
      </c>
      <c r="D61" s="10">
        <v>0</v>
      </c>
      <c r="E61" s="10">
        <v>0</v>
      </c>
      <c r="F61" s="10">
        <v>0</v>
      </c>
      <c r="G61" s="10">
        <v>422109</v>
      </c>
      <c r="H61" s="10">
        <v>0</v>
      </c>
      <c r="I61" s="10">
        <v>16618</v>
      </c>
      <c r="J61" s="10">
        <v>0</v>
      </c>
      <c r="K61" s="10">
        <v>9335641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147222</v>
      </c>
      <c r="U61" s="11">
        <v>318649.83318999998</v>
      </c>
      <c r="V61" s="11">
        <v>10387</v>
      </c>
      <c r="W61" s="11">
        <v>15271.581189999999</v>
      </c>
      <c r="X61" s="11">
        <v>0</v>
      </c>
      <c r="Y61" s="11">
        <v>0</v>
      </c>
      <c r="Z61" s="11">
        <v>2180857</v>
      </c>
      <c r="AA61" s="11">
        <v>7077730.5360000003</v>
      </c>
      <c r="AB61" s="11">
        <v>119</v>
      </c>
      <c r="AC61" s="11">
        <v>70.599999999999994</v>
      </c>
    </row>
    <row r="62" spans="1:29" s="30" customFormat="1" x14ac:dyDescent="0.25">
      <c r="A62" s="29"/>
      <c r="B62" s="17">
        <v>50</v>
      </c>
      <c r="C62" s="9" t="s">
        <v>80</v>
      </c>
      <c r="D62" s="10">
        <v>0</v>
      </c>
      <c r="E62" s="10">
        <v>0</v>
      </c>
      <c r="F62" s="10">
        <v>0</v>
      </c>
      <c r="G62" s="10">
        <v>156505</v>
      </c>
      <c r="H62" s="10">
        <v>0</v>
      </c>
      <c r="I62" s="10">
        <v>1126005</v>
      </c>
      <c r="J62" s="10">
        <v>0</v>
      </c>
      <c r="K62" s="10">
        <v>16353298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274524</v>
      </c>
      <c r="W62" s="11">
        <v>104805.01316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</row>
    <row r="63" spans="1:29" s="30" customFormat="1" x14ac:dyDescent="0.25">
      <c r="A63" s="29"/>
      <c r="B63" s="17">
        <v>51</v>
      </c>
      <c r="C63" s="9" t="s">
        <v>81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60490</v>
      </c>
      <c r="J63" s="10">
        <v>0</v>
      </c>
      <c r="K63" s="10">
        <v>4298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5</v>
      </c>
      <c r="U63" s="11">
        <v>6.2194500000000001</v>
      </c>
      <c r="V63" s="11">
        <v>52</v>
      </c>
      <c r="W63" s="11">
        <v>133.292</v>
      </c>
      <c r="X63" s="11">
        <v>2</v>
      </c>
      <c r="Y63" s="11">
        <v>4.0881799999999995</v>
      </c>
      <c r="Z63" s="11">
        <v>3</v>
      </c>
      <c r="AA63" s="11">
        <v>4</v>
      </c>
      <c r="AB63" s="11">
        <v>0</v>
      </c>
      <c r="AC63" s="11">
        <v>0</v>
      </c>
    </row>
    <row r="64" spans="1:29" s="30" customFormat="1" x14ac:dyDescent="0.25">
      <c r="A64" s="29"/>
      <c r="B64" s="17">
        <v>52</v>
      </c>
      <c r="C64" s="9" t="s">
        <v>82</v>
      </c>
      <c r="D64" s="10">
        <v>0</v>
      </c>
      <c r="E64" s="10">
        <v>0</v>
      </c>
      <c r="F64" s="10">
        <v>0</v>
      </c>
      <c r="G64" s="10">
        <v>490351</v>
      </c>
      <c r="H64" s="10">
        <v>0</v>
      </c>
      <c r="I64" s="10">
        <v>0</v>
      </c>
      <c r="J64" s="10">
        <v>0</v>
      </c>
      <c r="K64" s="10">
        <v>1105909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1360</v>
      </c>
      <c r="U64" s="11">
        <v>1518.1139499999999</v>
      </c>
      <c r="V64" s="11">
        <v>46170</v>
      </c>
      <c r="W64" s="11">
        <v>39966.943169999999</v>
      </c>
      <c r="X64" s="11">
        <v>0</v>
      </c>
      <c r="Y64" s="11">
        <v>0</v>
      </c>
      <c r="Z64" s="11">
        <v>174580</v>
      </c>
      <c r="AA64" s="11">
        <v>348681.41200000001</v>
      </c>
      <c r="AB64" s="11">
        <v>0</v>
      </c>
      <c r="AC64" s="11">
        <v>0</v>
      </c>
    </row>
    <row r="65" spans="1:29" s="30" customFormat="1" x14ac:dyDescent="0.25">
      <c r="A65" s="29"/>
      <c r="B65" s="17">
        <v>53</v>
      </c>
      <c r="C65" s="31" t="s">
        <v>83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32278975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693</v>
      </c>
      <c r="U65" s="11">
        <v>402.34893</v>
      </c>
      <c r="V65" s="11">
        <v>2484</v>
      </c>
      <c r="W65" s="11">
        <v>2192.1210799999999</v>
      </c>
      <c r="X65" s="11">
        <v>0</v>
      </c>
      <c r="Y65" s="11">
        <v>0</v>
      </c>
      <c r="Z65" s="11">
        <v>960</v>
      </c>
      <c r="AA65" s="11">
        <v>2563</v>
      </c>
      <c r="AB65" s="11">
        <v>0</v>
      </c>
      <c r="AC65" s="11">
        <v>0</v>
      </c>
    </row>
    <row r="66" spans="1:29" x14ac:dyDescent="0.2">
      <c r="B66" s="18" t="s">
        <v>84</v>
      </c>
      <c r="C66" s="28"/>
      <c r="D66" s="1"/>
      <c r="E66" s="1"/>
      <c r="F66" s="1"/>
      <c r="G66" s="1"/>
      <c r="H66" s="1"/>
      <c r="I66" s="1"/>
      <c r="J66" s="1"/>
      <c r="K66" s="1"/>
      <c r="L66" s="2"/>
      <c r="M66" s="2"/>
      <c r="N66" s="2"/>
      <c r="O66" s="2"/>
      <c r="P66" s="2"/>
      <c r="Q66" s="2"/>
      <c r="R66" s="2"/>
      <c r="S66" s="2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x14ac:dyDescent="0.2">
      <c r="B67" s="16">
        <v>54</v>
      </c>
      <c r="C67" s="3" t="s">
        <v>85</v>
      </c>
      <c r="D67" s="4">
        <v>688</v>
      </c>
      <c r="E67" s="4">
        <v>5</v>
      </c>
      <c r="F67" s="4">
        <v>0</v>
      </c>
      <c r="G67" s="4">
        <v>839</v>
      </c>
      <c r="H67" s="4">
        <v>0</v>
      </c>
      <c r="I67" s="4">
        <v>309694</v>
      </c>
      <c r="J67" s="4">
        <v>991635</v>
      </c>
      <c r="K67" s="4">
        <v>8735374</v>
      </c>
      <c r="L67" s="5">
        <v>1110752</v>
      </c>
      <c r="M67" s="5">
        <v>7218811.5021399995</v>
      </c>
      <c r="N67" s="5">
        <v>1657890</v>
      </c>
      <c r="O67" s="5">
        <v>11457259.432290001</v>
      </c>
      <c r="P67" s="5">
        <v>1143</v>
      </c>
      <c r="Q67" s="5">
        <v>621.19500000000005</v>
      </c>
      <c r="R67" s="5">
        <v>5072</v>
      </c>
      <c r="S67" s="5">
        <v>29625.31</v>
      </c>
      <c r="T67" s="5">
        <v>233918</v>
      </c>
      <c r="U67" s="5">
        <v>577386.96323999728</v>
      </c>
      <c r="V67" s="5">
        <v>181927</v>
      </c>
      <c r="W67" s="5">
        <v>936249.12005996529</v>
      </c>
      <c r="X67" s="5">
        <v>225</v>
      </c>
      <c r="Y67" s="5">
        <v>3323.9290000000001</v>
      </c>
      <c r="Z67" s="5">
        <v>1819076</v>
      </c>
      <c r="AA67" s="5">
        <v>9920358.1559999995</v>
      </c>
      <c r="AB67" s="5">
        <v>119</v>
      </c>
      <c r="AC67" s="5">
        <v>118.6</v>
      </c>
    </row>
    <row r="68" spans="1:29" x14ac:dyDescent="0.2">
      <c r="B68" s="16">
        <v>55</v>
      </c>
      <c r="C68" s="3" t="s">
        <v>86</v>
      </c>
      <c r="D68" s="4">
        <v>177</v>
      </c>
      <c r="E68" s="4">
        <v>2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247179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28208</v>
      </c>
      <c r="U68" s="5">
        <v>94553.446859999953</v>
      </c>
      <c r="V68" s="5">
        <v>4055</v>
      </c>
      <c r="W68" s="5">
        <v>18023.345280000034</v>
      </c>
      <c r="X68" s="5">
        <v>0</v>
      </c>
      <c r="Y68" s="5">
        <v>0</v>
      </c>
      <c r="Z68" s="5">
        <v>120139</v>
      </c>
      <c r="AA68" s="5">
        <v>687918.73499999999</v>
      </c>
      <c r="AB68" s="5">
        <v>0</v>
      </c>
      <c r="AC68" s="5">
        <v>0</v>
      </c>
    </row>
    <row r="69" spans="1:29" x14ac:dyDescent="0.2">
      <c r="B69" s="16">
        <v>56</v>
      </c>
      <c r="C69" s="3" t="s">
        <v>87</v>
      </c>
      <c r="D69" s="4">
        <v>362</v>
      </c>
      <c r="E69" s="4">
        <v>4</v>
      </c>
      <c r="F69" s="4">
        <v>19603</v>
      </c>
      <c r="G69" s="4">
        <v>320</v>
      </c>
      <c r="H69" s="4">
        <v>46570</v>
      </c>
      <c r="I69" s="4">
        <v>0</v>
      </c>
      <c r="J69" s="4">
        <v>0</v>
      </c>
      <c r="K69" s="4">
        <v>1839687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142348</v>
      </c>
      <c r="U69" s="5">
        <v>325443.56028999999</v>
      </c>
      <c r="V69" s="5">
        <v>40878</v>
      </c>
      <c r="W69" s="5">
        <v>142080.73926999999</v>
      </c>
      <c r="X69" s="5">
        <v>0</v>
      </c>
      <c r="Y69" s="5">
        <v>0</v>
      </c>
      <c r="Z69" s="5">
        <v>2760584</v>
      </c>
      <c r="AA69" s="5">
        <v>7502368.8090000004</v>
      </c>
      <c r="AB69" s="5">
        <v>0</v>
      </c>
      <c r="AC69" s="5">
        <v>0</v>
      </c>
    </row>
    <row r="70" spans="1:29" x14ac:dyDescent="0.2">
      <c r="B70" s="16">
        <v>57</v>
      </c>
      <c r="C70" s="3" t="s">
        <v>88</v>
      </c>
      <c r="D70" s="4">
        <v>618</v>
      </c>
      <c r="E70" s="4">
        <v>2</v>
      </c>
      <c r="F70" s="4">
        <v>0</v>
      </c>
      <c r="G70" s="4">
        <v>5275</v>
      </c>
      <c r="H70" s="4">
        <v>0</v>
      </c>
      <c r="I70" s="4">
        <v>0</v>
      </c>
      <c r="J70" s="4">
        <v>0</v>
      </c>
      <c r="K70" s="4">
        <v>5731566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175156</v>
      </c>
      <c r="U70" s="5">
        <v>303820.27673000004</v>
      </c>
      <c r="V70" s="5">
        <v>14309</v>
      </c>
      <c r="W70" s="5">
        <v>33508.820309999996</v>
      </c>
      <c r="X70" s="5">
        <v>0</v>
      </c>
      <c r="Y70" s="5">
        <v>0</v>
      </c>
      <c r="Z70" s="5">
        <v>912915</v>
      </c>
      <c r="AA70" s="5">
        <v>4450132.0449999999</v>
      </c>
      <c r="AB70" s="5">
        <v>21</v>
      </c>
      <c r="AC70" s="5">
        <v>8.9</v>
      </c>
    </row>
    <row r="71" spans="1:29" x14ac:dyDescent="0.2">
      <c r="B71" s="16">
        <v>58</v>
      </c>
      <c r="C71" s="3" t="s">
        <v>89</v>
      </c>
      <c r="D71" s="4">
        <v>59</v>
      </c>
      <c r="E71" s="4">
        <v>2</v>
      </c>
      <c r="F71" s="4">
        <v>0</v>
      </c>
      <c r="G71" s="4">
        <v>152</v>
      </c>
      <c r="H71" s="4">
        <v>0</v>
      </c>
      <c r="I71" s="4">
        <v>500400</v>
      </c>
      <c r="J71" s="4">
        <v>0</v>
      </c>
      <c r="K71" s="4">
        <v>3359366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45826</v>
      </c>
      <c r="U71" s="5">
        <v>103904.63913</v>
      </c>
      <c r="V71" s="5">
        <v>7999</v>
      </c>
      <c r="W71" s="5">
        <v>28166.485149999997</v>
      </c>
      <c r="X71" s="5">
        <v>0</v>
      </c>
      <c r="Y71" s="5">
        <v>0</v>
      </c>
      <c r="Z71" s="5">
        <v>401934</v>
      </c>
      <c r="AA71" s="5">
        <v>1953913.2026600002</v>
      </c>
      <c r="AB71" s="5">
        <v>0</v>
      </c>
      <c r="AC71" s="5">
        <v>0</v>
      </c>
    </row>
    <row r="72" spans="1:29" x14ac:dyDescent="0.2">
      <c r="B72" s="16">
        <v>59</v>
      </c>
      <c r="C72" s="3" t="s">
        <v>90</v>
      </c>
      <c r="D72" s="4">
        <v>19</v>
      </c>
      <c r="E72" s="4">
        <v>1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455697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4404</v>
      </c>
      <c r="U72" s="5">
        <v>6295.6494699999994</v>
      </c>
      <c r="V72" s="5">
        <v>3048</v>
      </c>
      <c r="W72" s="5">
        <v>3295.9307100000001</v>
      </c>
      <c r="X72" s="5">
        <v>0</v>
      </c>
      <c r="Y72" s="5">
        <v>0</v>
      </c>
      <c r="Z72" s="5">
        <v>61124</v>
      </c>
      <c r="AA72" s="5">
        <v>243094.7</v>
      </c>
      <c r="AB72" s="5">
        <v>31</v>
      </c>
      <c r="AC72" s="5">
        <v>46.753699999999995</v>
      </c>
    </row>
    <row r="73" spans="1:29" x14ac:dyDescent="0.2">
      <c r="B73" s="16">
        <v>60</v>
      </c>
      <c r="C73" s="3" t="s">
        <v>91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75135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4321</v>
      </c>
      <c r="U73" s="5">
        <v>10956.900079999999</v>
      </c>
      <c r="V73" s="5">
        <v>3398</v>
      </c>
      <c r="W73" s="5">
        <v>14947.302</v>
      </c>
      <c r="X73" s="5">
        <v>0</v>
      </c>
      <c r="Y73" s="5">
        <v>0</v>
      </c>
      <c r="Z73" s="5">
        <v>31529</v>
      </c>
      <c r="AA73" s="5">
        <v>174502.96</v>
      </c>
      <c r="AB73" s="5">
        <v>0</v>
      </c>
      <c r="AC73" s="5">
        <v>0</v>
      </c>
    </row>
    <row r="74" spans="1:29" x14ac:dyDescent="0.2">
      <c r="B74" s="16">
        <v>61</v>
      </c>
      <c r="C74" s="3" t="s">
        <v>92</v>
      </c>
      <c r="D74" s="4">
        <v>0</v>
      </c>
      <c r="E74" s="4">
        <v>0</v>
      </c>
      <c r="F74" s="4">
        <v>0</v>
      </c>
      <c r="G74" s="4">
        <v>67</v>
      </c>
      <c r="H74" s="4">
        <v>0</v>
      </c>
      <c r="I74" s="4">
        <v>0</v>
      </c>
      <c r="J74" s="4">
        <v>0</v>
      </c>
      <c r="K74" s="4">
        <v>751209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17369</v>
      </c>
      <c r="U74" s="5">
        <v>22803.017</v>
      </c>
      <c r="V74" s="5">
        <v>922</v>
      </c>
      <c r="W74" s="5">
        <v>2654.5309999999999</v>
      </c>
      <c r="X74" s="5">
        <v>0</v>
      </c>
      <c r="Y74" s="5">
        <v>0</v>
      </c>
      <c r="Z74" s="5">
        <v>99710</v>
      </c>
      <c r="AA74" s="5">
        <v>392902.07299999997</v>
      </c>
      <c r="AB74" s="5">
        <v>0</v>
      </c>
      <c r="AC74" s="5">
        <v>0</v>
      </c>
    </row>
    <row r="75" spans="1:29" x14ac:dyDescent="0.2">
      <c r="B75" s="16">
        <v>62</v>
      </c>
      <c r="C75" s="3" t="s">
        <v>93</v>
      </c>
      <c r="D75" s="4">
        <v>602</v>
      </c>
      <c r="E75" s="4">
        <v>4</v>
      </c>
      <c r="F75" s="4">
        <v>0</v>
      </c>
      <c r="G75" s="4">
        <v>0</v>
      </c>
      <c r="H75" s="4">
        <v>0</v>
      </c>
      <c r="I75" s="4">
        <v>599868</v>
      </c>
      <c r="J75" s="4">
        <v>0</v>
      </c>
      <c r="K75" s="4">
        <v>7136177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197000</v>
      </c>
      <c r="U75" s="5">
        <v>390471.48328000004</v>
      </c>
      <c r="V75" s="5">
        <v>59457</v>
      </c>
      <c r="W75" s="5">
        <v>158298.88954</v>
      </c>
      <c r="X75" s="5">
        <v>0</v>
      </c>
      <c r="Y75" s="5">
        <v>0</v>
      </c>
      <c r="Z75" s="5">
        <v>3572183</v>
      </c>
      <c r="AA75" s="5">
        <v>15176228.51</v>
      </c>
      <c r="AB75" s="5">
        <v>43</v>
      </c>
      <c r="AC75" s="5">
        <v>39.9</v>
      </c>
    </row>
    <row r="76" spans="1:29" x14ac:dyDescent="0.2">
      <c r="B76" s="16">
        <v>63</v>
      </c>
      <c r="C76" s="3" t="s">
        <v>94</v>
      </c>
      <c r="D76" s="4">
        <v>232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16250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2284</v>
      </c>
      <c r="U76" s="5">
        <v>3720.4673199999997</v>
      </c>
      <c r="V76" s="5">
        <v>49</v>
      </c>
      <c r="W76" s="5">
        <v>775.23632999999995</v>
      </c>
      <c r="X76" s="5">
        <v>0</v>
      </c>
      <c r="Y76" s="5">
        <v>0</v>
      </c>
      <c r="Z76" s="5">
        <v>8320</v>
      </c>
      <c r="AA76" s="5">
        <v>30060.1</v>
      </c>
      <c r="AB76" s="5">
        <v>0</v>
      </c>
      <c r="AC76" s="5">
        <v>0</v>
      </c>
    </row>
    <row r="77" spans="1:29" x14ac:dyDescent="0.2">
      <c r="B77" s="16">
        <v>64</v>
      </c>
      <c r="C77" s="3" t="s">
        <v>95</v>
      </c>
      <c r="D77" s="4">
        <v>313</v>
      </c>
      <c r="E77" s="4">
        <v>7</v>
      </c>
      <c r="F77" s="4">
        <v>0</v>
      </c>
      <c r="G77" s="4">
        <v>638</v>
      </c>
      <c r="H77" s="4">
        <v>0</v>
      </c>
      <c r="I77" s="4">
        <v>37786</v>
      </c>
      <c r="J77" s="4">
        <v>384</v>
      </c>
      <c r="K77" s="4">
        <v>1746312</v>
      </c>
      <c r="L77" s="5">
        <v>448</v>
      </c>
      <c r="M77" s="5">
        <v>1522.2709499999999</v>
      </c>
      <c r="N77" s="5">
        <v>253</v>
      </c>
      <c r="O77" s="5">
        <v>2176.67992</v>
      </c>
      <c r="P77" s="5">
        <v>0</v>
      </c>
      <c r="Q77" s="5">
        <v>0</v>
      </c>
      <c r="R77" s="5">
        <v>1</v>
      </c>
      <c r="S77" s="5">
        <v>0.5</v>
      </c>
      <c r="T77" s="5">
        <v>30707</v>
      </c>
      <c r="U77" s="5">
        <v>69052.536290000033</v>
      </c>
      <c r="V77" s="5">
        <v>12315</v>
      </c>
      <c r="W77" s="5">
        <v>36749.956769999619</v>
      </c>
      <c r="X77" s="5">
        <v>34</v>
      </c>
      <c r="Y77" s="5">
        <v>564.18399999999997</v>
      </c>
      <c r="Z77" s="5">
        <v>287861</v>
      </c>
      <c r="AA77" s="5">
        <v>1401700.41393</v>
      </c>
      <c r="AB77" s="5">
        <v>0</v>
      </c>
      <c r="AC77" s="5">
        <v>0</v>
      </c>
    </row>
    <row r="78" spans="1:29" s="33" customFormat="1" x14ac:dyDescent="0.2">
      <c r="A78" s="32"/>
      <c r="B78" s="41" t="s">
        <v>96</v>
      </c>
      <c r="C78" s="41"/>
      <c r="D78" s="12">
        <f>SUM(D10:D77)</f>
        <v>126741</v>
      </c>
      <c r="E78" s="12">
        <f>SUM(E10:E77)</f>
        <v>90591</v>
      </c>
      <c r="F78" s="12">
        <f t="shared" ref="F78:AC78" si="0">SUM(F10:F77)</f>
        <v>8804112</v>
      </c>
      <c r="G78" s="12">
        <f t="shared" si="0"/>
        <v>1569099</v>
      </c>
      <c r="H78" s="12">
        <f t="shared" si="0"/>
        <v>6120597</v>
      </c>
      <c r="I78" s="12">
        <f t="shared" si="0"/>
        <v>569084478</v>
      </c>
      <c r="J78" s="12">
        <f t="shared" si="0"/>
        <v>103300377</v>
      </c>
      <c r="K78" s="12">
        <f t="shared" si="0"/>
        <v>956598286</v>
      </c>
      <c r="L78" s="12">
        <f t="shared" si="0"/>
        <v>190657554</v>
      </c>
      <c r="M78" s="12">
        <f t="shared" si="0"/>
        <v>638311655.83973503</v>
      </c>
      <c r="N78" s="12">
        <f t="shared" si="0"/>
        <v>169476905</v>
      </c>
      <c r="O78" s="12">
        <f t="shared" si="0"/>
        <v>1011234943.1138395</v>
      </c>
      <c r="P78" s="12">
        <f t="shared" si="0"/>
        <v>1204</v>
      </c>
      <c r="Q78" s="12">
        <f t="shared" si="0"/>
        <v>6038.518</v>
      </c>
      <c r="R78" s="12">
        <f t="shared" si="0"/>
        <v>863202</v>
      </c>
      <c r="S78" s="12">
        <f t="shared" si="0"/>
        <v>4408348.8803299982</v>
      </c>
      <c r="T78" s="12">
        <f t="shared" si="0"/>
        <v>111434556</v>
      </c>
      <c r="U78" s="12">
        <f t="shared" si="0"/>
        <v>297717125.75563031</v>
      </c>
      <c r="V78" s="12">
        <f t="shared" si="0"/>
        <v>38828237</v>
      </c>
      <c r="W78" s="12">
        <f t="shared" si="0"/>
        <v>135878616.00484982</v>
      </c>
      <c r="X78" s="12">
        <f t="shared" si="0"/>
        <v>118834</v>
      </c>
      <c r="Y78" s="12">
        <f t="shared" si="0"/>
        <v>2053923.4038899997</v>
      </c>
      <c r="Z78" s="12">
        <f t="shared" si="0"/>
        <v>513352410</v>
      </c>
      <c r="AA78" s="12">
        <f t="shared" si="0"/>
        <v>2587849798.5577593</v>
      </c>
      <c r="AB78" s="12">
        <f t="shared" si="0"/>
        <v>30889</v>
      </c>
      <c r="AC78" s="12">
        <f t="shared" si="0"/>
        <v>30227.158009999996</v>
      </c>
    </row>
    <row r="79" spans="1:29" x14ac:dyDescent="0.2">
      <c r="A79" s="13" t="s">
        <v>97</v>
      </c>
      <c r="B79" s="42" t="s">
        <v>98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</row>
    <row r="80" spans="1:29" x14ac:dyDescent="0.2">
      <c r="A80" s="34">
        <v>1</v>
      </c>
      <c r="B80" s="42" t="s">
        <v>99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</row>
    <row r="81" spans="1:30" x14ac:dyDescent="0.2">
      <c r="A81" s="34">
        <v>2</v>
      </c>
      <c r="B81" s="42" t="s">
        <v>100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</row>
    <row r="82" spans="1:30" s="35" customFormat="1" x14ac:dyDescent="0.2">
      <c r="A82" s="34">
        <v>3</v>
      </c>
      <c r="B82" s="42" t="s">
        <v>101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</row>
    <row r="83" spans="1:30" s="35" customFormat="1" x14ac:dyDescent="0.2">
      <c r="A83" s="34">
        <v>4</v>
      </c>
      <c r="B83" s="42" t="s">
        <v>102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</row>
    <row r="84" spans="1:30" s="35" customFormat="1" x14ac:dyDescent="0.2">
      <c r="A84" s="34">
        <v>5</v>
      </c>
      <c r="B84" s="42" t="s">
        <v>103</v>
      </c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</row>
    <row r="85" spans="1:30" s="35" customFormat="1" x14ac:dyDescent="0.2">
      <c r="A85" s="34">
        <v>6</v>
      </c>
      <c r="B85" s="42" t="s">
        <v>104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</row>
    <row r="86" spans="1:30" s="35" customFormat="1" x14ac:dyDescent="0.2">
      <c r="A86" s="34">
        <v>7</v>
      </c>
      <c r="B86" s="42" t="s">
        <v>105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</row>
    <row r="87" spans="1:30" s="35" customFormat="1" x14ac:dyDescent="0.2">
      <c r="A87" s="34">
        <v>8</v>
      </c>
      <c r="B87" s="42" t="s">
        <v>106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</row>
    <row r="88" spans="1:30" s="35" customFormat="1" x14ac:dyDescent="0.2">
      <c r="A88" s="34">
        <v>9</v>
      </c>
      <c r="B88" s="42" t="s">
        <v>107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14"/>
    </row>
    <row r="89" spans="1:30" s="35" customFormat="1" x14ac:dyDescent="0.2">
      <c r="A89" s="34">
        <v>10</v>
      </c>
      <c r="B89" s="42" t="s">
        <v>108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</row>
    <row r="90" spans="1:30" s="35" customFormat="1" x14ac:dyDescent="0.2">
      <c r="A90" s="34">
        <v>11</v>
      </c>
      <c r="B90" s="42" t="s">
        <v>109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14"/>
    </row>
    <row r="91" spans="1:30" s="35" customFormat="1" x14ac:dyDescent="0.2">
      <c r="A91" s="34">
        <v>12</v>
      </c>
      <c r="B91" s="42" t="s">
        <v>110</v>
      </c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</row>
    <row r="92" spans="1:30" s="35" customFormat="1" x14ac:dyDescent="0.2">
      <c r="A92" s="34">
        <v>13</v>
      </c>
      <c r="B92" s="42" t="s">
        <v>111</v>
      </c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</row>
    <row r="93" spans="1:30" s="35" customFormat="1" x14ac:dyDescent="0.2">
      <c r="A93" s="34">
        <v>14</v>
      </c>
      <c r="B93" s="42" t="s">
        <v>112</v>
      </c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</row>
    <row r="94" spans="1:30" s="35" customFormat="1" x14ac:dyDescent="0.2">
      <c r="A94" s="34">
        <v>15</v>
      </c>
      <c r="B94" s="42" t="s">
        <v>113</v>
      </c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</row>
    <row r="95" spans="1:30" s="35" customFormat="1" x14ac:dyDescent="0.2">
      <c r="A95" s="34">
        <v>16</v>
      </c>
      <c r="B95" s="42" t="s">
        <v>114</v>
      </c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</row>
    <row r="96" spans="1:30" s="35" customFormat="1" x14ac:dyDescent="0.2">
      <c r="A96" s="34">
        <v>17</v>
      </c>
      <c r="B96" s="42" t="s">
        <v>115</v>
      </c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</row>
    <row r="97" spans="1:31" s="35" customFormat="1" x14ac:dyDescent="0.2">
      <c r="A97" s="34">
        <v>18</v>
      </c>
      <c r="B97" s="42" t="s">
        <v>116</v>
      </c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</row>
    <row r="98" spans="1:31" s="35" customFormat="1" x14ac:dyDescent="0.2">
      <c r="A98" s="34">
        <v>19</v>
      </c>
      <c r="B98" s="42" t="s">
        <v>117</v>
      </c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</row>
    <row r="99" spans="1:31" s="35" customFormat="1" x14ac:dyDescent="0.2">
      <c r="A99" s="24">
        <v>20</v>
      </c>
      <c r="B99" s="42" t="s">
        <v>118</v>
      </c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15"/>
      <c r="AE99" s="15"/>
    </row>
    <row r="100" spans="1:31" s="35" customFormat="1" x14ac:dyDescent="0.2">
      <c r="A100" s="34">
        <v>21</v>
      </c>
      <c r="B100" s="42" t="s">
        <v>119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</row>
    <row r="101" spans="1:31" s="35" customFormat="1" x14ac:dyDescent="0.2">
      <c r="A101" s="34">
        <v>22</v>
      </c>
      <c r="B101" s="42" t="s">
        <v>120</v>
      </c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</row>
    <row r="102" spans="1:31" s="35" customFormat="1" x14ac:dyDescent="0.2">
      <c r="A102" s="34">
        <v>23</v>
      </c>
      <c r="B102" s="42" t="s">
        <v>121</v>
      </c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</row>
    <row r="103" spans="1:31" s="35" customFormat="1" x14ac:dyDescent="0.2">
      <c r="A103" s="34">
        <v>24</v>
      </c>
      <c r="B103" s="42" t="s">
        <v>122</v>
      </c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</row>
    <row r="104" spans="1:31" s="35" customFormat="1" x14ac:dyDescent="0.2">
      <c r="A104" s="34">
        <v>25</v>
      </c>
      <c r="B104" s="42" t="s">
        <v>123</v>
      </c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</row>
    <row r="105" spans="1:31" s="35" customFormat="1" x14ac:dyDescent="0.2">
      <c r="A105" s="34">
        <v>26</v>
      </c>
      <c r="B105" s="42" t="s">
        <v>124</v>
      </c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</row>
  </sheetData>
  <mergeCells count="56">
    <mergeCell ref="B105:AC105"/>
    <mergeCell ref="B78:C78"/>
    <mergeCell ref="B88:AC88"/>
    <mergeCell ref="B101:AC101"/>
    <mergeCell ref="B102:AC102"/>
    <mergeCell ref="B103:AC103"/>
    <mergeCell ref="B104:AC104"/>
    <mergeCell ref="B100:AC100"/>
    <mergeCell ref="B89:AC89"/>
    <mergeCell ref="B90:AC90"/>
    <mergeCell ref="B91:AC91"/>
    <mergeCell ref="B92:AC92"/>
    <mergeCell ref="B93:AC93"/>
    <mergeCell ref="B94:AC94"/>
    <mergeCell ref="B95:AC95"/>
    <mergeCell ref="B96:AC96"/>
    <mergeCell ref="B97:AC97"/>
    <mergeCell ref="B98:AC98"/>
    <mergeCell ref="B99:AC99"/>
    <mergeCell ref="AB5:AC5"/>
    <mergeCell ref="B79:AC79"/>
    <mergeCell ref="B80:AC80"/>
    <mergeCell ref="B81:AC81"/>
    <mergeCell ref="B87:AC87"/>
    <mergeCell ref="B83:AC83"/>
    <mergeCell ref="B84:AC84"/>
    <mergeCell ref="B85:AC85"/>
    <mergeCell ref="B86:AC86"/>
    <mergeCell ref="R5:S5"/>
    <mergeCell ref="T5:U5"/>
    <mergeCell ref="V5:W5"/>
    <mergeCell ref="X5:Y5"/>
    <mergeCell ref="B82:AC82"/>
    <mergeCell ref="G4:G6"/>
    <mergeCell ref="H4:H6"/>
    <mergeCell ref="I4:I6"/>
    <mergeCell ref="J4:J6"/>
    <mergeCell ref="K4:K6"/>
    <mergeCell ref="L4:Q4"/>
    <mergeCell ref="Z5:AA5"/>
    <mergeCell ref="B1:AC1"/>
    <mergeCell ref="B2:B6"/>
    <mergeCell ref="C2:C6"/>
    <mergeCell ref="D2:K2"/>
    <mergeCell ref="L2:AC2"/>
    <mergeCell ref="D3:K3"/>
    <mergeCell ref="L3:S3"/>
    <mergeCell ref="T3:AC3"/>
    <mergeCell ref="D4:E5"/>
    <mergeCell ref="F4:F6"/>
    <mergeCell ref="R4:S4"/>
    <mergeCell ref="T4:Y4"/>
    <mergeCell ref="Z4:AC4"/>
    <mergeCell ref="L5:M5"/>
    <mergeCell ref="N5:O5"/>
    <mergeCell ref="P5:Q5"/>
  </mergeCells>
  <pageMargins left="0.05" right="0.06" top="0.11" bottom="0.1" header="0.08" footer="0.06"/>
  <pageSetup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Website May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RBIWebsite Support, Shraddha</cp:lastModifiedBy>
  <cp:lastPrinted>2024-06-25T07:15:54Z</cp:lastPrinted>
  <dcterms:created xsi:type="dcterms:W3CDTF">2024-06-13T04:16:26Z</dcterms:created>
  <dcterms:modified xsi:type="dcterms:W3CDTF">2025-03-29T06:33:44Z</dcterms:modified>
</cp:coreProperties>
</file>