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oj R\2025\09_Sep\23-09-2025\ATM &amp; Card Statistics data - August 2025\"/>
    </mc:Choice>
  </mc:AlternateContent>
  <xr:revisionPtr revIDLastSave="0" documentId="13_ncr:1_{0877F40E-6CC4-4774-A29B-1DA12ECA5418}" xr6:coauthVersionLast="47" xr6:coauthVersionMax="47" xr10:uidLastSave="{00000000-0000-0000-0000-000000000000}"/>
  <bookViews>
    <workbookView xWindow="-120" yWindow="-120" windowWidth="29040" windowHeight="15720" xr2:uid="{59C727AC-7974-4F19-BCFC-C741B5ABB248}"/>
  </bookViews>
  <sheets>
    <sheet name="August 2025" sheetId="1" r:id="rId1"/>
  </sheets>
  <definedNames>
    <definedName name="_xlnm._FilterDatabase" localSheetId="0" hidden="1">'August 2025'!$D$8:$AC$79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</calcChain>
</file>

<file path=xl/sharedStrings.xml><?xml version="1.0" encoding="utf-8"?>
<sst xmlns="http://schemas.openxmlformats.org/spreadsheetml/2006/main" count="148" uniqueCount="126">
  <si>
    <t>ATM, Acceptance Infrastructure and Card Statistics for the Month of August 2025</t>
  </si>
  <si>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</si>
  <si>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</si>
  <si>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</si>
  <si>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</si>
  <si>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</si>
  <si>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</si>
  <si>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</si>
  <si>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ATMs &amp; CRMs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</si>
  <si>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</si>
  <si>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</si>
  <si>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</si>
  <si>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</si>
  <si>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</si>
  <si>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</si>
  <si>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</si>
  <si>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</si>
  <si>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</si>
  <si>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</si>
  <si>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</si>
  <si>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</si>
  <si>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</si>
  <si>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</si>
  <si>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</si>
  <si>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</si>
  <si>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</si>
  <si>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</si>
  <si>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</si>
  <si>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</si>
  <si>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</si>
  <si>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</si>
  <si>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</si>
  <si>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</si>
  <si>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</si>
  <si>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</si>
  <si>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</si>
  <si>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</si>
  <si>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</si>
  <si>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</si>
  <si>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</si>
  <si>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</si>
  <si>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</si>
  <si>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</si>
  <si>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</si>
  <si>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</si>
  <si>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</si>
  <si>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DHANALAXMI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</si>
  <si>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</si>
  <si>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</si>
  <si>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</si>
  <si>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</si>
  <si>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</si>
  <si>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</si>
  <si>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</si>
  <si>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</si>
  <si>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</si>
  <si>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</si>
  <si>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</si>
  <si>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</si>
  <si>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</si>
  <si>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</si>
  <si>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</si>
  <si>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</si>
  <si>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</si>
  <si>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</si>
  <si>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BANK OF BAHRAIN &amp; KUWAIT B.S.C.</t>
  </si>
  <si>
    <t>BARCLAYS BANK PLC</t>
  </si>
  <si>
    <t>CITI BANK</t>
  </si>
  <si>
    <t>DBS INDIA BANK LTD</t>
  </si>
  <si>
    <t>DEUTSCHE BANK LTD</t>
  </si>
  <si>
    <t>DOHA BANK Q.P.S.C.</t>
  </si>
  <si>
    <t>HSBC LTD</t>
  </si>
  <si>
    <t>KEB HANA BANK</t>
  </si>
  <si>
    <t>KOOKMIN BANK</t>
  </si>
  <si>
    <t xml:space="preserve"> </t>
  </si>
  <si>
    <t>SBM BANK INDIA LTD</t>
  </si>
  <si>
    <t>STANDARD CHARTERED BANK LTD</t>
  </si>
  <si>
    <t>WOORI BANK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</si>
  <si>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</si>
  <si>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</si>
  <si>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</si>
  <si>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</si>
  <si>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</si>
  <si>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</si>
  <si>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</si>
  <si>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</si>
  <si>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LTD</t>
  </si>
  <si>
    <t>CAPITAL SMALL FINANCE BANK LTD</t>
  </si>
  <si>
    <t>EQUITAS SMALL FINANCE BANK LTD</t>
  </si>
  <si>
    <t>ESAF SMALL FINANCE BANK LTD</t>
  </si>
  <si>
    <t>JANA SMALL FINANCE BANK LTD</t>
  </si>
  <si>
    <t>SLICE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</si>
  <si>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</si>
  <si>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</si>
  <si>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</si>
  <si>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</si>
  <si>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</si>
  <si>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Total</t>
  </si>
  <si>
    <t>Note</t>
  </si>
  <si>
    <t>The data is provisional</t>
  </si>
  <si>
    <t>Total number of ATMs &amp; CRMs deployed on-site by the bank</t>
  </si>
  <si>
    <t>Total number of ATMs &amp; CRMs deployed off-site by the bank</t>
  </si>
  <si>
    <t>Total number of PoS terminals deployed by the bank</t>
  </si>
  <si>
    <t>Total number of Micro ATMs deployed by the bank</t>
  </si>
  <si>
    <t>Total number of Bharat QR Codes deployed by the bank</t>
  </si>
  <si>
    <t>Total number of UPI QR Codes deployed by the bank</t>
  </si>
  <si>
    <t>Total number of credit cards issued outstanding (after adjusting the number of cards withdrawan/cancelled)</t>
  </si>
  <si>
    <t>Total number of debit cards issued outstanding (after adjusting the number of cards withdrawan/cancelled)</t>
  </si>
  <si>
    <t>Total number of financial transactions done by the credit card issued by the bank at PoS terminals</t>
  </si>
  <si>
    <t>Total value of financial transactions done by the credit card issued by the bank at PoS terminals</t>
  </si>
  <si>
    <t>Total number of financial transactions done by the credit card issued by the bank at online and e-commerce sites</t>
  </si>
  <si>
    <t>Total value of financial transactions done by the credit card issued by the bank at online and e-commerce sites</t>
  </si>
  <si>
    <t>Total number of other financial transactions done by the credit card issued by the bank (example: Mail-Order and Tele-Order transactions)</t>
  </si>
  <si>
    <t>Total value of other financial transactions done by the credit card issued by the bank (example: Mail-Order and Tele-Order transactions)</t>
  </si>
  <si>
    <t>Total number of cash withdrawal transactions done by the credit card issued by the bank at ATMs</t>
  </si>
  <si>
    <t>Total value of cash withdrawal transactions done by the credit card issued by the bank at ATMs</t>
  </si>
  <si>
    <t>Total number of financial transactions done by the debit card issued by the bank at PoS terminals</t>
  </si>
  <si>
    <t>Total value of financial transactions done by the debit card issued by the bank at PoS terminals</t>
  </si>
  <si>
    <t>Total number of financial transactions done by the debit card issued by the bank at online and e-commerce sites</t>
  </si>
  <si>
    <t>Total value of financial transactions done by the debit card issued by the bank at online and e-commerce sites</t>
  </si>
  <si>
    <t>Total number of other financial transactions done by the debit card issued by the bank (example: debit card transactions done at ATMs viz card to card transactions, Bill Payments, Credit Card Payments, Mobile Recharge etc)</t>
  </si>
  <si>
    <t>Total value of other financial transactions done by the debit card issued by the bank (example: debit card transactions done at ATMs viz card to card transactions, Bill Payments, Credit Card Payments, Mobile Recharge etc)</t>
  </si>
  <si>
    <t>Total number of cash withdrawal transactions done by the debit card issued by the bank at ATMs</t>
  </si>
  <si>
    <t>Total value of cash withdrawal transactions done by the debit card issued by the bank at ATMs</t>
  </si>
  <si>
    <t>Total number of cash withdrawal transactions done by the debit card issued by the bank at PoS terminals</t>
  </si>
  <si>
    <t>Total value of cash withdrawal transactions done by the debit card issued by the bank at PoS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</si>
</sst>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48">
    <xf numFmtId="0" fontId="0" fillId="0" borderId="0" xfId="0"/>
    <xf numFmtId="0" fontId="6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vertical="center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>
      <alignment horizontal="right"/>
    </xf>
    <xf numFmtId="1" fontId="8" fillId="2" borderId="1" xfId="0" applyNumberFormat="1" applyFont="1" applyFill="1" applyBorder="1"/>
    <xf numFmtId="0" fontId="8" fillId="2" borderId="1" xfId="0" applyFont="1" applyFill="1" applyBorder="1" applyAlignment="1" applyProtection="1">
      <alignment horizontal="left"/>
      <protection locked="0"/>
    </xf>
    <xf numFmtId="0" fontId="8" fillId="2" borderId="1" xfId="0" applyFont="1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/>
    <xf numFmtId="0" fontId="6" fillId="2" borderId="1" xfId="0" applyFont="1" applyFill="1" applyBorder="1" applyAlignment="1" applyProtection="1">
      <alignment vertical="center"/>
      <protection locked="0"/>
    </xf>
    <xf numFmtId="0" fontId="0" fillId="2" borderId="1" xfId="0" applyFill="1" applyBorder="1" applyProtection="1"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>
      <alignment horizontal="right" vertical="top"/>
    </xf>
    <xf numFmtId="1" fontId="8" fillId="2" borderId="1" xfId="0" applyNumberFormat="1" applyFont="1" applyFill="1" applyBorder="1" applyAlignment="1">
      <alignment vertical="top"/>
    </xf>
    <xf numFmtId="0" fontId="0" fillId="2" borderId="1" xfId="0" applyFill="1" applyBorder="1" applyAlignment="1" applyProtection="1">
      <alignment vertical="center"/>
      <protection locked="0"/>
    </xf>
    <xf numFmtId="1" fontId="6" fillId="2" borderId="1" xfId="0" applyNumberFormat="1" applyFont="1" applyFill="1" applyBorder="1" applyAlignment="1" applyProtection="1">
      <alignment horizontal="right" vertical="center"/>
    </xf>
    <xf numFmtId="0" fontId="11" fillId="2" borderId="0" xfId="1" applyFont="1" applyFill="1" applyBorder="1" applyAlignment="1">
      <alignment horizontal="left" vertical="center" wrapText="1"/>
    </xf>
    <xf numFmtId="0" fontId="11" fillId="2" borderId="0" xfId="1" applyFont="1" applyFill="1" applyBorder="1" applyAlignment="1">
      <alignment vertical="center" wrapText="1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 vertical="top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4" fillId="2" borderId="1" xfId="1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vertical="center"/>
    </xf>
    <xf numFmtId="0" fontId="8" fillId="2" borderId="0" xfId="0" applyFont="1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vertical="top"/>
    </xf>
    <xf numFmtId="0" fontId="3" fillId="2" borderId="0" xfId="0" applyFont="1" applyFill="1"/>
    <xf numFmtId="0" fontId="10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/>
    <xf numFmtId="0" fontId="5" fillId="2" borderId="1" xfId="1" applyFont="1" applyFill="1" applyBorder="1" applyAlignment="1" applyProtection="1">
      <alignment horizontal="center" vertical="center"/>
      <protection locked="0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1" xfId="2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center"/>
      <protection locked="0"/>
    </xf>
    <xf numFmtId="0" fontId="0" fillId="2" borderId="1" xfId="0" applyFill="1" applyBorder="1" applyAlignment="1">
      <alignment horizontal="right"/>
    </xf>
    <xf numFmtId="0" fontId="9" fillId="2" borderId="1" xfId="1" applyFont="1" applyFill="1" applyBorder="1" applyAlignment="1" applyProtection="1">
      <alignment vertical="center" wrapText="1"/>
      <protection locked="0"/>
    </xf>
    <xf numFmtId="164" fontId="9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9" fillId="2" borderId="1" xfId="1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 vertical="top"/>
    </xf>
    <xf numFmtId="0" fontId="3" fillId="2" borderId="0" xfId="0" applyFont="1" applyFill="1" applyBorder="1" applyAlignment="1" applyProtection="1">
      <alignment horizontal="left"/>
      <protection locked="0"/>
    </xf>
    <xf numFmtId="0" fontId="0" fillId="2" borderId="0" xfId="0" applyFill="1" applyBorder="1" applyAlignment="1" applyProtection="1">
      <alignment horizontal="left"/>
      <protection locked="0"/>
    </xf>
    <xf numFmtId="0" fontId="4" fillId="2" borderId="1" xfId="1" applyFont="1" applyFill="1" applyBorder="1" applyAlignment="1" applyProtection="1">
      <alignment horizontal="left" vertical="center" wrapText="1"/>
      <protection locked="0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 10" xfId="2" xr:uid="{FC9B606B-EDA7-4829-A0A4-4E4028B1A8A7}"/>
    <cellStyle name="Normal 2 2" xfId="1" xr:uid="{257CECD6-8A03-4BBA-87F5-7435E97D55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EA9B-62DD-4202-8419-0152436D6187}">
  <dimension ref="A2:AE108"/>
  <sheetViews>
    <sheetView tabSelected="1" zoomScale="70" zoomScaleNormal="70" workbookViewId="0">
      <pane xSplit="3" ySplit="8" topLeftCell="D9" activePane="bottomRight" state="frozen"/>
      <selection activeCell="C49" sqref="C49:AE49"/>
      <selection pane="topRight" activeCell="C49" sqref="C49:AE49"/>
      <selection pane="bottomLeft" activeCell="C49" sqref="C49:AE49"/>
      <selection pane="bottomRight" activeCell="A2" sqref="A2"/>
    </sheetView>
  </sheetViews>
  <sheetFormatPr defaultColWidth="8.85546875" defaultRowHeight="15" x14ac:dyDescent="0.25"/>
  <cols>
    <col min="1" max="1" width="6.28515625" style="8" customWidth="1"/>
    <col min="2" max="2" width="8.7109375" style="9" customWidth="1"/>
    <col min="3" max="3" width="44" style="9" bestFit="1" customWidth="1"/>
    <col min="4" max="4" width="9.42578125" style="25" customWidth="1"/>
    <col min="5" max="5" width="9.28515625" style="25" customWidth="1"/>
    <col min="6" max="6" width="10.5703125" style="9" customWidth="1"/>
    <col min="7" max="7" width="9.28515625" style="9" customWidth="1"/>
    <col min="8" max="8" width="10.42578125" style="9" customWidth="1"/>
    <col min="9" max="9" width="11.5703125" style="9" customWidth="1"/>
    <col min="10" max="10" width="11" style="9" customWidth="1"/>
    <col min="11" max="15" width="13.28515625" style="9" customWidth="1"/>
    <col min="16" max="16" width="10.7109375" style="9" customWidth="1"/>
    <col min="17" max="17" width="10" style="9" bestFit="1" customWidth="1"/>
    <col min="18" max="18" width="10" style="9" customWidth="1"/>
    <col min="19" max="19" width="12" style="9" bestFit="1" customWidth="1"/>
    <col min="20" max="20" width="11.5703125" style="9" customWidth="1"/>
    <col min="21" max="23" width="12" style="9" bestFit="1" customWidth="1"/>
    <col min="24" max="24" width="10.85546875" style="9" customWidth="1"/>
    <col min="25" max="25" width="12" style="9" bestFit="1" customWidth="1"/>
    <col min="26" max="27" width="12.28515625" style="9" customWidth="1"/>
    <col min="28" max="28" width="10.140625" style="9" customWidth="1"/>
    <col min="29" max="29" width="12" style="9" bestFit="1" customWidth="1"/>
    <col min="30" max="30" width="12.28515625" style="9" customWidth="1"/>
    <col min="31" max="16384" width="8.85546875" style="9"/>
  </cols>
  <sheetData>
    <row r="2" spans="1:29" x14ac:dyDescent="0.25">
      <c r="A2" s="38"/>
      <c r="B2" s="46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</row>
    <row r="3" spans="1:29" x14ac:dyDescent="0.25">
      <c r="A3" s="38"/>
      <c r="B3" s="46" t="s">
        <v>1</v>
      </c>
      <c r="C3" s="46" t="s">
        <v>2</v>
      </c>
      <c r="D3" s="47" t="s">
        <v>3</v>
      </c>
      <c r="E3" s="47"/>
      <c r="F3" s="47"/>
      <c r="G3" s="47"/>
      <c r="H3" s="47"/>
      <c r="I3" s="47"/>
      <c r="J3" s="47"/>
      <c r="K3" s="47"/>
      <c r="L3" s="46" t="s">
        <v>4</v>
      </c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</row>
    <row r="4" spans="1:29" x14ac:dyDescent="0.25">
      <c r="A4" s="38"/>
      <c r="B4" s="46"/>
      <c r="C4" s="46"/>
      <c r="D4" s="45" t="s">
        <v>5</v>
      </c>
      <c r="E4" s="45"/>
      <c r="F4" s="45"/>
      <c r="G4" s="45"/>
      <c r="H4" s="45"/>
      <c r="I4" s="45"/>
      <c r="J4" s="45"/>
      <c r="K4" s="45"/>
      <c r="L4" s="46" t="s">
        <v>6</v>
      </c>
      <c r="M4" s="46"/>
      <c r="N4" s="46"/>
      <c r="O4" s="46"/>
      <c r="P4" s="46"/>
      <c r="Q4" s="46"/>
      <c r="R4" s="46"/>
      <c r="S4" s="46"/>
      <c r="T4" s="46" t="s">
        <v>7</v>
      </c>
      <c r="U4" s="46"/>
      <c r="V4" s="46"/>
      <c r="W4" s="46"/>
      <c r="X4" s="46"/>
      <c r="Y4" s="46"/>
      <c r="Z4" s="46"/>
      <c r="AA4" s="46"/>
      <c r="AB4" s="46"/>
      <c r="AC4" s="46"/>
    </row>
    <row r="5" spans="1:29" x14ac:dyDescent="0.25">
      <c r="A5" s="38"/>
      <c r="B5" s="46"/>
      <c r="C5" s="46"/>
      <c r="D5" s="45" t="s">
        <v>8</v>
      </c>
      <c r="E5" s="45"/>
      <c r="F5" s="45" t="s">
        <v>9</v>
      </c>
      <c r="G5" s="45" t="s">
        <v>10</v>
      </c>
      <c r="H5" s="45" t="s">
        <v>11</v>
      </c>
      <c r="I5" s="45" t="s">
        <v>12</v>
      </c>
      <c r="J5" s="45" t="s">
        <v>13</v>
      </c>
      <c r="K5" s="45" t="s">
        <v>14</v>
      </c>
      <c r="L5" s="46" t="s">
        <v>15</v>
      </c>
      <c r="M5" s="46"/>
      <c r="N5" s="46"/>
      <c r="O5" s="46"/>
      <c r="P5" s="46"/>
      <c r="Q5" s="46"/>
      <c r="R5" s="46" t="s">
        <v>16</v>
      </c>
      <c r="S5" s="46"/>
      <c r="T5" s="46" t="s">
        <v>15</v>
      </c>
      <c r="U5" s="46"/>
      <c r="V5" s="46"/>
      <c r="W5" s="46"/>
      <c r="X5" s="46"/>
      <c r="Y5" s="46"/>
      <c r="Z5" s="46" t="s">
        <v>16</v>
      </c>
      <c r="AA5" s="46"/>
      <c r="AB5" s="46"/>
      <c r="AC5" s="46"/>
    </row>
    <row r="6" spans="1:29" x14ac:dyDescent="0.25">
      <c r="A6" s="38"/>
      <c r="B6" s="46"/>
      <c r="C6" s="46"/>
      <c r="D6" s="45"/>
      <c r="E6" s="45"/>
      <c r="F6" s="45"/>
      <c r="G6" s="45"/>
      <c r="H6" s="45"/>
      <c r="I6" s="45"/>
      <c r="J6" s="45"/>
      <c r="K6" s="45"/>
      <c r="L6" s="45" t="s">
        <v>17</v>
      </c>
      <c r="M6" s="45"/>
      <c r="N6" s="45" t="s">
        <v>18</v>
      </c>
      <c r="O6" s="45"/>
      <c r="P6" s="46" t="s">
        <v>19</v>
      </c>
      <c r="Q6" s="46"/>
      <c r="R6" s="46" t="s">
        <v>20</v>
      </c>
      <c r="S6" s="46"/>
      <c r="T6" s="45" t="s">
        <v>17</v>
      </c>
      <c r="U6" s="45"/>
      <c r="V6" s="45" t="s">
        <v>18</v>
      </c>
      <c r="W6" s="45"/>
      <c r="X6" s="46" t="s">
        <v>19</v>
      </c>
      <c r="Y6" s="46"/>
      <c r="Z6" s="45" t="s">
        <v>21</v>
      </c>
      <c r="AA6" s="45"/>
      <c r="AB6" s="45" t="s">
        <v>9</v>
      </c>
      <c r="AC6" s="45"/>
    </row>
    <row r="7" spans="1:29" s="23" customFormat="1" ht="45" x14ac:dyDescent="0.25">
      <c r="A7" s="39"/>
      <c r="B7" s="46"/>
      <c r="C7" s="46"/>
      <c r="D7" s="30" t="s">
        <v>22</v>
      </c>
      <c r="E7" s="31" t="s">
        <v>23</v>
      </c>
      <c r="F7" s="45"/>
      <c r="G7" s="45"/>
      <c r="H7" s="45"/>
      <c r="I7" s="45"/>
      <c r="J7" s="45"/>
      <c r="K7" s="45"/>
      <c r="L7" s="32" t="s">
        <v>24</v>
      </c>
      <c r="M7" s="32" t="s">
        <v>25</v>
      </c>
      <c r="N7" s="32" t="s">
        <v>24</v>
      </c>
      <c r="O7" s="32" t="s">
        <v>25</v>
      </c>
      <c r="P7" s="32" t="s">
        <v>24</v>
      </c>
      <c r="Q7" s="32" t="s">
        <v>25</v>
      </c>
      <c r="R7" s="32" t="s">
        <v>24</v>
      </c>
      <c r="S7" s="32" t="s">
        <v>25</v>
      </c>
      <c r="T7" s="32" t="s">
        <v>24</v>
      </c>
      <c r="U7" s="32" t="s">
        <v>25</v>
      </c>
      <c r="V7" s="32" t="s">
        <v>24</v>
      </c>
      <c r="W7" s="32" t="s">
        <v>25</v>
      </c>
      <c r="X7" s="32" t="s">
        <v>24</v>
      </c>
      <c r="Y7" s="32" t="s">
        <v>25</v>
      </c>
      <c r="Z7" s="32" t="s">
        <v>24</v>
      </c>
      <c r="AA7" s="32" t="s">
        <v>25</v>
      </c>
      <c r="AB7" s="32" t="s">
        <v>24</v>
      </c>
      <c r="AC7" s="32" t="s">
        <v>25</v>
      </c>
    </row>
    <row r="8" spans="1:29" x14ac:dyDescent="0.25">
      <c r="A8" s="38"/>
      <c r="B8" s="33"/>
      <c r="C8" s="33"/>
      <c r="D8" s="30">
        <v>1</v>
      </c>
      <c r="E8" s="30">
        <v>2</v>
      </c>
      <c r="F8" s="30">
        <v>3</v>
      </c>
      <c r="G8" s="30">
        <v>4</v>
      </c>
      <c r="H8" s="30">
        <v>5</v>
      </c>
      <c r="I8" s="30">
        <v>6</v>
      </c>
      <c r="J8" s="30">
        <v>7</v>
      </c>
      <c r="K8" s="30">
        <v>8</v>
      </c>
      <c r="L8" s="30">
        <v>9</v>
      </c>
      <c r="M8" s="30">
        <v>10</v>
      </c>
      <c r="N8" s="30">
        <v>11</v>
      </c>
      <c r="O8" s="30">
        <v>12</v>
      </c>
      <c r="P8" s="30">
        <v>13</v>
      </c>
      <c r="Q8" s="30">
        <v>14</v>
      </c>
      <c r="R8" s="30">
        <v>15</v>
      </c>
      <c r="S8" s="30">
        <v>16</v>
      </c>
      <c r="T8" s="30">
        <v>17</v>
      </c>
      <c r="U8" s="30">
        <v>18</v>
      </c>
      <c r="V8" s="30">
        <v>19</v>
      </c>
      <c r="W8" s="30">
        <v>20</v>
      </c>
      <c r="X8" s="30">
        <v>21</v>
      </c>
      <c r="Y8" s="30">
        <v>22</v>
      </c>
      <c r="Z8" s="30">
        <v>23</v>
      </c>
      <c r="AA8" s="30">
        <v>24</v>
      </c>
      <c r="AB8" s="30">
        <v>25</v>
      </c>
      <c r="AC8" s="30">
        <v>26</v>
      </c>
    </row>
    <row r="9" spans="1:29" x14ac:dyDescent="0.25">
      <c r="A9" s="38"/>
      <c r="B9" s="10" t="s">
        <v>26</v>
      </c>
      <c r="C9" s="10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5">
      <c r="A10" s="38"/>
      <c r="B10" s="10" t="s">
        <v>27</v>
      </c>
      <c r="C10" s="11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5">
      <c r="A11" s="38"/>
      <c r="B11" s="19">
        <v>1</v>
      </c>
      <c r="C11" s="3" t="s">
        <v>28</v>
      </c>
      <c r="D11" s="4">
        <v>8929</v>
      </c>
      <c r="E11" s="4">
        <v>2460</v>
      </c>
      <c r="F11" s="4">
        <v>55323</v>
      </c>
      <c r="G11" s="4">
        <v>41494</v>
      </c>
      <c r="H11" s="4">
        <v>24725</v>
      </c>
      <c r="I11" s="4">
        <v>2782894</v>
      </c>
      <c r="J11" s="4">
        <v>3065047</v>
      </c>
      <c r="K11" s="4">
        <v>88702717</v>
      </c>
      <c r="L11" s="5">
        <v>8125641</v>
      </c>
      <c r="M11" s="5">
        <v>14854749.971999999</v>
      </c>
      <c r="N11" s="5">
        <v>3558398</v>
      </c>
      <c r="O11" s="5">
        <v>18777123.491</v>
      </c>
      <c r="P11" s="5">
        <v>0</v>
      </c>
      <c r="Q11" s="5">
        <v>0</v>
      </c>
      <c r="R11" s="5">
        <v>9861</v>
      </c>
      <c r="S11" s="5">
        <v>51135.9</v>
      </c>
      <c r="T11" s="5">
        <v>2838776</v>
      </c>
      <c r="U11" s="5">
        <v>6625697.8518999843</v>
      </c>
      <c r="V11" s="5">
        <v>281390</v>
      </c>
      <c r="W11" s="5">
        <v>2078816.262739975</v>
      </c>
      <c r="X11" s="5">
        <v>9</v>
      </c>
      <c r="Y11" s="5">
        <v>19.501000000000001</v>
      </c>
      <c r="Z11" s="5">
        <v>22439381</v>
      </c>
      <c r="AA11" s="5">
        <v>111812546.14399999</v>
      </c>
      <c r="AB11" s="5">
        <v>10</v>
      </c>
      <c r="AC11" s="5">
        <v>11.2</v>
      </c>
    </row>
    <row r="12" spans="1:29" x14ac:dyDescent="0.25">
      <c r="A12" s="38"/>
      <c r="B12" s="19">
        <v>2</v>
      </c>
      <c r="C12" s="3" t="s">
        <v>29</v>
      </c>
      <c r="D12" s="4">
        <v>5298</v>
      </c>
      <c r="E12" s="4">
        <v>2505</v>
      </c>
      <c r="F12" s="4">
        <v>18471</v>
      </c>
      <c r="G12" s="4">
        <v>24330</v>
      </c>
      <c r="H12" s="4">
        <v>0</v>
      </c>
      <c r="I12" s="4">
        <v>1322455</v>
      </c>
      <c r="J12" s="4">
        <v>85677</v>
      </c>
      <c r="K12" s="4">
        <v>37382264</v>
      </c>
      <c r="L12" s="5">
        <v>345713</v>
      </c>
      <c r="M12" s="5">
        <v>966657.43609999993</v>
      </c>
      <c r="N12" s="5">
        <v>72967</v>
      </c>
      <c r="O12" s="5">
        <v>336319.60480000003</v>
      </c>
      <c r="P12" s="5">
        <v>0</v>
      </c>
      <c r="Q12" s="5">
        <v>0</v>
      </c>
      <c r="R12" s="5">
        <v>7459</v>
      </c>
      <c r="S12" s="5">
        <v>39166.660520000005</v>
      </c>
      <c r="T12" s="5">
        <v>2219664</v>
      </c>
      <c r="U12" s="5">
        <v>4717811.3848900003</v>
      </c>
      <c r="V12" s="5">
        <v>347293</v>
      </c>
      <c r="W12" s="5">
        <v>828393.56696000008</v>
      </c>
      <c r="X12" s="5">
        <v>0</v>
      </c>
      <c r="Y12" s="5">
        <v>0</v>
      </c>
      <c r="Z12" s="5">
        <v>15107622</v>
      </c>
      <c r="AA12" s="5">
        <v>63366444.493000001</v>
      </c>
      <c r="AB12" s="5">
        <v>2</v>
      </c>
      <c r="AC12" s="5">
        <v>0.53500000000000003</v>
      </c>
    </row>
    <row r="13" spans="1:29" s="24" customFormat="1" ht="16.5" customHeight="1" x14ac:dyDescent="0.2">
      <c r="A13" s="40"/>
      <c r="B13" s="19">
        <v>3</v>
      </c>
      <c r="C13" s="6" t="s">
        <v>30</v>
      </c>
      <c r="D13" s="7">
        <v>2304</v>
      </c>
      <c r="E13" s="7">
        <v>247</v>
      </c>
      <c r="F13" s="7">
        <v>159</v>
      </c>
      <c r="G13" s="7">
        <v>6002</v>
      </c>
      <c r="H13" s="7">
        <v>355014</v>
      </c>
      <c r="I13" s="7">
        <v>950883</v>
      </c>
      <c r="J13" s="7">
        <v>6184</v>
      </c>
      <c r="K13" s="7">
        <v>13613866</v>
      </c>
      <c r="L13" s="5">
        <v>12222</v>
      </c>
      <c r="M13" s="5">
        <v>47665.176060000005</v>
      </c>
      <c r="N13" s="5">
        <v>6354</v>
      </c>
      <c r="O13" s="5">
        <v>27666.62229000001</v>
      </c>
      <c r="P13" s="5">
        <v>0</v>
      </c>
      <c r="Q13" s="5">
        <v>0</v>
      </c>
      <c r="R13" s="5">
        <v>135</v>
      </c>
      <c r="S13" s="5">
        <v>585</v>
      </c>
      <c r="T13" s="5">
        <v>975459</v>
      </c>
      <c r="U13" s="5">
        <v>2204377.2847500001</v>
      </c>
      <c r="V13" s="5">
        <v>159536</v>
      </c>
      <c r="W13" s="5">
        <v>455572.05631999997</v>
      </c>
      <c r="X13" s="5">
        <v>6235</v>
      </c>
      <c r="Y13" s="5">
        <v>65474.663099999998</v>
      </c>
      <c r="Z13" s="5">
        <v>5903029</v>
      </c>
      <c r="AA13" s="5">
        <v>28853271.3345</v>
      </c>
      <c r="AB13" s="5">
        <v>0</v>
      </c>
      <c r="AC13" s="5">
        <v>0</v>
      </c>
    </row>
    <row r="14" spans="1:29" x14ac:dyDescent="0.25">
      <c r="A14" s="38"/>
      <c r="B14" s="19">
        <v>4</v>
      </c>
      <c r="C14" s="3" t="s">
        <v>31</v>
      </c>
      <c r="D14" s="4">
        <v>7276</v>
      </c>
      <c r="E14" s="4">
        <v>3549</v>
      </c>
      <c r="F14" s="4">
        <v>84600</v>
      </c>
      <c r="G14" s="4">
        <v>10711</v>
      </c>
      <c r="H14" s="4">
        <v>0</v>
      </c>
      <c r="I14" s="4">
        <v>3671498</v>
      </c>
      <c r="J14" s="4">
        <v>1082876</v>
      </c>
      <c r="K14" s="4">
        <v>60944142</v>
      </c>
      <c r="L14" s="5">
        <v>1112800</v>
      </c>
      <c r="M14" s="5">
        <v>4380640.0083599994</v>
      </c>
      <c r="N14" s="5">
        <v>525371</v>
      </c>
      <c r="O14" s="5">
        <v>3097694.3661400001</v>
      </c>
      <c r="P14" s="5">
        <v>0</v>
      </c>
      <c r="Q14" s="5">
        <v>0</v>
      </c>
      <c r="R14" s="5">
        <v>86714</v>
      </c>
      <c r="S14" s="5">
        <v>500715.4</v>
      </c>
      <c r="T14" s="5">
        <v>5284669</v>
      </c>
      <c r="U14" s="5">
        <v>15266455.209410001</v>
      </c>
      <c r="V14" s="5">
        <v>793750</v>
      </c>
      <c r="W14" s="5">
        <v>4227453.2000399996</v>
      </c>
      <c r="X14" s="5">
        <v>4615</v>
      </c>
      <c r="Y14" s="5">
        <v>87266.709000000003</v>
      </c>
      <c r="Z14" s="5">
        <v>28819330</v>
      </c>
      <c r="AA14" s="5">
        <v>142212767.884</v>
      </c>
      <c r="AB14" s="5">
        <v>4</v>
      </c>
      <c r="AC14" s="5">
        <v>2.76</v>
      </c>
    </row>
    <row r="15" spans="1:29" x14ac:dyDescent="0.25">
      <c r="A15" s="38"/>
      <c r="B15" s="19">
        <v>5</v>
      </c>
      <c r="C15" s="3" t="s">
        <v>32</v>
      </c>
      <c r="D15" s="4">
        <v>2930</v>
      </c>
      <c r="E15" s="4">
        <v>1205</v>
      </c>
      <c r="F15" s="4">
        <v>3283</v>
      </c>
      <c r="G15" s="4">
        <v>2666</v>
      </c>
      <c r="H15" s="4">
        <v>38138</v>
      </c>
      <c r="I15" s="4">
        <v>2033444</v>
      </c>
      <c r="J15" s="4">
        <v>0</v>
      </c>
      <c r="K15" s="4">
        <v>29448349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1118826</v>
      </c>
      <c r="U15" s="5">
        <v>2978636.4610000001</v>
      </c>
      <c r="V15" s="5">
        <v>171929</v>
      </c>
      <c r="W15" s="5">
        <v>661407.08100000001</v>
      </c>
      <c r="X15" s="5">
        <v>0</v>
      </c>
      <c r="Y15" s="5">
        <v>0</v>
      </c>
      <c r="Z15" s="5">
        <v>7785914</v>
      </c>
      <c r="AA15" s="5">
        <v>36717265.667000003</v>
      </c>
      <c r="AB15" s="5">
        <v>9</v>
      </c>
      <c r="AC15" s="5">
        <v>83.563999999999993</v>
      </c>
    </row>
    <row r="16" spans="1:29" x14ac:dyDescent="0.25">
      <c r="A16" s="38"/>
      <c r="B16" s="19">
        <v>6</v>
      </c>
      <c r="C16" s="3" t="s">
        <v>33</v>
      </c>
      <c r="D16" s="4">
        <v>4911</v>
      </c>
      <c r="E16" s="4">
        <v>639</v>
      </c>
      <c r="F16" s="4">
        <v>20199</v>
      </c>
      <c r="G16" s="4">
        <v>15396</v>
      </c>
      <c r="H16" s="4">
        <v>0</v>
      </c>
      <c r="I16" s="4">
        <v>2618589</v>
      </c>
      <c r="J16" s="4">
        <v>275996</v>
      </c>
      <c r="K16" s="4">
        <v>34028772</v>
      </c>
      <c r="L16" s="5">
        <v>192867</v>
      </c>
      <c r="M16" s="5">
        <v>866240.75555999996</v>
      </c>
      <c r="N16" s="5">
        <v>137212</v>
      </c>
      <c r="O16" s="5">
        <v>1005009.621</v>
      </c>
      <c r="P16" s="5">
        <v>0</v>
      </c>
      <c r="Q16" s="5">
        <v>0</v>
      </c>
      <c r="R16" s="5">
        <v>3857</v>
      </c>
      <c r="S16" s="5">
        <v>31289.633000000002</v>
      </c>
      <c r="T16" s="5">
        <v>2756636</v>
      </c>
      <c r="U16" s="5">
        <v>6922972.67466</v>
      </c>
      <c r="V16" s="5">
        <v>431453</v>
      </c>
      <c r="W16" s="5">
        <v>1117931.811</v>
      </c>
      <c r="X16" s="5">
        <v>131</v>
      </c>
      <c r="Y16" s="5">
        <v>405.56599999999997</v>
      </c>
      <c r="Z16" s="5">
        <v>18473179</v>
      </c>
      <c r="AA16" s="5">
        <v>91875955.868389979</v>
      </c>
      <c r="AB16" s="5">
        <v>6</v>
      </c>
      <c r="AC16" s="5">
        <v>3.9</v>
      </c>
    </row>
    <row r="17" spans="1:29" x14ac:dyDescent="0.25">
      <c r="A17" s="38"/>
      <c r="B17" s="19">
        <v>7</v>
      </c>
      <c r="C17" s="3" t="s">
        <v>34</v>
      </c>
      <c r="D17" s="4">
        <v>2818</v>
      </c>
      <c r="E17" s="4">
        <v>724</v>
      </c>
      <c r="F17" s="4">
        <v>0</v>
      </c>
      <c r="G17" s="4">
        <v>11318</v>
      </c>
      <c r="H17" s="4">
        <v>0</v>
      </c>
      <c r="I17" s="4">
        <v>496027</v>
      </c>
      <c r="J17" s="4">
        <v>90752</v>
      </c>
      <c r="K17" s="4">
        <v>19738512</v>
      </c>
      <c r="L17" s="5">
        <v>243801</v>
      </c>
      <c r="M17" s="5">
        <v>508239.66982999997</v>
      </c>
      <c r="N17" s="5">
        <v>51266</v>
      </c>
      <c r="O17" s="5">
        <v>160870.08783999999</v>
      </c>
      <c r="P17" s="5">
        <v>0</v>
      </c>
      <c r="Q17" s="5">
        <v>0</v>
      </c>
      <c r="R17" s="5">
        <v>4493</v>
      </c>
      <c r="S17" s="5">
        <v>22459.4</v>
      </c>
      <c r="T17" s="5">
        <v>2176059</v>
      </c>
      <c r="U17" s="5">
        <v>5174284.4909399999</v>
      </c>
      <c r="V17" s="5">
        <v>229669</v>
      </c>
      <c r="W17" s="5">
        <v>667448.13245000003</v>
      </c>
      <c r="X17" s="5">
        <v>0</v>
      </c>
      <c r="Y17" s="5">
        <v>0</v>
      </c>
      <c r="Z17" s="5">
        <v>11631696</v>
      </c>
      <c r="AA17" s="5">
        <v>52549691.934430003</v>
      </c>
      <c r="AB17" s="5">
        <v>0</v>
      </c>
      <c r="AC17" s="5">
        <v>0</v>
      </c>
    </row>
    <row r="18" spans="1:29" x14ac:dyDescent="0.25">
      <c r="A18" s="38"/>
      <c r="B18" s="19">
        <v>8</v>
      </c>
      <c r="C18" s="3" t="s">
        <v>35</v>
      </c>
      <c r="D18" s="4">
        <v>1042</v>
      </c>
      <c r="E18" s="4">
        <v>35</v>
      </c>
      <c r="F18" s="4">
        <v>1098</v>
      </c>
      <c r="G18" s="4">
        <v>1900</v>
      </c>
      <c r="H18" s="4">
        <v>1248</v>
      </c>
      <c r="I18" s="4">
        <v>199295</v>
      </c>
      <c r="J18" s="4">
        <v>0</v>
      </c>
      <c r="K18" s="4">
        <v>3681695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62940</v>
      </c>
      <c r="U18" s="5">
        <v>208595.15346999999</v>
      </c>
      <c r="V18" s="5">
        <v>160268</v>
      </c>
      <c r="W18" s="5">
        <v>401569.94806000002</v>
      </c>
      <c r="X18" s="5">
        <v>0</v>
      </c>
      <c r="Y18" s="5">
        <v>0</v>
      </c>
      <c r="Z18" s="5">
        <v>1138898</v>
      </c>
      <c r="AA18" s="5">
        <v>5520430</v>
      </c>
      <c r="AB18" s="5">
        <v>0</v>
      </c>
      <c r="AC18" s="5">
        <v>0</v>
      </c>
    </row>
    <row r="19" spans="1:29" x14ac:dyDescent="0.25">
      <c r="A19" s="38"/>
      <c r="B19" s="19">
        <v>9</v>
      </c>
      <c r="C19" s="3" t="s">
        <v>36</v>
      </c>
      <c r="D19" s="4">
        <v>7318</v>
      </c>
      <c r="E19" s="4">
        <v>3883</v>
      </c>
      <c r="F19" s="4">
        <v>24424</v>
      </c>
      <c r="G19" s="4">
        <v>0</v>
      </c>
      <c r="H19" s="4">
        <v>776798</v>
      </c>
      <c r="I19" s="4">
        <v>1300487</v>
      </c>
      <c r="J19" s="4">
        <v>647793</v>
      </c>
      <c r="K19" s="4">
        <v>41766735</v>
      </c>
      <c r="L19" s="5">
        <v>355319</v>
      </c>
      <c r="M19" s="5">
        <v>1588794.9717699999</v>
      </c>
      <c r="N19" s="5">
        <v>285615</v>
      </c>
      <c r="O19" s="5">
        <v>1697629.75532</v>
      </c>
      <c r="P19" s="5">
        <v>3</v>
      </c>
      <c r="Q19" s="5">
        <v>154.53801999999999</v>
      </c>
      <c r="R19" s="5">
        <v>6229</v>
      </c>
      <c r="S19" s="5">
        <v>19851.224999999999</v>
      </c>
      <c r="T19" s="5">
        <v>3521003</v>
      </c>
      <c r="U19" s="5">
        <v>9007460.6140100006</v>
      </c>
      <c r="V19" s="5">
        <v>888473</v>
      </c>
      <c r="W19" s="5">
        <v>2476008.6417399999</v>
      </c>
      <c r="X19" s="5">
        <v>0</v>
      </c>
      <c r="Y19" s="5">
        <v>0</v>
      </c>
      <c r="Z19" s="5">
        <v>22863974</v>
      </c>
      <c r="AA19" s="5">
        <v>115733899.31388001</v>
      </c>
      <c r="AB19" s="5">
        <v>0</v>
      </c>
      <c r="AC19" s="5">
        <v>0</v>
      </c>
    </row>
    <row r="20" spans="1:29" x14ac:dyDescent="0.25">
      <c r="A20" s="38"/>
      <c r="B20" s="19">
        <v>10</v>
      </c>
      <c r="C20" s="3" t="s">
        <v>37</v>
      </c>
      <c r="D20" s="4">
        <v>27590</v>
      </c>
      <c r="E20" s="4">
        <v>34240</v>
      </c>
      <c r="F20" s="4">
        <v>1604537</v>
      </c>
      <c r="G20" s="4">
        <v>52081</v>
      </c>
      <c r="H20" s="4">
        <v>1020401</v>
      </c>
      <c r="I20" s="4">
        <v>5576576</v>
      </c>
      <c r="J20" s="4">
        <v>21329125</v>
      </c>
      <c r="K20" s="4">
        <v>245707805</v>
      </c>
      <c r="L20" s="5">
        <v>25791742</v>
      </c>
      <c r="M20" s="5">
        <v>115697824.83768</v>
      </c>
      <c r="N20" s="5">
        <v>61343533</v>
      </c>
      <c r="O20" s="5">
        <v>214934744.19224021</v>
      </c>
      <c r="P20" s="5">
        <v>0</v>
      </c>
      <c r="Q20" s="5">
        <v>0</v>
      </c>
      <c r="R20" s="5">
        <v>122110</v>
      </c>
      <c r="S20" s="5">
        <v>525459.57351000002</v>
      </c>
      <c r="T20" s="5">
        <v>27997635</v>
      </c>
      <c r="U20" s="5">
        <v>72769424.8935</v>
      </c>
      <c r="V20" s="5">
        <v>6409813</v>
      </c>
      <c r="W20" s="5">
        <v>21302913.221500002</v>
      </c>
      <c r="X20" s="5">
        <v>698</v>
      </c>
      <c r="Y20" s="5">
        <v>9724.1859999999997</v>
      </c>
      <c r="Z20" s="5">
        <v>150444517</v>
      </c>
      <c r="AA20" s="5">
        <v>817558266.13699996</v>
      </c>
      <c r="AB20" s="5">
        <v>9567</v>
      </c>
      <c r="AC20" s="5">
        <v>8387.2077200000003</v>
      </c>
    </row>
    <row r="21" spans="1:29" x14ac:dyDescent="0.25">
      <c r="A21" s="38"/>
      <c r="B21" s="19">
        <v>11</v>
      </c>
      <c r="C21" s="3" t="s">
        <v>38</v>
      </c>
      <c r="D21" s="4">
        <v>2380</v>
      </c>
      <c r="E21" s="4">
        <v>216</v>
      </c>
      <c r="F21" s="4">
        <v>10707</v>
      </c>
      <c r="G21" s="4">
        <v>3568</v>
      </c>
      <c r="H21" s="4">
        <v>151</v>
      </c>
      <c r="I21" s="4">
        <v>1393401</v>
      </c>
      <c r="J21" s="4">
        <v>0</v>
      </c>
      <c r="K21" s="4">
        <v>13250348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796190</v>
      </c>
      <c r="U21" s="5">
        <v>2066694.8061199998</v>
      </c>
      <c r="V21" s="5">
        <v>215080</v>
      </c>
      <c r="W21" s="5">
        <v>612597.52960999997</v>
      </c>
      <c r="X21" s="5">
        <v>878</v>
      </c>
      <c r="Y21" s="5">
        <v>14726.993170000002</v>
      </c>
      <c r="Z21" s="5">
        <v>6243411</v>
      </c>
      <c r="AA21" s="5">
        <v>29867497.204040002</v>
      </c>
      <c r="AB21" s="5">
        <v>26</v>
      </c>
      <c r="AC21" s="5">
        <v>19.256</v>
      </c>
    </row>
    <row r="22" spans="1:29" x14ac:dyDescent="0.25">
      <c r="A22" s="38"/>
      <c r="B22" s="19">
        <v>12</v>
      </c>
      <c r="C22" s="3" t="s">
        <v>39</v>
      </c>
      <c r="D22" s="4">
        <v>7699</v>
      </c>
      <c r="E22" s="4">
        <v>1196</v>
      </c>
      <c r="F22" s="4">
        <v>52215</v>
      </c>
      <c r="G22" s="4">
        <v>8095</v>
      </c>
      <c r="H22" s="4">
        <v>364365</v>
      </c>
      <c r="I22" s="4">
        <v>290864</v>
      </c>
      <c r="J22" s="4">
        <v>476297</v>
      </c>
      <c r="K22" s="4">
        <v>56997043</v>
      </c>
      <c r="L22" s="5">
        <v>516303</v>
      </c>
      <c r="M22" s="5">
        <v>2243224.406</v>
      </c>
      <c r="N22" s="5">
        <v>1865614</v>
      </c>
      <c r="O22" s="5">
        <v>3276363.3730000001</v>
      </c>
      <c r="P22" s="5">
        <v>0</v>
      </c>
      <c r="Q22" s="5">
        <v>0</v>
      </c>
      <c r="R22" s="5">
        <v>8731</v>
      </c>
      <c r="S22" s="5">
        <v>38403.057000000001</v>
      </c>
      <c r="T22" s="5">
        <v>3887709</v>
      </c>
      <c r="U22" s="5">
        <v>9142561.5769800004</v>
      </c>
      <c r="V22" s="5">
        <v>1031720</v>
      </c>
      <c r="W22" s="5">
        <v>2685757.2694699997</v>
      </c>
      <c r="X22" s="5">
        <v>2145</v>
      </c>
      <c r="Y22" s="5">
        <v>8678.3349999999991</v>
      </c>
      <c r="Z22" s="5">
        <v>41658559</v>
      </c>
      <c r="AA22" s="5">
        <v>122782493.34100001</v>
      </c>
      <c r="AB22" s="5">
        <v>14</v>
      </c>
      <c r="AC22" s="5">
        <v>3.55</v>
      </c>
    </row>
    <row r="23" spans="1:29" x14ac:dyDescent="0.25">
      <c r="A23" s="38"/>
      <c r="B23" s="10" t="s">
        <v>40</v>
      </c>
      <c r="C23" s="11"/>
      <c r="D23" s="1"/>
      <c r="E23" s="1"/>
      <c r="F23" s="1"/>
      <c r="G23" s="1"/>
      <c r="H23" s="1"/>
      <c r="I23" s="1"/>
      <c r="J23" s="1"/>
      <c r="K23" s="1"/>
      <c r="L23" s="2"/>
      <c r="M23" s="2"/>
      <c r="N23" s="2"/>
      <c r="O23" s="2"/>
      <c r="P23" s="2"/>
      <c r="Q23" s="2"/>
      <c r="R23" s="2"/>
      <c r="S23" s="2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5">
      <c r="A24" s="38"/>
      <c r="B24" s="19">
        <v>13</v>
      </c>
      <c r="C24" s="3" t="s">
        <v>41</v>
      </c>
      <c r="D24" s="4">
        <v>6489</v>
      </c>
      <c r="E24" s="4">
        <v>6786</v>
      </c>
      <c r="F24" s="4">
        <v>2465861</v>
      </c>
      <c r="G24" s="4">
        <v>369</v>
      </c>
      <c r="H24" s="4">
        <v>715788</v>
      </c>
      <c r="I24" s="4">
        <v>110520315</v>
      </c>
      <c r="J24" s="4">
        <v>15317835</v>
      </c>
      <c r="K24" s="4">
        <v>41342554</v>
      </c>
      <c r="L24" s="5">
        <v>43922360</v>
      </c>
      <c r="M24" s="5">
        <v>101737448.03648019</v>
      </c>
      <c r="N24" s="5">
        <v>27810044</v>
      </c>
      <c r="O24" s="5">
        <v>115874348.71221986</v>
      </c>
      <c r="P24" s="5">
        <v>0</v>
      </c>
      <c r="Q24" s="5">
        <v>0</v>
      </c>
      <c r="R24" s="5">
        <v>71332</v>
      </c>
      <c r="S24" s="5">
        <v>379881.93981999997</v>
      </c>
      <c r="T24" s="5">
        <v>3916025</v>
      </c>
      <c r="U24" s="5">
        <v>14234874.578829987</v>
      </c>
      <c r="V24" s="5">
        <v>1745494</v>
      </c>
      <c r="W24" s="5">
        <v>10829054.472010002</v>
      </c>
      <c r="X24" s="5">
        <v>10267</v>
      </c>
      <c r="Y24" s="5">
        <v>268014.86499999999</v>
      </c>
      <c r="Z24" s="5">
        <v>15941311</v>
      </c>
      <c r="AA24" s="5">
        <v>106533477.759</v>
      </c>
      <c r="AB24" s="5">
        <v>0</v>
      </c>
      <c r="AC24" s="5">
        <v>0</v>
      </c>
    </row>
    <row r="25" spans="1:29" x14ac:dyDescent="0.25">
      <c r="A25" s="38"/>
      <c r="B25" s="19">
        <v>14</v>
      </c>
      <c r="C25" s="3" t="s">
        <v>42</v>
      </c>
      <c r="D25" s="4">
        <v>417</v>
      </c>
      <c r="E25" s="4">
        <v>5</v>
      </c>
      <c r="F25" s="4">
        <v>70470</v>
      </c>
      <c r="G25" s="4">
        <v>0</v>
      </c>
      <c r="H25" s="4">
        <v>36047</v>
      </c>
      <c r="I25" s="4">
        <v>0</v>
      </c>
      <c r="J25" s="4">
        <v>6</v>
      </c>
      <c r="K25" s="4">
        <v>6490790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194792</v>
      </c>
      <c r="U25" s="5">
        <v>660853.89159999997</v>
      </c>
      <c r="V25" s="5">
        <v>45401</v>
      </c>
      <c r="W25" s="5">
        <v>224959.20291999998</v>
      </c>
      <c r="X25" s="5">
        <v>0</v>
      </c>
      <c r="Y25" s="5">
        <v>0</v>
      </c>
      <c r="Z25" s="5">
        <v>2072633</v>
      </c>
      <c r="AA25" s="5">
        <v>11240459.823999999</v>
      </c>
      <c r="AB25" s="5">
        <v>4</v>
      </c>
      <c r="AC25" s="5">
        <v>2.9</v>
      </c>
    </row>
    <row r="26" spans="1:29" x14ac:dyDescent="0.25">
      <c r="A26" s="38"/>
      <c r="B26" s="19">
        <v>15</v>
      </c>
      <c r="C26" s="3" t="s">
        <v>43</v>
      </c>
      <c r="D26" s="4">
        <v>1255</v>
      </c>
      <c r="E26" s="4">
        <v>516</v>
      </c>
      <c r="F26" s="4">
        <v>7346</v>
      </c>
      <c r="G26" s="4">
        <v>69387</v>
      </c>
      <c r="H26" s="4">
        <v>0</v>
      </c>
      <c r="I26" s="4">
        <v>66207</v>
      </c>
      <c r="J26" s="4">
        <v>44326</v>
      </c>
      <c r="K26" s="4">
        <v>3264836</v>
      </c>
      <c r="L26" s="5">
        <v>49415</v>
      </c>
      <c r="M26" s="5">
        <v>210132.78035000261</v>
      </c>
      <c r="N26" s="5">
        <v>23095</v>
      </c>
      <c r="O26" s="5">
        <v>231375.12926000016</v>
      </c>
      <c r="P26" s="5">
        <v>0</v>
      </c>
      <c r="Q26" s="5">
        <v>0</v>
      </c>
      <c r="R26" s="5">
        <v>184</v>
      </c>
      <c r="S26" s="5">
        <v>954.8</v>
      </c>
      <c r="T26" s="5">
        <v>449333</v>
      </c>
      <c r="U26" s="5">
        <v>1336039.8073600002</v>
      </c>
      <c r="V26" s="5">
        <v>41131</v>
      </c>
      <c r="W26" s="5">
        <v>116130.41295</v>
      </c>
      <c r="X26" s="5">
        <v>0</v>
      </c>
      <c r="Y26" s="5">
        <v>0</v>
      </c>
      <c r="Z26" s="5">
        <v>2254889</v>
      </c>
      <c r="AA26" s="5">
        <v>13630760.51017</v>
      </c>
      <c r="AB26" s="5">
        <v>0</v>
      </c>
      <c r="AC26" s="5">
        <v>0</v>
      </c>
    </row>
    <row r="27" spans="1:29" x14ac:dyDescent="0.25">
      <c r="A27" s="38"/>
      <c r="B27" s="19">
        <v>16</v>
      </c>
      <c r="C27" s="3" t="s">
        <v>44</v>
      </c>
      <c r="D27" s="4">
        <v>772</v>
      </c>
      <c r="E27" s="4">
        <v>38</v>
      </c>
      <c r="F27" s="4">
        <v>0</v>
      </c>
      <c r="G27" s="4">
        <v>0</v>
      </c>
      <c r="H27" s="4">
        <v>18956</v>
      </c>
      <c r="I27" s="4">
        <v>0</v>
      </c>
      <c r="J27" s="4">
        <v>168506</v>
      </c>
      <c r="K27" s="4">
        <v>950728</v>
      </c>
      <c r="L27" s="5">
        <v>249717</v>
      </c>
      <c r="M27" s="5">
        <v>655377.70845999999</v>
      </c>
      <c r="N27" s="5">
        <v>1847842</v>
      </c>
      <c r="O27" s="5">
        <v>1693100.0549299999</v>
      </c>
      <c r="P27" s="5">
        <v>0</v>
      </c>
      <c r="Q27" s="5">
        <v>0</v>
      </c>
      <c r="R27" s="5">
        <v>0</v>
      </c>
      <c r="S27" s="5">
        <v>0</v>
      </c>
      <c r="T27" s="5">
        <v>124314</v>
      </c>
      <c r="U27" s="5">
        <v>337134.06864999997</v>
      </c>
      <c r="V27" s="5">
        <v>8186</v>
      </c>
      <c r="W27" s="5">
        <v>34221.688729999994</v>
      </c>
      <c r="X27" s="5">
        <v>0</v>
      </c>
      <c r="Y27" s="5">
        <v>0</v>
      </c>
      <c r="Z27" s="5">
        <v>375455</v>
      </c>
      <c r="AA27" s="5">
        <v>2028403.9</v>
      </c>
      <c r="AB27" s="5">
        <v>0</v>
      </c>
      <c r="AC27" s="5">
        <v>0</v>
      </c>
    </row>
    <row r="28" spans="1:29" x14ac:dyDescent="0.25">
      <c r="A28" s="38"/>
      <c r="B28" s="19">
        <v>17</v>
      </c>
      <c r="C28" s="3" t="s">
        <v>45</v>
      </c>
      <c r="D28" s="4">
        <v>436</v>
      </c>
      <c r="E28" s="4">
        <v>5</v>
      </c>
      <c r="F28" s="4">
        <v>8330</v>
      </c>
      <c r="G28" s="4">
        <v>0</v>
      </c>
      <c r="H28" s="4">
        <v>24008</v>
      </c>
      <c r="I28" s="4">
        <v>0</v>
      </c>
      <c r="J28" s="4">
        <v>813</v>
      </c>
      <c r="K28" s="4">
        <v>1080348</v>
      </c>
      <c r="L28" s="5">
        <v>1463</v>
      </c>
      <c r="M28" s="5">
        <v>7454.43426</v>
      </c>
      <c r="N28" s="5">
        <v>1012</v>
      </c>
      <c r="O28" s="5">
        <v>5929.6467800000091</v>
      </c>
      <c r="P28" s="5">
        <v>0</v>
      </c>
      <c r="Q28" s="5">
        <v>0</v>
      </c>
      <c r="R28" s="5">
        <v>35</v>
      </c>
      <c r="S28" s="5">
        <v>243.6</v>
      </c>
      <c r="T28" s="5">
        <v>75131</v>
      </c>
      <c r="U28" s="5">
        <v>226798.70180000001</v>
      </c>
      <c r="V28" s="5">
        <v>49954</v>
      </c>
      <c r="W28" s="5">
        <v>199824.64327</v>
      </c>
      <c r="X28" s="5">
        <v>181</v>
      </c>
      <c r="Y28" s="5">
        <v>6161.9430000000002</v>
      </c>
      <c r="Z28" s="5">
        <v>221305</v>
      </c>
      <c r="AA28" s="5">
        <v>1445431.7819999999</v>
      </c>
      <c r="AB28" s="5">
        <v>0</v>
      </c>
      <c r="AC28" s="5">
        <v>0</v>
      </c>
    </row>
    <row r="29" spans="1:29" x14ac:dyDescent="0.25">
      <c r="A29" s="38"/>
      <c r="B29" s="19">
        <v>18</v>
      </c>
      <c r="C29" s="3" t="s">
        <v>46</v>
      </c>
      <c r="D29" s="4">
        <v>242</v>
      </c>
      <c r="E29" s="4">
        <v>38</v>
      </c>
      <c r="F29" s="4">
        <v>1556</v>
      </c>
      <c r="G29" s="4">
        <v>0</v>
      </c>
      <c r="H29" s="4">
        <v>0</v>
      </c>
      <c r="I29" s="4">
        <v>40423</v>
      </c>
      <c r="J29" s="4">
        <v>14205</v>
      </c>
      <c r="K29" s="4">
        <v>604978</v>
      </c>
      <c r="L29" s="5">
        <v>28502</v>
      </c>
      <c r="M29" s="5">
        <v>74149.260640000008</v>
      </c>
      <c r="N29" s="5">
        <v>7645</v>
      </c>
      <c r="O29" s="5">
        <v>33768.414429999997</v>
      </c>
      <c r="P29" s="5">
        <v>0</v>
      </c>
      <c r="Q29" s="5">
        <v>0</v>
      </c>
      <c r="R29" s="5">
        <v>316</v>
      </c>
      <c r="S29" s="5">
        <v>1025.5</v>
      </c>
      <c r="T29" s="5">
        <v>124332</v>
      </c>
      <c r="U29" s="5">
        <v>282285.79021999991</v>
      </c>
      <c r="V29" s="5">
        <v>4439</v>
      </c>
      <c r="W29" s="5">
        <v>11898.245439999997</v>
      </c>
      <c r="X29" s="5">
        <v>0</v>
      </c>
      <c r="Y29" s="5">
        <v>0</v>
      </c>
      <c r="Z29" s="5">
        <v>404583</v>
      </c>
      <c r="AA29" s="5">
        <v>1849876.12213</v>
      </c>
      <c r="AB29" s="5">
        <v>0</v>
      </c>
      <c r="AC29" s="5">
        <v>0</v>
      </c>
    </row>
    <row r="30" spans="1:29" x14ac:dyDescent="0.25">
      <c r="A30" s="38"/>
      <c r="B30" s="19">
        <v>19</v>
      </c>
      <c r="C30" s="3" t="s">
        <v>47</v>
      </c>
      <c r="D30" s="4">
        <v>1791</v>
      </c>
      <c r="E30" s="4">
        <v>294</v>
      </c>
      <c r="F30" s="4">
        <v>22434</v>
      </c>
      <c r="G30" s="4">
        <v>0</v>
      </c>
      <c r="H30" s="4">
        <v>0</v>
      </c>
      <c r="I30" s="4">
        <v>6120641</v>
      </c>
      <c r="J30" s="4">
        <v>1505570</v>
      </c>
      <c r="K30" s="4">
        <v>14569675</v>
      </c>
      <c r="L30" s="5">
        <v>3386520</v>
      </c>
      <c r="M30" s="5">
        <v>8508294.9580000006</v>
      </c>
      <c r="N30" s="5">
        <v>1935032</v>
      </c>
      <c r="O30" s="5">
        <v>10872652.31584</v>
      </c>
      <c r="P30" s="5">
        <v>0</v>
      </c>
      <c r="Q30" s="5">
        <v>0</v>
      </c>
      <c r="R30" s="5">
        <v>5601</v>
      </c>
      <c r="S30" s="5">
        <v>27135.224999999999</v>
      </c>
      <c r="T30" s="5">
        <v>2725116</v>
      </c>
      <c r="U30" s="5">
        <v>8547716.1549999993</v>
      </c>
      <c r="V30" s="5">
        <v>1100165</v>
      </c>
      <c r="W30" s="5">
        <v>4496189.5930000003</v>
      </c>
      <c r="X30" s="5">
        <v>3113</v>
      </c>
      <c r="Y30" s="5">
        <v>43538.305240000002</v>
      </c>
      <c r="Z30" s="5">
        <v>7150468</v>
      </c>
      <c r="AA30" s="5">
        <v>38990965.975000001</v>
      </c>
      <c r="AB30" s="5">
        <v>0</v>
      </c>
      <c r="AC30" s="5">
        <v>0</v>
      </c>
    </row>
    <row r="31" spans="1:29" x14ac:dyDescent="0.25">
      <c r="A31" s="38"/>
      <c r="B31" s="19">
        <v>20</v>
      </c>
      <c r="C31" s="3" t="s">
        <v>48</v>
      </c>
      <c r="D31" s="4">
        <v>12878</v>
      </c>
      <c r="E31" s="4">
        <v>8517</v>
      </c>
      <c r="F31" s="4">
        <v>1695572</v>
      </c>
      <c r="G31" s="4">
        <v>2026</v>
      </c>
      <c r="H31" s="4">
        <v>2231704</v>
      </c>
      <c r="I31" s="4">
        <v>945987</v>
      </c>
      <c r="J31" s="4">
        <v>25026293</v>
      </c>
      <c r="K31" s="4">
        <v>61135406</v>
      </c>
      <c r="L31" s="5">
        <v>93489590</v>
      </c>
      <c r="M31" s="5">
        <v>215721466.73515999</v>
      </c>
      <c r="N31" s="5">
        <v>38971855</v>
      </c>
      <c r="O31" s="5">
        <v>323009012.28500998</v>
      </c>
      <c r="P31" s="5">
        <v>0</v>
      </c>
      <c r="Q31" s="5">
        <v>0</v>
      </c>
      <c r="R31" s="5">
        <v>158775</v>
      </c>
      <c r="S31" s="5">
        <v>1069607.19835</v>
      </c>
      <c r="T31" s="5">
        <v>8536880</v>
      </c>
      <c r="U31" s="5">
        <v>34907802.374880008</v>
      </c>
      <c r="V31" s="5">
        <v>6043921</v>
      </c>
      <c r="W31" s="5">
        <v>34282737.613389999</v>
      </c>
      <c r="X31" s="5">
        <v>43368</v>
      </c>
      <c r="Y31" s="5">
        <v>782203.50588000007</v>
      </c>
      <c r="Z31" s="5">
        <v>31838734</v>
      </c>
      <c r="AA31" s="5">
        <v>221614970.00600001</v>
      </c>
      <c r="AB31" s="5">
        <v>21</v>
      </c>
      <c r="AC31" s="5">
        <v>16.510000000000002</v>
      </c>
    </row>
    <row r="32" spans="1:29" x14ac:dyDescent="0.25">
      <c r="A32" s="38"/>
      <c r="B32" s="19">
        <v>21</v>
      </c>
      <c r="C32" s="3" t="s">
        <v>49</v>
      </c>
      <c r="D32" s="4">
        <v>8953</v>
      </c>
      <c r="E32" s="4">
        <v>2892</v>
      </c>
      <c r="F32" s="4">
        <v>2212426</v>
      </c>
      <c r="G32" s="4">
        <v>6235</v>
      </c>
      <c r="H32" s="4">
        <v>604512</v>
      </c>
      <c r="I32" s="4">
        <v>3838389</v>
      </c>
      <c r="J32" s="4">
        <v>18179261</v>
      </c>
      <c r="K32" s="4">
        <v>31489809</v>
      </c>
      <c r="L32" s="5">
        <v>18341341</v>
      </c>
      <c r="M32" s="5">
        <v>100997902.24835971</v>
      </c>
      <c r="N32" s="5">
        <v>68446324</v>
      </c>
      <c r="O32" s="5">
        <v>243926495.09095749</v>
      </c>
      <c r="P32" s="5">
        <v>41</v>
      </c>
      <c r="Q32" s="5">
        <v>2586.3850000000002</v>
      </c>
      <c r="R32" s="5">
        <v>54104</v>
      </c>
      <c r="S32" s="5">
        <v>280295.592</v>
      </c>
      <c r="T32" s="5">
        <v>4795610</v>
      </c>
      <c r="U32" s="5">
        <v>22293209.988980133</v>
      </c>
      <c r="V32" s="5">
        <v>3056417</v>
      </c>
      <c r="W32" s="5">
        <v>20230195.773160003</v>
      </c>
      <c r="X32" s="5">
        <v>3735</v>
      </c>
      <c r="Y32" s="5">
        <v>84315.296000000002</v>
      </c>
      <c r="Z32" s="5">
        <v>13233821</v>
      </c>
      <c r="AA32" s="5">
        <v>100316469.318</v>
      </c>
      <c r="AB32" s="5">
        <v>0</v>
      </c>
      <c r="AC32" s="5">
        <v>0</v>
      </c>
    </row>
    <row r="33" spans="1:29" x14ac:dyDescent="0.25">
      <c r="A33" s="38"/>
      <c r="B33" s="19">
        <v>22</v>
      </c>
      <c r="C33" s="3" t="s">
        <v>50</v>
      </c>
      <c r="D33" s="4">
        <v>2327</v>
      </c>
      <c r="E33" s="4">
        <v>653</v>
      </c>
      <c r="F33" s="4">
        <v>13733</v>
      </c>
      <c r="G33" s="4">
        <v>1377</v>
      </c>
      <c r="H33" s="4">
        <v>0</v>
      </c>
      <c r="I33" s="4">
        <v>397226</v>
      </c>
      <c r="J33" s="4">
        <v>45055</v>
      </c>
      <c r="K33" s="4">
        <v>12017339</v>
      </c>
      <c r="L33" s="5">
        <v>78769</v>
      </c>
      <c r="M33" s="5">
        <v>351889.23930000002</v>
      </c>
      <c r="N33" s="5">
        <v>72074</v>
      </c>
      <c r="O33" s="5">
        <v>312244.18410000001</v>
      </c>
      <c r="P33" s="5">
        <v>0</v>
      </c>
      <c r="Q33" s="5">
        <v>0</v>
      </c>
      <c r="R33" s="5">
        <v>528</v>
      </c>
      <c r="S33" s="5">
        <v>3268.13996</v>
      </c>
      <c r="T33" s="5">
        <v>962905</v>
      </c>
      <c r="U33" s="5">
        <v>2332988.6221400248</v>
      </c>
      <c r="V33" s="5">
        <v>185102</v>
      </c>
      <c r="W33" s="5">
        <v>566735.49849000457</v>
      </c>
      <c r="X33" s="5">
        <v>0</v>
      </c>
      <c r="Y33" s="5">
        <v>0</v>
      </c>
      <c r="Z33" s="5">
        <v>4505419</v>
      </c>
      <c r="AA33" s="5">
        <v>23598995.93</v>
      </c>
      <c r="AB33" s="5">
        <v>115</v>
      </c>
      <c r="AC33" s="5">
        <v>37.749000000000002</v>
      </c>
    </row>
    <row r="34" spans="1:29" x14ac:dyDescent="0.25">
      <c r="A34" s="38"/>
      <c r="B34" s="19">
        <v>23</v>
      </c>
      <c r="C34" s="3" t="s">
        <v>51</v>
      </c>
      <c r="D34" s="4">
        <v>751</v>
      </c>
      <c r="E34" s="4">
        <v>226</v>
      </c>
      <c r="F34" s="4">
        <v>39265</v>
      </c>
      <c r="G34" s="4">
        <v>7276</v>
      </c>
      <c r="H34" s="4">
        <v>0</v>
      </c>
      <c r="I34" s="4">
        <v>192118</v>
      </c>
      <c r="J34" s="4">
        <v>3957195</v>
      </c>
      <c r="K34" s="4">
        <v>6859090</v>
      </c>
      <c r="L34" s="5">
        <v>14359217</v>
      </c>
      <c r="M34" s="5">
        <v>23488394.778000001</v>
      </c>
      <c r="N34" s="5">
        <v>2758101</v>
      </c>
      <c r="O34" s="5">
        <v>19177476.772</v>
      </c>
      <c r="P34" s="5">
        <v>0</v>
      </c>
      <c r="Q34" s="5">
        <v>0</v>
      </c>
      <c r="R34" s="5">
        <v>22250</v>
      </c>
      <c r="S34" s="5">
        <v>115001.4</v>
      </c>
      <c r="T34" s="5">
        <v>614835</v>
      </c>
      <c r="U34" s="5">
        <v>2400332.1778600002</v>
      </c>
      <c r="V34" s="5">
        <v>325309</v>
      </c>
      <c r="W34" s="5">
        <v>4110802.8581399997</v>
      </c>
      <c r="X34" s="5">
        <v>0</v>
      </c>
      <c r="Y34" s="5">
        <v>0</v>
      </c>
      <c r="Z34" s="5">
        <v>3047757</v>
      </c>
      <c r="AA34" s="5">
        <v>17559698.583000001</v>
      </c>
      <c r="AB34" s="5">
        <v>0</v>
      </c>
      <c r="AC34" s="5">
        <v>0</v>
      </c>
    </row>
    <row r="35" spans="1:29" x14ac:dyDescent="0.25">
      <c r="A35" s="38"/>
      <c r="B35" s="19">
        <v>24</v>
      </c>
      <c r="C35" s="3" t="s">
        <v>52</v>
      </c>
      <c r="D35" s="4">
        <v>2050</v>
      </c>
      <c r="E35" s="4">
        <v>1006</v>
      </c>
      <c r="F35" s="4">
        <v>198055</v>
      </c>
      <c r="G35" s="4">
        <v>0</v>
      </c>
      <c r="H35" s="4">
        <v>12242</v>
      </c>
      <c r="I35" s="4">
        <v>7857211</v>
      </c>
      <c r="J35" s="4">
        <v>3186869</v>
      </c>
      <c r="K35" s="4">
        <v>11269018</v>
      </c>
      <c r="L35" s="5">
        <v>4003192</v>
      </c>
      <c r="M35" s="5">
        <v>31721807.243000001</v>
      </c>
      <c r="N35" s="5">
        <v>9320709</v>
      </c>
      <c r="O35" s="5">
        <v>62010298.527000003</v>
      </c>
      <c r="P35" s="5">
        <v>0</v>
      </c>
      <c r="Q35" s="5">
        <v>0</v>
      </c>
      <c r="R35" s="5">
        <v>20692</v>
      </c>
      <c r="S35" s="5">
        <v>112743.91</v>
      </c>
      <c r="T35" s="5">
        <v>576702</v>
      </c>
      <c r="U35" s="5">
        <v>1787084.713</v>
      </c>
      <c r="V35" s="5">
        <v>455640</v>
      </c>
      <c r="W35" s="5">
        <v>2272992.9589999998</v>
      </c>
      <c r="X35" s="5">
        <v>854</v>
      </c>
      <c r="Y35" s="5">
        <v>63607.76139</v>
      </c>
      <c r="Z35" s="5">
        <v>3626807</v>
      </c>
      <c r="AA35" s="5">
        <v>20565646.891576</v>
      </c>
      <c r="AB35" s="5">
        <v>0</v>
      </c>
      <c r="AC35" s="5">
        <v>0</v>
      </c>
    </row>
    <row r="36" spans="1:29" x14ac:dyDescent="0.25">
      <c r="A36" s="38"/>
      <c r="B36" s="19">
        <v>25</v>
      </c>
      <c r="C36" s="3" t="s">
        <v>53</v>
      </c>
      <c r="D36" s="4">
        <v>951</v>
      </c>
      <c r="E36" s="4">
        <v>635</v>
      </c>
      <c r="F36" s="4">
        <v>14137</v>
      </c>
      <c r="G36" s="4">
        <v>1336</v>
      </c>
      <c r="H36" s="4">
        <v>0</v>
      </c>
      <c r="I36" s="4">
        <v>639532</v>
      </c>
      <c r="J36" s="4">
        <v>135877</v>
      </c>
      <c r="K36" s="4">
        <v>5034937</v>
      </c>
      <c r="L36" s="5">
        <v>181497</v>
      </c>
      <c r="M36" s="5">
        <v>1640633.9345900002</v>
      </c>
      <c r="N36" s="5">
        <v>100284</v>
      </c>
      <c r="O36" s="5">
        <v>429857.81733000005</v>
      </c>
      <c r="P36" s="5">
        <v>0</v>
      </c>
      <c r="Q36" s="5">
        <v>0</v>
      </c>
      <c r="R36" s="5">
        <v>11281</v>
      </c>
      <c r="S36" s="5">
        <v>49982.71185</v>
      </c>
      <c r="T36" s="5">
        <v>635656</v>
      </c>
      <c r="U36" s="5">
        <v>1535389.6720699999</v>
      </c>
      <c r="V36" s="5">
        <v>570451</v>
      </c>
      <c r="W36" s="5">
        <v>545709.06228999991</v>
      </c>
      <c r="X36" s="5">
        <v>0</v>
      </c>
      <c r="Y36" s="5">
        <v>0</v>
      </c>
      <c r="Z36" s="5">
        <v>4641231</v>
      </c>
      <c r="AA36" s="5">
        <v>24710625.403000001</v>
      </c>
      <c r="AB36" s="5">
        <v>0</v>
      </c>
      <c r="AC36" s="5">
        <v>0</v>
      </c>
    </row>
    <row r="37" spans="1:29" x14ac:dyDescent="0.25">
      <c r="A37" s="38"/>
      <c r="B37" s="19">
        <v>26</v>
      </c>
      <c r="C37" s="3" t="s">
        <v>54</v>
      </c>
      <c r="D37" s="4">
        <v>955</v>
      </c>
      <c r="E37" s="4">
        <v>538</v>
      </c>
      <c r="F37" s="4">
        <v>9622</v>
      </c>
      <c r="G37" s="4">
        <v>0</v>
      </c>
      <c r="H37" s="4">
        <v>0</v>
      </c>
      <c r="I37" s="4">
        <v>135257</v>
      </c>
      <c r="J37" s="4">
        <v>0</v>
      </c>
      <c r="K37" s="4">
        <v>5655829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633520</v>
      </c>
      <c r="U37" s="5">
        <v>1322329.53507</v>
      </c>
      <c r="V37" s="5">
        <v>44415</v>
      </c>
      <c r="W37" s="5">
        <v>147804.07678</v>
      </c>
      <c r="X37" s="5">
        <v>0</v>
      </c>
      <c r="Y37" s="5">
        <v>0</v>
      </c>
      <c r="Z37" s="5">
        <v>3393727</v>
      </c>
      <c r="AA37" s="5">
        <v>16825628.592</v>
      </c>
      <c r="AB37" s="5">
        <v>0</v>
      </c>
      <c r="AC37" s="5">
        <v>0</v>
      </c>
    </row>
    <row r="38" spans="1:29" x14ac:dyDescent="0.25">
      <c r="A38" s="38"/>
      <c r="B38" s="19">
        <v>27</v>
      </c>
      <c r="C38" s="3" t="s">
        <v>55</v>
      </c>
      <c r="D38" s="4">
        <v>1546</v>
      </c>
      <c r="E38" s="4">
        <v>669</v>
      </c>
      <c r="F38" s="4">
        <v>979</v>
      </c>
      <c r="G38" s="4">
        <v>0</v>
      </c>
      <c r="H38" s="4">
        <v>0</v>
      </c>
      <c r="I38" s="4">
        <v>46192</v>
      </c>
      <c r="J38" s="4">
        <v>10084</v>
      </c>
      <c r="K38" s="4">
        <v>5533197</v>
      </c>
      <c r="L38" s="5">
        <v>23328</v>
      </c>
      <c r="M38" s="5">
        <v>164285.29900999999</v>
      </c>
      <c r="N38" s="5">
        <v>8546</v>
      </c>
      <c r="O38" s="5">
        <v>130143.62018</v>
      </c>
      <c r="P38" s="5">
        <v>0</v>
      </c>
      <c r="Q38" s="5">
        <v>0</v>
      </c>
      <c r="R38" s="5">
        <v>373</v>
      </c>
      <c r="S38" s="5">
        <v>2841.7</v>
      </c>
      <c r="T38" s="5">
        <v>823729</v>
      </c>
      <c r="U38" s="5">
        <v>2212378.8557799999</v>
      </c>
      <c r="V38" s="5">
        <v>122868</v>
      </c>
      <c r="W38" s="5">
        <v>532801.04685999907</v>
      </c>
      <c r="X38" s="5">
        <v>0</v>
      </c>
      <c r="Y38" s="5">
        <v>0</v>
      </c>
      <c r="Z38" s="5">
        <v>3736358</v>
      </c>
      <c r="AA38" s="5">
        <v>19596372.159340002</v>
      </c>
      <c r="AB38" s="5">
        <v>0</v>
      </c>
      <c r="AC38" s="5">
        <v>0</v>
      </c>
    </row>
    <row r="39" spans="1:29" x14ac:dyDescent="0.25">
      <c r="A39" s="38"/>
      <c r="B39" s="19">
        <v>28</v>
      </c>
      <c r="C39" s="3" t="s">
        <v>56</v>
      </c>
      <c r="D39" s="4">
        <v>1986</v>
      </c>
      <c r="E39" s="4">
        <v>804</v>
      </c>
      <c r="F39" s="4">
        <v>78269</v>
      </c>
      <c r="G39" s="4">
        <v>0</v>
      </c>
      <c r="H39" s="4">
        <v>158977</v>
      </c>
      <c r="I39" s="4">
        <v>728611</v>
      </c>
      <c r="J39" s="4">
        <v>4588479</v>
      </c>
      <c r="K39" s="4">
        <v>36523624</v>
      </c>
      <c r="L39" s="5">
        <v>12843404</v>
      </c>
      <c r="M39" s="5">
        <v>24413025.226270001</v>
      </c>
      <c r="N39" s="5">
        <v>4105661</v>
      </c>
      <c r="O39" s="5">
        <v>31902094.682999998</v>
      </c>
      <c r="P39" s="5">
        <v>0</v>
      </c>
      <c r="Q39" s="5">
        <v>0</v>
      </c>
      <c r="R39" s="5">
        <v>23439</v>
      </c>
      <c r="S39" s="5">
        <v>119183.79724000001</v>
      </c>
      <c r="T39" s="5">
        <v>1695960</v>
      </c>
      <c r="U39" s="5">
        <v>4604691.1629999997</v>
      </c>
      <c r="V39" s="5">
        <v>1559755</v>
      </c>
      <c r="W39" s="5">
        <v>5193225.3949999996</v>
      </c>
      <c r="X39" s="5">
        <v>0</v>
      </c>
      <c r="Y39" s="5">
        <v>0</v>
      </c>
      <c r="Z39" s="5">
        <v>9159619</v>
      </c>
      <c r="AA39" s="5">
        <v>48675748.574629992</v>
      </c>
      <c r="AB39" s="5">
        <v>0</v>
      </c>
      <c r="AC39" s="5">
        <v>0</v>
      </c>
    </row>
    <row r="40" spans="1:29" x14ac:dyDescent="0.25">
      <c r="A40" s="38"/>
      <c r="B40" s="19">
        <v>29</v>
      </c>
      <c r="C40" s="3" t="s">
        <v>57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314617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11850</v>
      </c>
      <c r="U40" s="5">
        <v>24027.916289999997</v>
      </c>
      <c r="V40" s="5">
        <v>3184</v>
      </c>
      <c r="W40" s="5">
        <v>10484.230449999999</v>
      </c>
      <c r="X40" s="5">
        <v>0</v>
      </c>
      <c r="Y40" s="5">
        <v>0</v>
      </c>
      <c r="Z40" s="5">
        <v>60453</v>
      </c>
      <c r="AA40" s="5">
        <v>296552.2</v>
      </c>
      <c r="AB40" s="5">
        <v>0</v>
      </c>
      <c r="AC40" s="5">
        <v>0</v>
      </c>
    </row>
    <row r="41" spans="1:29" x14ac:dyDescent="0.25">
      <c r="A41" s="38"/>
      <c r="B41" s="19">
        <v>30</v>
      </c>
      <c r="C41" s="3" t="s">
        <v>58</v>
      </c>
      <c r="D41" s="4">
        <v>378</v>
      </c>
      <c r="E41" s="4">
        <v>37</v>
      </c>
      <c r="F41" s="4">
        <v>3128462</v>
      </c>
      <c r="G41" s="4">
        <v>0</v>
      </c>
      <c r="H41" s="4">
        <v>1596</v>
      </c>
      <c r="I41" s="4">
        <v>143204</v>
      </c>
      <c r="J41" s="4">
        <v>4541171</v>
      </c>
      <c r="K41" s="4">
        <v>1638324</v>
      </c>
      <c r="L41" s="5">
        <v>4712034</v>
      </c>
      <c r="M41" s="5">
        <v>25214793.06058</v>
      </c>
      <c r="N41" s="5">
        <v>5813341</v>
      </c>
      <c r="O41" s="5">
        <v>45595049.23945</v>
      </c>
      <c r="P41" s="5">
        <v>0</v>
      </c>
      <c r="Q41" s="5">
        <v>0</v>
      </c>
      <c r="R41" s="5">
        <v>31708</v>
      </c>
      <c r="S41" s="5">
        <v>158283.55549999999</v>
      </c>
      <c r="T41" s="5">
        <v>119222</v>
      </c>
      <c r="U41" s="5">
        <v>394179.73945000005</v>
      </c>
      <c r="V41" s="5">
        <v>69066</v>
      </c>
      <c r="W41" s="5">
        <v>422623.34985</v>
      </c>
      <c r="X41" s="5">
        <v>60</v>
      </c>
      <c r="Y41" s="5">
        <v>3476.5720000000001</v>
      </c>
      <c r="Z41" s="5">
        <v>420852</v>
      </c>
      <c r="AA41" s="5">
        <v>2356204.92</v>
      </c>
      <c r="AB41" s="5">
        <v>0</v>
      </c>
      <c r="AC41" s="5">
        <v>0</v>
      </c>
    </row>
    <row r="42" spans="1:29" x14ac:dyDescent="0.25">
      <c r="A42" s="38"/>
      <c r="B42" s="19">
        <v>31</v>
      </c>
      <c r="C42" s="3" t="s">
        <v>59</v>
      </c>
      <c r="D42" s="4">
        <v>910</v>
      </c>
      <c r="E42" s="4">
        <v>362</v>
      </c>
      <c r="F42" s="4">
        <v>13506</v>
      </c>
      <c r="G42" s="4">
        <v>0</v>
      </c>
      <c r="H42" s="4">
        <v>34996</v>
      </c>
      <c r="I42" s="4">
        <v>107478</v>
      </c>
      <c r="J42" s="4">
        <v>364606</v>
      </c>
      <c r="K42" s="4">
        <v>4050100</v>
      </c>
      <c r="L42" s="5">
        <v>516886</v>
      </c>
      <c r="M42" s="5">
        <v>2084054.82351</v>
      </c>
      <c r="N42" s="5">
        <v>604352</v>
      </c>
      <c r="O42" s="5">
        <v>3909542.1345800003</v>
      </c>
      <c r="P42" s="5">
        <v>0</v>
      </c>
      <c r="Q42" s="5">
        <v>0</v>
      </c>
      <c r="R42" s="5">
        <v>0</v>
      </c>
      <c r="S42" s="5">
        <v>0</v>
      </c>
      <c r="T42" s="5">
        <v>950664</v>
      </c>
      <c r="U42" s="5">
        <v>2865401.3711000001</v>
      </c>
      <c r="V42" s="5">
        <v>158950</v>
      </c>
      <c r="W42" s="5">
        <v>842838.72235000005</v>
      </c>
      <c r="X42" s="5">
        <v>0</v>
      </c>
      <c r="Y42" s="5">
        <v>0</v>
      </c>
      <c r="Z42" s="5">
        <v>2600060</v>
      </c>
      <c r="AA42" s="5">
        <v>13831580.699999999</v>
      </c>
      <c r="AB42" s="5">
        <v>0</v>
      </c>
      <c r="AC42" s="5">
        <v>0</v>
      </c>
    </row>
    <row r="43" spans="1:29" x14ac:dyDescent="0.25">
      <c r="A43" s="38"/>
      <c r="B43" s="19">
        <v>32</v>
      </c>
      <c r="C43" s="3" t="s">
        <v>60</v>
      </c>
      <c r="D43" s="4">
        <v>505</v>
      </c>
      <c r="E43" s="4">
        <v>647</v>
      </c>
      <c r="F43" s="4">
        <v>2131</v>
      </c>
      <c r="G43" s="4">
        <v>0</v>
      </c>
      <c r="H43" s="4">
        <v>0</v>
      </c>
      <c r="I43" s="4">
        <v>193400</v>
      </c>
      <c r="J43" s="4">
        <v>26035</v>
      </c>
      <c r="K43" s="4">
        <v>2535151</v>
      </c>
      <c r="L43" s="5">
        <v>42326</v>
      </c>
      <c r="M43" s="5">
        <v>197565.40046</v>
      </c>
      <c r="N43" s="5">
        <v>17880</v>
      </c>
      <c r="O43" s="5">
        <v>106385.11301999999</v>
      </c>
      <c r="P43" s="5">
        <v>0</v>
      </c>
      <c r="Q43" s="5">
        <v>0</v>
      </c>
      <c r="R43" s="5">
        <v>1807</v>
      </c>
      <c r="S43" s="5">
        <v>7521.9</v>
      </c>
      <c r="T43" s="5">
        <v>290616</v>
      </c>
      <c r="U43" s="5">
        <v>1066814.3850399998</v>
      </c>
      <c r="V43" s="5">
        <v>26287</v>
      </c>
      <c r="W43" s="5">
        <v>150944.11903999999</v>
      </c>
      <c r="X43" s="5">
        <v>82</v>
      </c>
      <c r="Y43" s="5">
        <v>231.78800000000001</v>
      </c>
      <c r="Z43" s="5">
        <v>4340232</v>
      </c>
      <c r="AA43" s="5">
        <v>22058362</v>
      </c>
      <c r="AB43" s="5">
        <v>0</v>
      </c>
      <c r="AC43" s="5">
        <v>0</v>
      </c>
    </row>
    <row r="44" spans="1:29" x14ac:dyDescent="0.25">
      <c r="A44" s="38"/>
      <c r="B44" s="19">
        <v>33</v>
      </c>
      <c r="C44" s="3" t="s">
        <v>61</v>
      </c>
      <c r="D44" s="4">
        <v>1180</v>
      </c>
      <c r="E44" s="4">
        <v>136</v>
      </c>
      <c r="F44" s="4">
        <v>97841</v>
      </c>
      <c r="G44" s="4">
        <v>75767</v>
      </c>
      <c r="H44" s="4">
        <v>116468</v>
      </c>
      <c r="I44" s="4">
        <v>537653130</v>
      </c>
      <c r="J44" s="4">
        <v>2428480</v>
      </c>
      <c r="K44" s="4">
        <v>5350499</v>
      </c>
      <c r="L44" s="5">
        <v>11909494</v>
      </c>
      <c r="M44" s="5">
        <v>19784678.322260004</v>
      </c>
      <c r="N44" s="5">
        <v>1312191</v>
      </c>
      <c r="O44" s="5">
        <v>15489678.652640002</v>
      </c>
      <c r="P44" s="5">
        <v>0</v>
      </c>
      <c r="Q44" s="5">
        <v>0</v>
      </c>
      <c r="R44" s="5">
        <v>8730</v>
      </c>
      <c r="S44" s="5">
        <v>45121.5</v>
      </c>
      <c r="T44" s="5">
        <v>425537</v>
      </c>
      <c r="U44" s="5">
        <v>1321638.9141199877</v>
      </c>
      <c r="V44" s="5">
        <v>124467</v>
      </c>
      <c r="W44" s="5">
        <v>758221.69643999264</v>
      </c>
      <c r="X44" s="5">
        <v>15</v>
      </c>
      <c r="Y44" s="5">
        <v>179.38200000000001</v>
      </c>
      <c r="Z44" s="5">
        <v>1760898</v>
      </c>
      <c r="AA44" s="5">
        <v>10231289.554</v>
      </c>
      <c r="AB44" s="5">
        <v>0</v>
      </c>
      <c r="AC44" s="5">
        <v>0</v>
      </c>
    </row>
    <row r="45" spans="1:29" x14ac:dyDescent="0.25">
      <c r="A45" s="38"/>
      <c r="B45" s="10" t="s">
        <v>62</v>
      </c>
      <c r="C45" s="11"/>
      <c r="D45" s="1"/>
      <c r="E45" s="1"/>
      <c r="F45" s="1"/>
      <c r="G45" s="1"/>
      <c r="H45" s="1"/>
      <c r="I45" s="1"/>
      <c r="J45" s="1"/>
      <c r="K45" s="1"/>
      <c r="L45" s="2"/>
      <c r="M45" s="2"/>
      <c r="N45" s="2"/>
      <c r="O45" s="2"/>
      <c r="P45" s="2"/>
      <c r="Q45" s="2"/>
      <c r="R45" s="2"/>
      <c r="S45" s="2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38"/>
      <c r="B46" s="19">
        <v>34</v>
      </c>
      <c r="C46" s="3" t="s">
        <v>63</v>
      </c>
      <c r="D46" s="4">
        <v>0</v>
      </c>
      <c r="E46" s="4">
        <v>0</v>
      </c>
      <c r="F46" s="4">
        <v>14735</v>
      </c>
      <c r="G46" s="4">
        <v>0</v>
      </c>
      <c r="H46" s="4">
        <v>0</v>
      </c>
      <c r="I46" s="4">
        <v>0</v>
      </c>
      <c r="J46" s="4">
        <v>1365954</v>
      </c>
      <c r="K46" s="4">
        <v>0</v>
      </c>
      <c r="L46" s="5">
        <v>1633251</v>
      </c>
      <c r="M46" s="5">
        <v>14352583.967</v>
      </c>
      <c r="N46" s="5">
        <v>4118607</v>
      </c>
      <c r="O46" s="5">
        <v>37626956.248000003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</row>
    <row r="47" spans="1:29" x14ac:dyDescent="0.25">
      <c r="A47" s="38"/>
      <c r="B47" s="19">
        <v>35</v>
      </c>
      <c r="C47" s="3" t="s">
        <v>64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</row>
    <row r="48" spans="1:29" x14ac:dyDescent="0.25">
      <c r="A48" s="38"/>
      <c r="B48" s="19">
        <v>36</v>
      </c>
      <c r="C48" s="3" t="s">
        <v>65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1101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1003</v>
      </c>
      <c r="U48" s="5">
        <v>3331.5958900000001</v>
      </c>
      <c r="V48" s="5">
        <v>0</v>
      </c>
      <c r="W48" s="5">
        <v>0</v>
      </c>
      <c r="X48" s="5">
        <v>0</v>
      </c>
      <c r="Y48" s="5">
        <v>0</v>
      </c>
      <c r="Z48" s="5">
        <v>1376</v>
      </c>
      <c r="AA48" s="5">
        <v>7435.9</v>
      </c>
      <c r="AB48" s="5">
        <v>0</v>
      </c>
      <c r="AC48" s="5">
        <v>0</v>
      </c>
    </row>
    <row r="49" spans="1:29" x14ac:dyDescent="0.25">
      <c r="A49" s="38"/>
      <c r="B49" s="19">
        <v>37</v>
      </c>
      <c r="C49" s="3" t="s">
        <v>66</v>
      </c>
      <c r="D49" s="4">
        <v>0</v>
      </c>
      <c r="E49" s="4">
        <v>0</v>
      </c>
      <c r="F49" s="4">
        <v>0</v>
      </c>
      <c r="G49" s="4">
        <v>0</v>
      </c>
      <c r="H49" s="4">
        <v>1</v>
      </c>
      <c r="I49" s="4">
        <v>0</v>
      </c>
      <c r="J49" s="4">
        <v>0</v>
      </c>
      <c r="K49" s="4">
        <v>496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130</v>
      </c>
      <c r="U49" s="5">
        <v>213.14520999999999</v>
      </c>
      <c r="V49" s="5">
        <v>0</v>
      </c>
      <c r="W49" s="5">
        <v>0</v>
      </c>
      <c r="X49" s="5">
        <v>0</v>
      </c>
      <c r="Y49" s="5">
        <v>0</v>
      </c>
      <c r="Z49" s="5">
        <v>501</v>
      </c>
      <c r="AA49" s="5">
        <v>4653.5</v>
      </c>
      <c r="AB49" s="5">
        <v>0</v>
      </c>
      <c r="AC49" s="5">
        <v>0</v>
      </c>
    </row>
    <row r="50" spans="1:29" x14ac:dyDescent="0.25">
      <c r="A50" s="38"/>
      <c r="B50" s="19">
        <v>38</v>
      </c>
      <c r="C50" s="3" t="s">
        <v>67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249131</v>
      </c>
      <c r="K50" s="4">
        <v>0</v>
      </c>
      <c r="L50" s="5">
        <v>157689</v>
      </c>
      <c r="M50" s="5">
        <v>1019530.072800011</v>
      </c>
      <c r="N50" s="5">
        <v>301177</v>
      </c>
      <c r="O50" s="5">
        <v>3575868.7474295213</v>
      </c>
      <c r="P50" s="5">
        <v>0</v>
      </c>
      <c r="Q50" s="5">
        <v>0</v>
      </c>
      <c r="R50" s="5">
        <v>396</v>
      </c>
      <c r="S50" s="5">
        <v>3255.6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</row>
    <row r="51" spans="1:29" x14ac:dyDescent="0.25">
      <c r="A51" s="38"/>
      <c r="B51" s="19">
        <v>39</v>
      </c>
      <c r="C51" s="3" t="s">
        <v>68</v>
      </c>
      <c r="D51" s="4">
        <v>413</v>
      </c>
      <c r="E51" s="4">
        <v>330</v>
      </c>
      <c r="F51" s="4">
        <v>661</v>
      </c>
      <c r="G51" s="4">
        <v>87</v>
      </c>
      <c r="H51" s="4">
        <v>0</v>
      </c>
      <c r="I51" s="4">
        <v>8688</v>
      </c>
      <c r="J51" s="4">
        <v>419327</v>
      </c>
      <c r="K51" s="4">
        <v>1645943</v>
      </c>
      <c r="L51" s="5">
        <v>404574</v>
      </c>
      <c r="M51" s="5">
        <v>1821847.5334100001</v>
      </c>
      <c r="N51" s="5">
        <v>279663</v>
      </c>
      <c r="O51" s="5">
        <v>2438667.4976999997</v>
      </c>
      <c r="P51" s="5">
        <v>0</v>
      </c>
      <c r="Q51" s="5">
        <v>0</v>
      </c>
      <c r="R51" s="5">
        <v>1523</v>
      </c>
      <c r="S51" s="5">
        <v>4779.5</v>
      </c>
      <c r="T51" s="5">
        <v>164037</v>
      </c>
      <c r="U51" s="5">
        <v>443285.55913999822</v>
      </c>
      <c r="V51" s="5">
        <v>80384</v>
      </c>
      <c r="W51" s="5">
        <v>238440.8927999998</v>
      </c>
      <c r="X51" s="5">
        <v>0</v>
      </c>
      <c r="Y51" s="5">
        <v>0</v>
      </c>
      <c r="Z51" s="5">
        <v>646989</v>
      </c>
      <c r="AA51" s="5">
        <v>3743322.7359900386</v>
      </c>
      <c r="AB51" s="5">
        <v>0</v>
      </c>
      <c r="AC51" s="5">
        <v>0</v>
      </c>
    </row>
    <row r="52" spans="1:29" x14ac:dyDescent="0.25">
      <c r="A52" s="38"/>
      <c r="B52" s="19">
        <v>40</v>
      </c>
      <c r="C52" s="3" t="s">
        <v>69</v>
      </c>
      <c r="D52" s="4">
        <v>12</v>
      </c>
      <c r="E52" s="4">
        <v>3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101829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20290</v>
      </c>
      <c r="U52" s="5">
        <v>78523.205099999992</v>
      </c>
      <c r="V52" s="5">
        <v>14530</v>
      </c>
      <c r="W52" s="5">
        <v>52126.529609999998</v>
      </c>
      <c r="X52" s="5">
        <v>0</v>
      </c>
      <c r="Y52" s="5">
        <v>0</v>
      </c>
      <c r="Z52" s="5">
        <v>24778</v>
      </c>
      <c r="AA52" s="5">
        <v>156976.79999999999</v>
      </c>
      <c r="AB52" s="5">
        <v>0</v>
      </c>
      <c r="AC52" s="5">
        <v>0</v>
      </c>
    </row>
    <row r="53" spans="1:29" x14ac:dyDescent="0.25">
      <c r="A53" s="38"/>
      <c r="B53" s="19">
        <v>41</v>
      </c>
      <c r="C53" s="3" t="s">
        <v>70</v>
      </c>
      <c r="D53" s="4">
        <v>2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23158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1217</v>
      </c>
      <c r="U53" s="5">
        <v>4221.3460100000002</v>
      </c>
      <c r="V53" s="5">
        <v>299</v>
      </c>
      <c r="W53" s="5">
        <v>1043.5895600000001</v>
      </c>
      <c r="X53" s="5">
        <v>0</v>
      </c>
      <c r="Y53" s="5">
        <v>0</v>
      </c>
      <c r="Z53" s="5">
        <v>2057</v>
      </c>
      <c r="AA53" s="5">
        <v>13234.8</v>
      </c>
      <c r="AB53" s="5">
        <v>0</v>
      </c>
      <c r="AC53" s="5">
        <v>0</v>
      </c>
    </row>
    <row r="54" spans="1:29" x14ac:dyDescent="0.25">
      <c r="A54" s="38"/>
      <c r="B54" s="19">
        <v>42</v>
      </c>
      <c r="C54" s="3" t="s">
        <v>71</v>
      </c>
      <c r="D54" s="34">
        <v>46</v>
      </c>
      <c r="E54" s="4">
        <v>25</v>
      </c>
      <c r="F54" s="4">
        <v>0</v>
      </c>
      <c r="G54" s="4">
        <v>0</v>
      </c>
      <c r="H54" s="4">
        <v>0</v>
      </c>
      <c r="I54" s="4">
        <v>0</v>
      </c>
      <c r="J54" s="4">
        <v>964227</v>
      </c>
      <c r="K54" s="4">
        <v>845034</v>
      </c>
      <c r="L54" s="5">
        <v>1167950</v>
      </c>
      <c r="M54" s="5">
        <v>4514068.9597900519</v>
      </c>
      <c r="N54" s="5">
        <v>2088292</v>
      </c>
      <c r="O54" s="5">
        <v>10198341.120160015</v>
      </c>
      <c r="P54" s="5">
        <v>0</v>
      </c>
      <c r="Q54" s="5">
        <v>0</v>
      </c>
      <c r="R54" s="5">
        <v>2695</v>
      </c>
      <c r="S54" s="5">
        <v>19366.460320000006</v>
      </c>
      <c r="T54" s="5">
        <v>290132</v>
      </c>
      <c r="U54" s="5">
        <v>1491579.8599100001</v>
      </c>
      <c r="V54" s="5">
        <v>0</v>
      </c>
      <c r="W54" s="5">
        <v>0</v>
      </c>
      <c r="X54" s="5">
        <v>0</v>
      </c>
      <c r="Y54" s="5">
        <v>0</v>
      </c>
      <c r="Z54" s="5">
        <v>252451</v>
      </c>
      <c r="AA54" s="5">
        <v>1574206.32959</v>
      </c>
      <c r="AB54" s="5">
        <v>0</v>
      </c>
      <c r="AC54" s="5">
        <v>0</v>
      </c>
    </row>
    <row r="55" spans="1:29" x14ac:dyDescent="0.25">
      <c r="A55" s="38"/>
      <c r="B55" s="19">
        <v>43</v>
      </c>
      <c r="C55" s="3" t="s">
        <v>72</v>
      </c>
      <c r="D55" s="4">
        <v>1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1768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1089</v>
      </c>
      <c r="U55" s="5">
        <v>3598.2750000000001</v>
      </c>
      <c r="V55" s="5">
        <v>100</v>
      </c>
      <c r="W55" s="5">
        <v>544.72299999999996</v>
      </c>
      <c r="X55" s="5">
        <v>0</v>
      </c>
      <c r="Y55" s="5">
        <v>0</v>
      </c>
      <c r="Z55" s="5">
        <v>187</v>
      </c>
      <c r="AA55" s="5">
        <v>1168.0999999999999</v>
      </c>
      <c r="AB55" s="5">
        <v>0</v>
      </c>
      <c r="AC55" s="5">
        <v>0</v>
      </c>
    </row>
    <row r="56" spans="1:29" x14ac:dyDescent="0.25">
      <c r="A56" s="38"/>
      <c r="B56" s="19">
        <v>44</v>
      </c>
      <c r="C56" s="3" t="s">
        <v>73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575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481</v>
      </c>
      <c r="U56" s="5">
        <v>1531.7542900000001</v>
      </c>
      <c r="V56" s="5">
        <v>153</v>
      </c>
      <c r="W56" s="5">
        <v>341.98098999999996</v>
      </c>
      <c r="X56" s="5">
        <v>0</v>
      </c>
      <c r="Y56" s="5">
        <v>0</v>
      </c>
      <c r="Z56" s="5">
        <v>75</v>
      </c>
      <c r="AA56" s="5">
        <v>564.70000000000005</v>
      </c>
      <c r="AB56" s="5">
        <v>0</v>
      </c>
      <c r="AC56" s="5">
        <v>0</v>
      </c>
    </row>
    <row r="57" spans="1:29" x14ac:dyDescent="0.25">
      <c r="A57" s="38" t="s">
        <v>74</v>
      </c>
      <c r="B57" s="19">
        <v>45</v>
      </c>
      <c r="C57" s="3" t="s">
        <v>75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58</v>
      </c>
      <c r="J57" s="4">
        <v>732720</v>
      </c>
      <c r="K57" s="4">
        <v>838926</v>
      </c>
      <c r="L57" s="5">
        <v>147319</v>
      </c>
      <c r="M57" s="5">
        <v>198953.59077999985</v>
      </c>
      <c r="N57" s="5">
        <v>327896</v>
      </c>
      <c r="O57" s="5">
        <v>434561.88515999971</v>
      </c>
      <c r="P57" s="5">
        <v>0</v>
      </c>
      <c r="Q57" s="5">
        <v>0</v>
      </c>
      <c r="R57" s="5">
        <v>1421</v>
      </c>
      <c r="S57" s="5">
        <v>3880.46252</v>
      </c>
      <c r="T57" s="5">
        <v>8841</v>
      </c>
      <c r="U57" s="5">
        <v>25554.441640000001</v>
      </c>
      <c r="V57" s="5">
        <v>8487</v>
      </c>
      <c r="W57" s="5">
        <v>37117.026450000005</v>
      </c>
      <c r="X57" s="5">
        <v>0</v>
      </c>
      <c r="Y57" s="5">
        <v>0</v>
      </c>
      <c r="Z57" s="5">
        <v>28330</v>
      </c>
      <c r="AA57" s="5">
        <v>97386.302559999996</v>
      </c>
      <c r="AB57" s="5">
        <v>0</v>
      </c>
      <c r="AC57" s="5">
        <v>0</v>
      </c>
    </row>
    <row r="58" spans="1:29" x14ac:dyDescent="0.25">
      <c r="A58" s="38"/>
      <c r="B58" s="19">
        <v>46</v>
      </c>
      <c r="C58" s="11" t="s">
        <v>76</v>
      </c>
      <c r="D58" s="4">
        <v>101</v>
      </c>
      <c r="E58" s="4">
        <v>38</v>
      </c>
      <c r="F58" s="4">
        <v>0</v>
      </c>
      <c r="G58" s="4">
        <v>0</v>
      </c>
      <c r="H58" s="4">
        <v>0</v>
      </c>
      <c r="I58" s="4">
        <v>0</v>
      </c>
      <c r="J58" s="4">
        <v>786737</v>
      </c>
      <c r="K58" s="4">
        <v>848080</v>
      </c>
      <c r="L58" s="5">
        <v>822416</v>
      </c>
      <c r="M58" s="5">
        <v>3094061.0174900219</v>
      </c>
      <c r="N58" s="5">
        <v>997623</v>
      </c>
      <c r="O58" s="5">
        <v>5472918.0602000225</v>
      </c>
      <c r="P58" s="5">
        <v>0</v>
      </c>
      <c r="Q58" s="5">
        <v>0</v>
      </c>
      <c r="R58" s="5">
        <v>1371</v>
      </c>
      <c r="S58" s="5">
        <v>9500.2250000000004</v>
      </c>
      <c r="T58" s="5">
        <v>230556</v>
      </c>
      <c r="U58" s="5">
        <v>914170.89706999424</v>
      </c>
      <c r="V58" s="5">
        <v>118788</v>
      </c>
      <c r="W58" s="5">
        <v>495015.4905500036</v>
      </c>
      <c r="X58" s="5">
        <v>25</v>
      </c>
      <c r="Y58" s="5">
        <v>777.00800000000004</v>
      </c>
      <c r="Z58" s="5">
        <v>435562</v>
      </c>
      <c r="AA58" s="5">
        <v>2518380.8615499996</v>
      </c>
      <c r="AB58" s="5">
        <v>0</v>
      </c>
      <c r="AC58" s="5">
        <v>0</v>
      </c>
    </row>
    <row r="59" spans="1:29" x14ac:dyDescent="0.25">
      <c r="A59" s="38"/>
      <c r="B59" s="19">
        <v>47</v>
      </c>
      <c r="C59" s="11" t="s">
        <v>77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1427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1824</v>
      </c>
      <c r="U59" s="5">
        <v>6321.0555500000046</v>
      </c>
      <c r="V59" s="5">
        <v>747</v>
      </c>
      <c r="W59" s="5">
        <v>1785.3211799999997</v>
      </c>
      <c r="X59" s="5">
        <v>0</v>
      </c>
      <c r="Y59" s="5">
        <v>0</v>
      </c>
      <c r="Z59" s="5">
        <v>556</v>
      </c>
      <c r="AA59" s="5">
        <v>4157</v>
      </c>
      <c r="AB59" s="5">
        <v>0</v>
      </c>
      <c r="AC59" s="5">
        <v>0</v>
      </c>
    </row>
    <row r="60" spans="1:29" x14ac:dyDescent="0.25">
      <c r="A60" s="38"/>
      <c r="B60" s="10" t="s">
        <v>78</v>
      </c>
      <c r="C60" s="11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s="26" customFormat="1" x14ac:dyDescent="0.25">
      <c r="A61" s="41"/>
      <c r="B61" s="20">
        <v>48</v>
      </c>
      <c r="C61" s="12" t="s">
        <v>79</v>
      </c>
      <c r="D61" s="13">
        <v>0</v>
      </c>
      <c r="E61" s="13">
        <v>0</v>
      </c>
      <c r="F61" s="13">
        <v>0</v>
      </c>
      <c r="G61" s="13">
        <v>154883</v>
      </c>
      <c r="H61" s="13">
        <v>0</v>
      </c>
      <c r="I61" s="13">
        <v>1173594</v>
      </c>
      <c r="J61" s="13">
        <v>0</v>
      </c>
      <c r="K61" s="13">
        <v>7622032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535119</v>
      </c>
      <c r="U61" s="14">
        <v>35649.80861</v>
      </c>
      <c r="V61" s="14">
        <v>37715</v>
      </c>
      <c r="W61" s="14">
        <v>54881.452369999999</v>
      </c>
      <c r="X61" s="14">
        <v>0</v>
      </c>
      <c r="Y61" s="14">
        <v>0</v>
      </c>
      <c r="Z61" s="14">
        <v>527053</v>
      </c>
      <c r="AA61" s="14">
        <v>1957213.1793900002</v>
      </c>
      <c r="AB61" s="14">
        <v>0</v>
      </c>
      <c r="AC61" s="14">
        <v>0</v>
      </c>
    </row>
    <row r="62" spans="1:29" s="26" customFormat="1" x14ac:dyDescent="0.25">
      <c r="A62" s="41"/>
      <c r="B62" s="20">
        <v>49</v>
      </c>
      <c r="C62" s="12" t="s">
        <v>80</v>
      </c>
      <c r="D62" s="13">
        <v>0</v>
      </c>
      <c r="E62" s="13">
        <v>0</v>
      </c>
      <c r="F62" s="13">
        <v>0</v>
      </c>
      <c r="G62" s="13">
        <v>461599</v>
      </c>
      <c r="H62" s="13">
        <v>0</v>
      </c>
      <c r="I62" s="13">
        <v>11052</v>
      </c>
      <c r="J62" s="13">
        <v>0</v>
      </c>
      <c r="K62" s="13">
        <v>10786644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125637</v>
      </c>
      <c r="U62" s="14">
        <v>260743.78768000001</v>
      </c>
      <c r="V62" s="14">
        <v>2218</v>
      </c>
      <c r="W62" s="14">
        <v>5919.8608099999992</v>
      </c>
      <c r="X62" s="14">
        <v>0</v>
      </c>
      <c r="Y62" s="14">
        <v>0</v>
      </c>
      <c r="Z62" s="14">
        <v>2235674</v>
      </c>
      <c r="AA62" s="14">
        <v>7389156.949</v>
      </c>
      <c r="AB62" s="14">
        <v>0</v>
      </c>
      <c r="AC62" s="14">
        <v>0</v>
      </c>
    </row>
    <row r="63" spans="1:29" s="26" customFormat="1" x14ac:dyDescent="0.25">
      <c r="A63" s="41"/>
      <c r="B63" s="20">
        <v>50</v>
      </c>
      <c r="C63" s="12" t="s">
        <v>81</v>
      </c>
      <c r="D63" s="13">
        <v>0</v>
      </c>
      <c r="E63" s="13">
        <v>0</v>
      </c>
      <c r="F63" s="13">
        <v>0</v>
      </c>
      <c r="G63" s="13">
        <v>196757</v>
      </c>
      <c r="H63" s="13">
        <v>0</v>
      </c>
      <c r="I63" s="13">
        <v>2772468</v>
      </c>
      <c r="J63" s="13">
        <v>0</v>
      </c>
      <c r="K63" s="13">
        <v>28026190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225881</v>
      </c>
      <c r="W63" s="14">
        <v>348684.33262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</row>
    <row r="64" spans="1:29" s="26" customFormat="1" x14ac:dyDescent="0.25">
      <c r="A64" s="41"/>
      <c r="B64" s="20">
        <v>51</v>
      </c>
      <c r="C64" s="12" t="s">
        <v>82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140658</v>
      </c>
      <c r="J64" s="13">
        <v>0</v>
      </c>
      <c r="K64" s="13">
        <v>1262817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15711</v>
      </c>
      <c r="U64" s="14">
        <v>29134.566640000001</v>
      </c>
      <c r="V64" s="14">
        <v>23142</v>
      </c>
      <c r="W64" s="14">
        <v>112284.8786</v>
      </c>
      <c r="X64" s="14">
        <v>2324</v>
      </c>
      <c r="Y64" s="14">
        <v>1424.36609</v>
      </c>
      <c r="Z64" s="14">
        <v>115466</v>
      </c>
      <c r="AA64" s="14">
        <v>597185.62</v>
      </c>
      <c r="AB64" s="14">
        <v>0</v>
      </c>
      <c r="AC64" s="14">
        <v>0</v>
      </c>
    </row>
    <row r="65" spans="1:29" s="26" customFormat="1" x14ac:dyDescent="0.25">
      <c r="A65" s="41"/>
      <c r="B65" s="20">
        <v>52</v>
      </c>
      <c r="C65" s="12" t="s">
        <v>83</v>
      </c>
      <c r="D65" s="13">
        <v>0</v>
      </c>
      <c r="E65" s="13">
        <v>0</v>
      </c>
      <c r="F65" s="13">
        <v>0</v>
      </c>
      <c r="G65" s="13">
        <v>309517</v>
      </c>
      <c r="H65" s="13">
        <v>0</v>
      </c>
      <c r="I65" s="13">
        <v>0</v>
      </c>
      <c r="J65" s="13">
        <v>0</v>
      </c>
      <c r="K65" s="13">
        <v>977733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17496</v>
      </c>
      <c r="U65" s="14">
        <v>25683.546850000002</v>
      </c>
      <c r="V65" s="14">
        <v>14094</v>
      </c>
      <c r="W65" s="14">
        <v>34691.032530000004</v>
      </c>
      <c r="X65" s="14">
        <v>0</v>
      </c>
      <c r="Y65" s="14">
        <v>0</v>
      </c>
      <c r="Z65" s="14">
        <v>495026</v>
      </c>
      <c r="AA65" s="14">
        <v>1346366.4</v>
      </c>
      <c r="AB65" s="14">
        <v>0</v>
      </c>
      <c r="AC65" s="14">
        <v>0</v>
      </c>
    </row>
    <row r="66" spans="1:29" s="26" customFormat="1" x14ac:dyDescent="0.25">
      <c r="A66" s="41"/>
      <c r="B66" s="20">
        <v>53</v>
      </c>
      <c r="C66" s="15" t="s">
        <v>84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30584604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60</v>
      </c>
      <c r="U66" s="14">
        <v>13.964139999999999</v>
      </c>
      <c r="V66" s="14">
        <v>268</v>
      </c>
      <c r="W66" s="14">
        <v>14.381270000000001</v>
      </c>
      <c r="X66" s="14">
        <v>0</v>
      </c>
      <c r="Y66" s="14">
        <v>0</v>
      </c>
      <c r="Z66" s="14">
        <v>44</v>
      </c>
      <c r="AA66" s="14">
        <v>71.099999999999994</v>
      </c>
      <c r="AB66" s="14">
        <v>0</v>
      </c>
      <c r="AC66" s="14">
        <v>0</v>
      </c>
    </row>
    <row r="67" spans="1:29" x14ac:dyDescent="0.25">
      <c r="A67" s="38"/>
      <c r="B67" s="10" t="s">
        <v>85</v>
      </c>
      <c r="C67" s="11"/>
      <c r="D67" s="1"/>
      <c r="E67" s="1"/>
      <c r="F67" s="1"/>
      <c r="G67" s="1"/>
      <c r="H67" s="1"/>
      <c r="I67" s="1"/>
      <c r="J67" s="1"/>
      <c r="K67" s="1"/>
      <c r="L67" s="2"/>
      <c r="M67" s="2"/>
      <c r="N67" s="2"/>
      <c r="O67" s="2"/>
      <c r="P67" s="2"/>
      <c r="Q67" s="2"/>
      <c r="R67" s="2"/>
      <c r="S67" s="2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5">
      <c r="A68" s="38"/>
      <c r="B68" s="19">
        <v>54</v>
      </c>
      <c r="C68" s="3" t="s">
        <v>86</v>
      </c>
      <c r="D68" s="4">
        <v>695</v>
      </c>
      <c r="E68" s="4">
        <v>6</v>
      </c>
      <c r="F68" s="4">
        <v>0</v>
      </c>
      <c r="G68" s="4">
        <v>857</v>
      </c>
      <c r="H68" s="4">
        <v>0</v>
      </c>
      <c r="I68" s="4">
        <v>353897</v>
      </c>
      <c r="J68" s="4">
        <v>968886</v>
      </c>
      <c r="K68" s="4">
        <v>8784455</v>
      </c>
      <c r="L68" s="5">
        <v>840147</v>
      </c>
      <c r="M68" s="5">
        <v>4229143.3565199999</v>
      </c>
      <c r="N68" s="5">
        <v>2377541</v>
      </c>
      <c r="O68" s="5">
        <v>5776838.7769599995</v>
      </c>
      <c r="P68" s="5">
        <v>177</v>
      </c>
      <c r="Q68" s="5">
        <v>145.72300000000001</v>
      </c>
      <c r="R68" s="5">
        <v>2192</v>
      </c>
      <c r="S68" s="5">
        <v>11568.8</v>
      </c>
      <c r="T68" s="5">
        <v>165858</v>
      </c>
      <c r="U68" s="5">
        <v>448379.175519999</v>
      </c>
      <c r="V68" s="5">
        <v>166415</v>
      </c>
      <c r="W68" s="5">
        <v>678388.83830997115</v>
      </c>
      <c r="X68" s="5">
        <v>137</v>
      </c>
      <c r="Y68" s="5">
        <v>1673.518</v>
      </c>
      <c r="Z68" s="5">
        <v>1363253</v>
      </c>
      <c r="AA68" s="5">
        <v>7025322.9570000004</v>
      </c>
      <c r="AB68" s="5">
        <v>0</v>
      </c>
      <c r="AC68" s="5">
        <v>0</v>
      </c>
    </row>
    <row r="69" spans="1:29" x14ac:dyDescent="0.25">
      <c r="A69" s="38"/>
      <c r="B69" s="19">
        <v>55</v>
      </c>
      <c r="C69" s="3" t="s">
        <v>87</v>
      </c>
      <c r="D69" s="4">
        <v>194</v>
      </c>
      <c r="E69" s="4">
        <v>2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244497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22442</v>
      </c>
      <c r="U69" s="5">
        <v>60618.793669999999</v>
      </c>
      <c r="V69" s="5">
        <v>2062</v>
      </c>
      <c r="W69" s="5">
        <v>14467.863810000001</v>
      </c>
      <c r="X69" s="5">
        <v>0</v>
      </c>
      <c r="Y69" s="5">
        <v>0</v>
      </c>
      <c r="Z69" s="5">
        <v>106543</v>
      </c>
      <c r="AA69" s="5">
        <v>601491.19999999995</v>
      </c>
      <c r="AB69" s="5">
        <v>0</v>
      </c>
      <c r="AC69" s="5">
        <v>0</v>
      </c>
    </row>
    <row r="70" spans="1:29" x14ac:dyDescent="0.25">
      <c r="A70" s="38"/>
      <c r="B70" s="19">
        <v>56</v>
      </c>
      <c r="C70" s="3" t="s">
        <v>88</v>
      </c>
      <c r="D70" s="4">
        <v>377</v>
      </c>
      <c r="E70" s="4">
        <v>4</v>
      </c>
      <c r="F70" s="4">
        <v>2536</v>
      </c>
      <c r="G70" s="4">
        <v>336</v>
      </c>
      <c r="H70" s="4">
        <v>60955</v>
      </c>
      <c r="I70" s="4">
        <v>0</v>
      </c>
      <c r="J70" s="4">
        <v>2734</v>
      </c>
      <c r="K70" s="4">
        <v>1251581</v>
      </c>
      <c r="L70" s="5">
        <v>12311</v>
      </c>
      <c r="M70" s="5">
        <v>42125.026649999963</v>
      </c>
      <c r="N70" s="5">
        <v>3029</v>
      </c>
      <c r="O70" s="5">
        <v>36429.063050000012</v>
      </c>
      <c r="P70" s="5">
        <v>0</v>
      </c>
      <c r="Q70" s="5">
        <v>0</v>
      </c>
      <c r="R70" s="5">
        <v>124</v>
      </c>
      <c r="S70" s="5">
        <v>832.3</v>
      </c>
      <c r="T70" s="5">
        <v>87692</v>
      </c>
      <c r="U70" s="5">
        <v>217578.44790999999</v>
      </c>
      <c r="V70" s="5">
        <v>19419</v>
      </c>
      <c r="W70" s="5">
        <v>110339.89456999999</v>
      </c>
      <c r="X70" s="5">
        <v>0</v>
      </c>
      <c r="Y70" s="5">
        <v>0</v>
      </c>
      <c r="Z70" s="5">
        <v>1992398</v>
      </c>
      <c r="AA70" s="5">
        <v>5518494.3890000004</v>
      </c>
      <c r="AB70" s="5">
        <v>0</v>
      </c>
      <c r="AC70" s="5">
        <v>0</v>
      </c>
    </row>
    <row r="71" spans="1:29" x14ac:dyDescent="0.25">
      <c r="A71" s="38"/>
      <c r="B71" s="19">
        <v>57</v>
      </c>
      <c r="C71" s="3" t="s">
        <v>89</v>
      </c>
      <c r="D71" s="4">
        <v>716</v>
      </c>
      <c r="E71" s="4">
        <v>2</v>
      </c>
      <c r="F71" s="4">
        <v>0</v>
      </c>
      <c r="G71" s="4">
        <v>5034</v>
      </c>
      <c r="H71" s="4">
        <v>0</v>
      </c>
      <c r="I71" s="4">
        <v>0</v>
      </c>
      <c r="J71" s="4">
        <v>3502</v>
      </c>
      <c r="K71" s="4">
        <v>5666580</v>
      </c>
      <c r="L71" s="5">
        <v>2624</v>
      </c>
      <c r="M71" s="5">
        <v>5568.4997200000053</v>
      </c>
      <c r="N71" s="5">
        <v>20875</v>
      </c>
      <c r="O71" s="5">
        <v>16359.079910000011</v>
      </c>
      <c r="P71" s="5">
        <v>0</v>
      </c>
      <c r="Q71" s="5">
        <v>0</v>
      </c>
      <c r="R71" s="5">
        <v>13</v>
      </c>
      <c r="S71" s="5">
        <v>22.5</v>
      </c>
      <c r="T71" s="5">
        <v>129354</v>
      </c>
      <c r="U71" s="5">
        <v>288774.40690000006</v>
      </c>
      <c r="V71" s="5">
        <v>7682</v>
      </c>
      <c r="W71" s="5">
        <v>30396.411609999999</v>
      </c>
      <c r="X71" s="5">
        <v>0</v>
      </c>
      <c r="Y71" s="5">
        <v>0</v>
      </c>
      <c r="Z71" s="5">
        <v>728893</v>
      </c>
      <c r="AA71" s="5">
        <v>3662892.358</v>
      </c>
      <c r="AB71" s="5">
        <v>1</v>
      </c>
      <c r="AC71" s="5">
        <v>0.2</v>
      </c>
    </row>
    <row r="72" spans="1:29" x14ac:dyDescent="0.25">
      <c r="A72" s="38"/>
      <c r="B72" s="19">
        <v>58</v>
      </c>
      <c r="C72" s="3" t="s">
        <v>90</v>
      </c>
      <c r="D72" s="4">
        <v>58</v>
      </c>
      <c r="E72" s="4">
        <v>3</v>
      </c>
      <c r="F72" s="4">
        <v>0</v>
      </c>
      <c r="G72" s="4">
        <v>173</v>
      </c>
      <c r="H72" s="4">
        <v>0</v>
      </c>
      <c r="I72" s="4">
        <v>511590</v>
      </c>
      <c r="J72" s="4">
        <v>0</v>
      </c>
      <c r="K72" s="4">
        <v>4066277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42394</v>
      </c>
      <c r="U72" s="5">
        <v>96996.618159999998</v>
      </c>
      <c r="V72" s="5">
        <v>6597</v>
      </c>
      <c r="W72" s="5">
        <v>26627.646920000003</v>
      </c>
      <c r="X72" s="5">
        <v>0</v>
      </c>
      <c r="Y72" s="5">
        <v>0</v>
      </c>
      <c r="Z72" s="5">
        <v>501956</v>
      </c>
      <c r="AA72" s="5">
        <v>1874252.0911300001</v>
      </c>
      <c r="AB72" s="5">
        <v>0</v>
      </c>
      <c r="AC72" s="5">
        <v>0</v>
      </c>
    </row>
    <row r="73" spans="1:29" x14ac:dyDescent="0.25">
      <c r="A73" s="38"/>
      <c r="B73" s="19">
        <v>59</v>
      </c>
      <c r="C73" s="3" t="s">
        <v>91</v>
      </c>
      <c r="D73" s="4">
        <v>18</v>
      </c>
      <c r="E73" s="4">
        <v>1</v>
      </c>
      <c r="F73" s="4">
        <v>0</v>
      </c>
      <c r="G73" s="4">
        <v>0</v>
      </c>
      <c r="H73" s="4">
        <v>0</v>
      </c>
      <c r="I73" s="4">
        <v>0</v>
      </c>
      <c r="J73" s="4">
        <v>1764</v>
      </c>
      <c r="K73" s="4">
        <v>2086500</v>
      </c>
      <c r="L73" s="5">
        <v>420</v>
      </c>
      <c r="M73" s="5">
        <v>1144.41677</v>
      </c>
      <c r="N73" s="5">
        <v>887</v>
      </c>
      <c r="O73" s="5">
        <v>2403.3263299999999</v>
      </c>
      <c r="P73" s="5">
        <v>0</v>
      </c>
      <c r="Q73" s="5">
        <v>0</v>
      </c>
      <c r="R73" s="5">
        <v>0</v>
      </c>
      <c r="S73" s="5">
        <v>0</v>
      </c>
      <c r="T73" s="5">
        <v>6770</v>
      </c>
      <c r="U73" s="5">
        <v>13218.562019999999</v>
      </c>
      <c r="V73" s="5">
        <v>16609</v>
      </c>
      <c r="W73" s="5">
        <v>89231.672299999991</v>
      </c>
      <c r="X73" s="5">
        <v>0</v>
      </c>
      <c r="Y73" s="5">
        <v>0</v>
      </c>
      <c r="Z73" s="5">
        <v>106603</v>
      </c>
      <c r="AA73" s="5">
        <v>379617.6</v>
      </c>
      <c r="AB73" s="5">
        <v>358</v>
      </c>
      <c r="AC73" s="5">
        <v>1587.2900900000002</v>
      </c>
    </row>
    <row r="74" spans="1:29" x14ac:dyDescent="0.25">
      <c r="A74" s="38"/>
      <c r="B74" s="19">
        <v>60</v>
      </c>
      <c r="C74" s="3" t="s">
        <v>92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33828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2593</v>
      </c>
      <c r="U74" s="5">
        <v>7065.09717</v>
      </c>
      <c r="V74" s="5">
        <v>1594</v>
      </c>
      <c r="W74" s="5">
        <v>8509.4729800000005</v>
      </c>
      <c r="X74" s="5">
        <v>0</v>
      </c>
      <c r="Y74" s="5">
        <v>0</v>
      </c>
      <c r="Z74" s="5">
        <v>21803</v>
      </c>
      <c r="AA74" s="5">
        <v>115888.181</v>
      </c>
      <c r="AB74" s="5">
        <v>0</v>
      </c>
      <c r="AC74" s="5">
        <v>0</v>
      </c>
    </row>
    <row r="75" spans="1:29" x14ac:dyDescent="0.25">
      <c r="A75" s="38"/>
      <c r="B75" s="19">
        <v>61</v>
      </c>
      <c r="C75" s="3" t="s">
        <v>93</v>
      </c>
      <c r="D75" s="4">
        <v>0</v>
      </c>
      <c r="E75" s="4">
        <v>0</v>
      </c>
      <c r="F75" s="4">
        <v>0</v>
      </c>
      <c r="G75" s="4">
        <v>67</v>
      </c>
      <c r="H75" s="4">
        <v>0</v>
      </c>
      <c r="I75" s="4">
        <v>0</v>
      </c>
      <c r="J75" s="4">
        <v>3962</v>
      </c>
      <c r="K75" s="4">
        <v>897804</v>
      </c>
      <c r="L75" s="5">
        <v>1624</v>
      </c>
      <c r="M75" s="5">
        <v>6585.9988300000005</v>
      </c>
      <c r="N75" s="5">
        <v>3023</v>
      </c>
      <c r="O75" s="5">
        <v>12332.87276</v>
      </c>
      <c r="P75" s="5">
        <v>0</v>
      </c>
      <c r="Q75" s="5">
        <v>0</v>
      </c>
      <c r="R75" s="5">
        <v>0</v>
      </c>
      <c r="S75" s="5">
        <v>0</v>
      </c>
      <c r="T75" s="5">
        <v>7389</v>
      </c>
      <c r="U75" s="5">
        <v>14621.279</v>
      </c>
      <c r="V75" s="5">
        <v>1761</v>
      </c>
      <c r="W75" s="5">
        <v>10521.548000000001</v>
      </c>
      <c r="X75" s="5">
        <v>0</v>
      </c>
      <c r="Y75" s="5">
        <v>0</v>
      </c>
      <c r="Z75" s="5">
        <v>72987</v>
      </c>
      <c r="AA75" s="5">
        <v>325755.30800000002</v>
      </c>
      <c r="AB75" s="5">
        <v>0</v>
      </c>
      <c r="AC75" s="5">
        <v>0</v>
      </c>
    </row>
    <row r="76" spans="1:29" x14ac:dyDescent="0.25">
      <c r="A76" s="38"/>
      <c r="B76" s="19">
        <v>62</v>
      </c>
      <c r="C76" s="3" t="s">
        <v>94</v>
      </c>
      <c r="D76" s="4">
        <v>609</v>
      </c>
      <c r="E76" s="4">
        <v>4</v>
      </c>
      <c r="F76" s="4">
        <v>0</v>
      </c>
      <c r="G76" s="4">
        <v>0</v>
      </c>
      <c r="H76" s="4">
        <v>0</v>
      </c>
      <c r="I76" s="4">
        <v>563378</v>
      </c>
      <c r="J76" s="4">
        <v>0</v>
      </c>
      <c r="K76" s="4">
        <v>6622751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134807</v>
      </c>
      <c r="U76" s="5">
        <v>292188.21244999999</v>
      </c>
      <c r="V76" s="5">
        <v>26987</v>
      </c>
      <c r="W76" s="5">
        <v>110850.69103</v>
      </c>
      <c r="X76" s="5">
        <v>0</v>
      </c>
      <c r="Y76" s="5">
        <v>0</v>
      </c>
      <c r="Z76" s="5">
        <v>2986073</v>
      </c>
      <c r="AA76" s="5">
        <v>12050516.790999999</v>
      </c>
      <c r="AB76" s="5">
        <v>0</v>
      </c>
      <c r="AC76" s="5">
        <v>0</v>
      </c>
    </row>
    <row r="77" spans="1:29" x14ac:dyDescent="0.25">
      <c r="A77" s="38"/>
      <c r="B77" s="19">
        <v>63</v>
      </c>
      <c r="C77" s="3" t="s">
        <v>95</v>
      </c>
      <c r="D77" s="4">
        <v>193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29227</v>
      </c>
      <c r="K77" s="4">
        <v>103229</v>
      </c>
      <c r="L77" s="5">
        <v>12504</v>
      </c>
      <c r="M77" s="5">
        <v>42511.759859999998</v>
      </c>
      <c r="N77" s="5">
        <v>20460</v>
      </c>
      <c r="O77" s="5">
        <v>95221.232800000056</v>
      </c>
      <c r="P77" s="5">
        <v>0</v>
      </c>
      <c r="Q77" s="5">
        <v>0</v>
      </c>
      <c r="R77" s="5">
        <v>164</v>
      </c>
      <c r="S77" s="5">
        <v>400.2</v>
      </c>
      <c r="T77" s="5">
        <v>8309</v>
      </c>
      <c r="U77" s="5">
        <v>23076.591359999999</v>
      </c>
      <c r="V77" s="5">
        <v>1233</v>
      </c>
      <c r="W77" s="5">
        <v>5923.8762200000001</v>
      </c>
      <c r="X77" s="5">
        <v>0</v>
      </c>
      <c r="Y77" s="5">
        <v>0</v>
      </c>
      <c r="Z77" s="5">
        <v>38378</v>
      </c>
      <c r="AA77" s="5">
        <v>183415.27499999999</v>
      </c>
      <c r="AB77" s="5">
        <v>0</v>
      </c>
      <c r="AC77" s="5">
        <v>0</v>
      </c>
    </row>
    <row r="78" spans="1:29" x14ac:dyDescent="0.25">
      <c r="A78" s="38"/>
      <c r="B78" s="19">
        <v>64</v>
      </c>
      <c r="C78" s="3" t="s">
        <v>96</v>
      </c>
      <c r="D78" s="4">
        <v>195</v>
      </c>
      <c r="E78" s="4">
        <v>1</v>
      </c>
      <c r="F78" s="4">
        <v>0</v>
      </c>
      <c r="G78" s="4">
        <v>778</v>
      </c>
      <c r="H78" s="4">
        <v>0</v>
      </c>
      <c r="I78" s="4">
        <v>41001</v>
      </c>
      <c r="J78" s="4">
        <v>185701</v>
      </c>
      <c r="K78" s="4">
        <v>1743494</v>
      </c>
      <c r="L78" s="5">
        <v>13877</v>
      </c>
      <c r="M78" s="5">
        <v>15415.107390000001</v>
      </c>
      <c r="N78" s="5">
        <v>53771</v>
      </c>
      <c r="O78" s="5">
        <v>53993.432769999999</v>
      </c>
      <c r="P78" s="5">
        <v>1795752</v>
      </c>
      <c r="Q78" s="5">
        <v>351900.92050000001</v>
      </c>
      <c r="R78" s="5">
        <v>520</v>
      </c>
      <c r="S78" s="5">
        <v>611.9</v>
      </c>
      <c r="T78" s="5">
        <v>19952</v>
      </c>
      <c r="U78" s="5">
        <v>63158.312710000122</v>
      </c>
      <c r="V78" s="5">
        <v>3781</v>
      </c>
      <c r="W78" s="5">
        <v>28617.066550000043</v>
      </c>
      <c r="X78" s="5">
        <v>0</v>
      </c>
      <c r="Y78" s="5">
        <v>0</v>
      </c>
      <c r="Z78" s="5">
        <v>155575</v>
      </c>
      <c r="AA78" s="5">
        <v>874334.89622</v>
      </c>
      <c r="AB78" s="5">
        <v>0</v>
      </c>
      <c r="AC78" s="5">
        <v>0</v>
      </c>
    </row>
    <row r="79" spans="1:29" s="27" customFormat="1" x14ac:dyDescent="0.25">
      <c r="A79" s="42"/>
      <c r="B79" s="21" t="s">
        <v>97</v>
      </c>
      <c r="C79" s="11"/>
      <c r="D79" s="16">
        <f>SUM(D11:D78)</f>
        <v>130897</v>
      </c>
      <c r="E79" s="16">
        <f>SUM(E11:E78)</f>
        <v>76122</v>
      </c>
      <c r="F79" s="16">
        <f t="shared" ref="F79:AC79" si="0">SUM(F11:F78)</f>
        <v>11972943</v>
      </c>
      <c r="G79" s="16">
        <f t="shared" si="0"/>
        <v>1471422</v>
      </c>
      <c r="H79" s="16">
        <f t="shared" si="0"/>
        <v>6597090</v>
      </c>
      <c r="I79" s="16">
        <f t="shared" si="0"/>
        <v>697838118</v>
      </c>
      <c r="J79" s="16">
        <f t="shared" si="0"/>
        <v>112314285</v>
      </c>
      <c r="K79" s="16">
        <f t="shared" si="0"/>
        <v>1018042450</v>
      </c>
      <c r="L79" s="16">
        <f t="shared" si="0"/>
        <v>250052169</v>
      </c>
      <c r="M79" s="16">
        <f t="shared" si="0"/>
        <v>727470930.02906013</v>
      </c>
      <c r="N79" s="16">
        <f t="shared" si="0"/>
        <v>241595162</v>
      </c>
      <c r="O79" s="16">
        <f t="shared" si="0"/>
        <v>1183763764.849587</v>
      </c>
      <c r="P79" s="16">
        <f t="shared" si="0"/>
        <v>1795973</v>
      </c>
      <c r="Q79" s="16">
        <f t="shared" si="0"/>
        <v>354787.56651999999</v>
      </c>
      <c r="R79" s="16">
        <f t="shared" si="0"/>
        <v>671163</v>
      </c>
      <c r="S79" s="16">
        <f t="shared" si="0"/>
        <v>3656376.2665900006</v>
      </c>
      <c r="T79" s="16">
        <f t="shared" si="0"/>
        <v>84359478</v>
      </c>
      <c r="U79" s="16">
        <f t="shared" si="0"/>
        <v>246628177.12947008</v>
      </c>
      <c r="V79" s="16">
        <f t="shared" si="0"/>
        <v>27641922</v>
      </c>
      <c r="W79" s="16">
        <f t="shared" si="0"/>
        <v>125993029.85508995</v>
      </c>
      <c r="X79" s="16">
        <f t="shared" si="0"/>
        <v>78872</v>
      </c>
      <c r="Y79" s="16">
        <f t="shared" si="0"/>
        <v>1441900.2638699997</v>
      </c>
      <c r="Z79" s="16">
        <f t="shared" si="0"/>
        <v>460136709</v>
      </c>
      <c r="AA79" s="16">
        <f t="shared" si="0"/>
        <v>2388831511.349514</v>
      </c>
      <c r="AB79" s="16">
        <f t="shared" si="0"/>
        <v>10137</v>
      </c>
      <c r="AC79" s="16">
        <f t="shared" si="0"/>
        <v>10156.621810000001</v>
      </c>
    </row>
    <row r="80" spans="1:29" s="27" customFormat="1" x14ac:dyDescent="0.25">
      <c r="A80" s="42"/>
      <c r="B80" s="10"/>
      <c r="C80" s="11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spans="1:30" x14ac:dyDescent="0.25">
      <c r="A81" s="43"/>
      <c r="B81" s="35"/>
      <c r="C81" s="35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</row>
    <row r="82" spans="1:30" x14ac:dyDescent="0.25">
      <c r="A82" s="37" t="s">
        <v>98</v>
      </c>
      <c r="B82" s="44" t="s">
        <v>99</v>
      </c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</row>
    <row r="83" spans="1:30" x14ac:dyDescent="0.25">
      <c r="A83" s="28">
        <v>1</v>
      </c>
      <c r="B83" s="44" t="s">
        <v>100</v>
      </c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</row>
    <row r="84" spans="1:30" x14ac:dyDescent="0.25">
      <c r="A84" s="28">
        <v>2</v>
      </c>
      <c r="B84" s="44" t="s">
        <v>101</v>
      </c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</row>
    <row r="85" spans="1:30" s="29" customFormat="1" x14ac:dyDescent="0.25">
      <c r="A85" s="28">
        <v>3</v>
      </c>
      <c r="B85" s="44" t="s">
        <v>102</v>
      </c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</row>
    <row r="86" spans="1:30" s="29" customFormat="1" x14ac:dyDescent="0.25">
      <c r="A86" s="28">
        <v>4</v>
      </c>
      <c r="B86" s="44" t="s">
        <v>103</v>
      </c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</row>
    <row r="87" spans="1:30" s="29" customFormat="1" x14ac:dyDescent="0.25">
      <c r="A87" s="28">
        <v>5</v>
      </c>
      <c r="B87" s="44" t="s">
        <v>104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</row>
    <row r="88" spans="1:30" s="29" customFormat="1" x14ac:dyDescent="0.25">
      <c r="A88" s="28">
        <v>6</v>
      </c>
      <c r="B88" s="44" t="s">
        <v>105</v>
      </c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</row>
    <row r="89" spans="1:30" s="29" customFormat="1" x14ac:dyDescent="0.25">
      <c r="A89" s="28">
        <v>7</v>
      </c>
      <c r="B89" s="44" t="s">
        <v>106</v>
      </c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</row>
    <row r="90" spans="1:30" s="29" customFormat="1" x14ac:dyDescent="0.25">
      <c r="A90" s="28">
        <v>8</v>
      </c>
      <c r="B90" s="44" t="s">
        <v>107</v>
      </c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</row>
    <row r="91" spans="1:30" s="29" customFormat="1" x14ac:dyDescent="0.25">
      <c r="A91" s="28">
        <v>9</v>
      </c>
      <c r="B91" s="44" t="s">
        <v>108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17"/>
    </row>
    <row r="92" spans="1:30" s="29" customFormat="1" x14ac:dyDescent="0.25">
      <c r="A92" s="28">
        <v>10</v>
      </c>
      <c r="B92" s="44" t="s">
        <v>109</v>
      </c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</row>
    <row r="93" spans="1:30" s="29" customFormat="1" x14ac:dyDescent="0.25">
      <c r="A93" s="28">
        <v>11</v>
      </c>
      <c r="B93" s="44" t="s">
        <v>110</v>
      </c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17"/>
    </row>
    <row r="94" spans="1:30" s="29" customFormat="1" x14ac:dyDescent="0.25">
      <c r="A94" s="28">
        <v>12</v>
      </c>
      <c r="B94" s="44" t="s">
        <v>111</v>
      </c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</row>
    <row r="95" spans="1:30" s="29" customFormat="1" x14ac:dyDescent="0.25">
      <c r="A95" s="28">
        <v>13</v>
      </c>
      <c r="B95" s="44" t="s">
        <v>112</v>
      </c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</row>
    <row r="96" spans="1:30" s="29" customFormat="1" x14ac:dyDescent="0.25">
      <c r="A96" s="28">
        <v>14</v>
      </c>
      <c r="B96" s="44" t="s">
        <v>113</v>
      </c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</row>
    <row r="97" spans="1:31" s="29" customFormat="1" x14ac:dyDescent="0.25">
      <c r="A97" s="28">
        <v>15</v>
      </c>
      <c r="B97" s="44" t="s">
        <v>114</v>
      </c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</row>
    <row r="98" spans="1:31" s="29" customFormat="1" x14ac:dyDescent="0.25">
      <c r="A98" s="28">
        <v>16</v>
      </c>
      <c r="B98" s="44" t="s">
        <v>115</v>
      </c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</row>
    <row r="99" spans="1:31" s="29" customFormat="1" x14ac:dyDescent="0.25">
      <c r="A99" s="28">
        <v>17</v>
      </c>
      <c r="B99" s="44" t="s">
        <v>116</v>
      </c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</row>
    <row r="100" spans="1:31" s="29" customFormat="1" x14ac:dyDescent="0.25">
      <c r="A100" s="28">
        <v>18</v>
      </c>
      <c r="B100" s="44" t="s">
        <v>117</v>
      </c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</row>
    <row r="101" spans="1:31" s="29" customFormat="1" x14ac:dyDescent="0.25">
      <c r="A101" s="28">
        <v>19</v>
      </c>
      <c r="B101" s="44" t="s">
        <v>118</v>
      </c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</row>
    <row r="102" spans="1:31" s="29" customFormat="1" x14ac:dyDescent="0.25">
      <c r="A102" s="22">
        <v>20</v>
      </c>
      <c r="B102" s="44" t="s">
        <v>119</v>
      </c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18"/>
      <c r="AE102" s="18"/>
    </row>
    <row r="103" spans="1:31" s="29" customFormat="1" x14ac:dyDescent="0.25">
      <c r="A103" s="28">
        <v>21</v>
      </c>
      <c r="B103" s="44" t="s">
        <v>120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</row>
    <row r="104" spans="1:31" s="29" customFormat="1" x14ac:dyDescent="0.25">
      <c r="A104" s="28">
        <v>22</v>
      </c>
      <c r="B104" s="44" t="s">
        <v>121</v>
      </c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</row>
    <row r="105" spans="1:31" s="29" customFormat="1" x14ac:dyDescent="0.25">
      <c r="A105" s="28">
        <v>23</v>
      </c>
      <c r="B105" s="44" t="s">
        <v>122</v>
      </c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</row>
    <row r="106" spans="1:31" s="29" customFormat="1" x14ac:dyDescent="0.25">
      <c r="A106" s="28">
        <v>24</v>
      </c>
      <c r="B106" s="44" t="s">
        <v>123</v>
      </c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</row>
    <row r="107" spans="1:31" s="29" customFormat="1" x14ac:dyDescent="0.25">
      <c r="A107" s="28">
        <v>25</v>
      </c>
      <c r="B107" s="44" t="s">
        <v>124</v>
      </c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</row>
    <row r="108" spans="1:31" s="29" customFormat="1" x14ac:dyDescent="0.25">
      <c r="A108" s="28">
        <v>26</v>
      </c>
      <c r="B108" s="44" t="s">
        <v>125</v>
      </c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</row>
  </sheetData>
  <mergeCells count="55">
    <mergeCell ref="N6:O6"/>
    <mergeCell ref="P6:Q6"/>
    <mergeCell ref="L5:Q5"/>
    <mergeCell ref="Z6:AA6"/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R5:S5"/>
    <mergeCell ref="T5:Y5"/>
    <mergeCell ref="Z5:AC5"/>
    <mergeCell ref="L6:M6"/>
    <mergeCell ref="G5:G7"/>
    <mergeCell ref="H5:H7"/>
    <mergeCell ref="I5:I7"/>
    <mergeCell ref="J5:J7"/>
    <mergeCell ref="K5:K7"/>
    <mergeCell ref="B101:AC101"/>
    <mergeCell ref="B102:AC102"/>
    <mergeCell ref="AB6:AC6"/>
    <mergeCell ref="B82:AC82"/>
    <mergeCell ref="B83:AC83"/>
    <mergeCell ref="B84:AC84"/>
    <mergeCell ref="B90:AC90"/>
    <mergeCell ref="B86:AC86"/>
    <mergeCell ref="B87:AC87"/>
    <mergeCell ref="B88:AC88"/>
    <mergeCell ref="B89:AC89"/>
    <mergeCell ref="R6:S6"/>
    <mergeCell ref="T6:U6"/>
    <mergeCell ref="V6:W6"/>
    <mergeCell ref="X6:Y6"/>
    <mergeCell ref="B85:AC85"/>
    <mergeCell ref="B108:AC108"/>
    <mergeCell ref="B91:AC91"/>
    <mergeCell ref="B104:AC104"/>
    <mergeCell ref="B105:AC105"/>
    <mergeCell ref="B106:AC106"/>
    <mergeCell ref="B107:AC107"/>
    <mergeCell ref="B103:AC103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B100:AC100"/>
  </mergeCells>
  <pageMargins left="0.03" right="7.874015748031496E-2" top="0.11811023622047245" bottom="0.11811023622047245" header="7.874015748031496E-2" footer="7.874015748031496E-2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2025</vt:lpstr>
    </vt:vector>
  </TitlesOfParts>
  <Company>RBI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Suvarna Suresh Jadhav</dc:creator>
  <cp:lastModifiedBy>RBIWebsite Support, Manoj</cp:lastModifiedBy>
  <cp:lastPrinted>2025-09-23T10:23:20Z</cp:lastPrinted>
  <dcterms:created xsi:type="dcterms:W3CDTF">2025-09-15T09:28:29Z</dcterms:created>
  <dcterms:modified xsi:type="dcterms:W3CDTF">2025-09-23T10:30:57Z</dcterms:modified>
</cp:coreProperties>
</file>