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raddha\2019\September\25-09-2019\September 2018\"/>
    </mc:Choice>
  </mc:AlternateContent>
  <bookViews>
    <workbookView xWindow="0" yWindow="60" windowWidth="19440" windowHeight="7095"/>
  </bookViews>
  <sheets>
    <sheet name="ATM &amp; Card Statistics" sheetId="3" r:id="rId1"/>
  </sheets>
  <calcPr calcId="152511"/>
</workbook>
</file>

<file path=xl/calcChain.xml><?xml version="1.0" encoding="utf-8"?>
<calcChain xmlns="http://schemas.openxmlformats.org/spreadsheetml/2006/main">
  <c r="Q73" i="3" l="1"/>
  <c r="O73" i="3"/>
</calcChain>
</file>

<file path=xl/sharedStrings.xml><?xml version="1.0" encoding="utf-8"?>
<sst xmlns="http://schemas.openxmlformats.org/spreadsheetml/2006/main" count="107" uniqueCount="98">
  <si>
    <t>Bank Name</t>
  </si>
  <si>
    <t>Credit Cards</t>
  </si>
  <si>
    <t>Debit Cards</t>
  </si>
  <si>
    <t>ATM</t>
  </si>
  <si>
    <t>POS</t>
  </si>
  <si>
    <t>ALLAHABAD BANK</t>
  </si>
  <si>
    <t>AMERICAN EXPRESS</t>
  </si>
  <si>
    <t>ANDHRA BANK</t>
  </si>
  <si>
    <t>AXIS BANK LTD</t>
  </si>
  <si>
    <t>BANK OF AMERICA</t>
  </si>
  <si>
    <t>BANK OF BARODA</t>
  </si>
  <si>
    <t>BANK OF INDIA</t>
  </si>
  <si>
    <t>BANK OF MAHARASHTRA</t>
  </si>
  <si>
    <t>BARCLAYS BANK PLC</t>
  </si>
  <si>
    <t>CANARA BANK</t>
  </si>
  <si>
    <t>CATHOLIC SYRIAN BANK LTD</t>
  </si>
  <si>
    <t>CENTRAL BANK OF INDIA</t>
  </si>
  <si>
    <t>CITI BANK</t>
  </si>
  <si>
    <t>CITY UNION BANK</t>
  </si>
  <si>
    <t>CORPORATION BANK</t>
  </si>
  <si>
    <t>DBS BANK</t>
  </si>
  <si>
    <t>DENA BANK</t>
  </si>
  <si>
    <t>DEUTSCHE BANK LTD</t>
  </si>
  <si>
    <t>DHANALAKSHMI BANK LTD</t>
  </si>
  <si>
    <t>FEDERAL BANK LTD</t>
  </si>
  <si>
    <t>HDFC BANK LTD</t>
  </si>
  <si>
    <t>HONGKONG AND SHANGHAI BKG CORPN</t>
  </si>
  <si>
    <t>ICICI BANK LTD</t>
  </si>
  <si>
    <t>IDBI LTD</t>
  </si>
  <si>
    <t>IDFC Bank Limited</t>
  </si>
  <si>
    <t>INDIAN BANK</t>
  </si>
  <si>
    <t>INDIAN OVERSEAS BANK</t>
  </si>
  <si>
    <t>INDUSIND BANK LTD</t>
  </si>
  <si>
    <t>JAMMU AND KASHMIR BANK</t>
  </si>
  <si>
    <t>KARNATAKA BANK LTD</t>
  </si>
  <si>
    <t>KARUR VYSYA BANK LTD</t>
  </si>
  <si>
    <t>KOTAK MAHINDRA BANK LTD</t>
  </si>
  <si>
    <t>ORIENTAL BANK OF COMMERCE</t>
  </si>
  <si>
    <t>PUNJAB AND SIND BANK</t>
  </si>
  <si>
    <t>PUNJAB NATIONAL BANK</t>
  </si>
  <si>
    <t>RATNAKAR BANK LIMITED</t>
  </si>
  <si>
    <t>SOUTH INDIAN BANK</t>
  </si>
  <si>
    <t>STANDARD CHARTERED BANK LTD</t>
  </si>
  <si>
    <t>STATE BANK OF INDIA</t>
  </si>
  <si>
    <t>SYNDICATE BANK</t>
  </si>
  <si>
    <t>TAMILNAD MERCANTILE BANK LTD</t>
  </si>
  <si>
    <t>THE LAXMI VILAS BANK LTD</t>
  </si>
  <si>
    <t>UCO BANK</t>
  </si>
  <si>
    <t>UNION BANK OF INDIA</t>
  </si>
  <si>
    <t>UNITED BANK OF INDIA</t>
  </si>
  <si>
    <t>VIJAYA BANK</t>
  </si>
  <si>
    <t>YES BANK LTD</t>
  </si>
  <si>
    <t>BANDHAN BANK LTD</t>
  </si>
  <si>
    <t>Total</t>
  </si>
  <si>
    <t>Sr. No.</t>
  </si>
  <si>
    <t>ATMs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</si>
  <si>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</si>
  <si>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</si>
  <si>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</si>
  <si>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</si>
  <si>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</si>
  <si>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</si>
  <si>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
(Rs. Millions)</t>
  </si>
  <si>
    <t>No. of Transactions
(Actuals)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</si>
  <si>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</si>
  <si>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</si>
  <si>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</si>
  <si>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</si>
  <si>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</si>
  <si>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</si>
  <si>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</si>
  <si>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</si>
  <si>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</si>
  <si>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</si>
  <si>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</si>
  <si>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</si>
  <si>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</si>
  <si>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</si>
  <si>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</si>
  <si>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</si>
  <si>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</si>
  <si>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</si>
  <si>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</si>
  <si>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</si>
  <si>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</si>
  <si>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</si>
  <si>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</si>
  <si>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</si>
  <si>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</si>
  <si>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</si>
  <si>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</si>
  <si>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</si>
  <si>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</si>
  <si>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</si>
  <si>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</si>
  <si>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DCB BANK LTD</t>
  </si>
  <si>
    <t>ATM &amp; Card Statistics for September- 2018</t>
  </si>
  <si>
    <t>Note: Data pertaining to Payments Banks and Small Finance Banks, as reported by them, have been included from April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</si>
</sst>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" fontId="3" fillId="2" borderId="1" xfId="0" applyNumberFormat="1" applyFont="1" applyFill="1" applyBorder="1"/>
    <xf numFmtId="2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0" fontId="5" fillId="2" borderId="1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0" fillId="2" borderId="0" xfId="0" applyFill="1"/>
    <xf numFmtId="1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0" fontId="5" fillId="2" borderId="1" xfId="2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Q89"/>
  <sheetViews>
    <sheetView tabSelected="1" zoomScaleNormal="100" workbookViewId="0">
      <pane xSplit="3" ySplit="6" topLeftCell="F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 x14ac:dyDescent="0.2"/>
  <cols>
    <col min="1" max="1" width="3.42578125" style="12" customWidth="1"/>
    <col min="2" max="2" width="7.5703125" style="12" customWidth="1"/>
    <col min="3" max="3" width="41.85546875" style="12" customWidth="1"/>
    <col min="4" max="5" width="8.140625" style="12" customWidth="1"/>
    <col min="6" max="6" width="8.42578125" style="12" customWidth="1"/>
    <col min="7" max="7" width="9" style="12" customWidth="1"/>
    <col min="8" max="8" width="15.42578125" style="12" customWidth="1"/>
    <col min="9" max="9" width="7" style="12" bestFit="1" customWidth="1"/>
    <col min="10" max="10" width="10" style="12" bestFit="1" customWidth="1"/>
    <col min="11" max="11" width="6.5703125" style="12" bestFit="1" customWidth="1"/>
    <col min="12" max="12" width="8.5703125" style="12" bestFit="1" customWidth="1"/>
    <col min="13" max="13" width="13.140625" style="12" customWidth="1"/>
    <col min="14" max="15" width="10" style="12" bestFit="1" customWidth="1"/>
    <col min="16" max="16" width="9.5703125" style="12" bestFit="1" customWidth="1"/>
    <col min="17" max="17" width="8.5703125" style="12" bestFit="1" customWidth="1"/>
    <col min="18" max="18" width="9.140625" style="12"/>
    <col min="19" max="19" width="9.140625" style="12" customWidth="1"/>
    <col min="20" max="16384" width="9.140625" style="12"/>
  </cols>
  <sheetData>
    <row r="2" spans="2:17" x14ac:dyDescent="0.2">
      <c r="B2" s="25" t="s">
        <v>96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2:17" x14ac:dyDescent="0.2">
      <c r="B3" s="25" t="s">
        <v>54</v>
      </c>
      <c r="C3" s="25" t="s">
        <v>0</v>
      </c>
      <c r="D3" s="19" t="s">
        <v>55</v>
      </c>
      <c r="E3" s="24"/>
      <c r="F3" s="19" t="s">
        <v>4</v>
      </c>
      <c r="G3" s="24"/>
      <c r="H3" s="25" t="s">
        <v>1</v>
      </c>
      <c r="I3" s="20"/>
      <c r="J3" s="20"/>
      <c r="K3" s="20"/>
      <c r="L3" s="20"/>
      <c r="M3" s="25" t="s">
        <v>2</v>
      </c>
      <c r="N3" s="20"/>
      <c r="O3" s="20"/>
      <c r="P3" s="20"/>
      <c r="Q3" s="20"/>
    </row>
    <row r="4" spans="2:17" ht="48.75" customHeight="1" x14ac:dyDescent="0.2">
      <c r="B4" s="25"/>
      <c r="C4" s="25"/>
      <c r="D4" s="19" t="s">
        <v>56</v>
      </c>
      <c r="E4" s="19" t="s">
        <v>57</v>
      </c>
      <c r="F4" s="19" t="s">
        <v>58</v>
      </c>
      <c r="G4" s="19" t="s">
        <v>59</v>
      </c>
      <c r="H4" s="19" t="s">
        <v>60</v>
      </c>
      <c r="I4" s="19" t="s">
        <v>61</v>
      </c>
      <c r="J4" s="20"/>
      <c r="K4" s="21" t="s">
        <v>62</v>
      </c>
      <c r="L4" s="22"/>
      <c r="M4" s="19" t="s">
        <v>60</v>
      </c>
      <c r="N4" s="19" t="s">
        <v>63</v>
      </c>
      <c r="O4" s="24"/>
      <c r="P4" s="21" t="s">
        <v>62</v>
      </c>
      <c r="Q4" s="22"/>
    </row>
    <row r="5" spans="2:17" ht="15.75" customHeight="1" x14ac:dyDescent="0.2">
      <c r="B5" s="25"/>
      <c r="C5" s="25"/>
      <c r="D5" s="19"/>
      <c r="E5" s="19"/>
      <c r="F5" s="19"/>
      <c r="G5" s="19"/>
      <c r="H5" s="19"/>
      <c r="I5" s="15" t="s">
        <v>3</v>
      </c>
      <c r="J5" s="15" t="s">
        <v>4</v>
      </c>
      <c r="K5" s="4" t="s">
        <v>3</v>
      </c>
      <c r="L5" s="4" t="s">
        <v>4</v>
      </c>
      <c r="M5" s="19"/>
      <c r="N5" s="15" t="s">
        <v>3</v>
      </c>
      <c r="O5" s="15" t="s">
        <v>4</v>
      </c>
      <c r="P5" s="5" t="s">
        <v>3</v>
      </c>
      <c r="Q5" s="5" t="s">
        <v>4</v>
      </c>
    </row>
    <row r="6" spans="2:17" x14ac:dyDescent="0.2">
      <c r="B6" s="25"/>
      <c r="C6" s="25"/>
      <c r="D6" s="15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5">
        <v>8</v>
      </c>
      <c r="L6" s="5">
        <v>9</v>
      </c>
      <c r="M6" s="15">
        <v>10</v>
      </c>
      <c r="N6" s="15">
        <v>11</v>
      </c>
      <c r="O6" s="15">
        <v>12</v>
      </c>
      <c r="P6" s="5">
        <v>13</v>
      </c>
      <c r="Q6" s="5">
        <v>14</v>
      </c>
    </row>
    <row r="7" spans="2:17" x14ac:dyDescent="0.2">
      <c r="B7" s="6">
        <v>1</v>
      </c>
      <c r="C7" s="7" t="s">
        <v>5</v>
      </c>
      <c r="D7" s="8">
        <v>858</v>
      </c>
      <c r="E7" s="8">
        <v>261</v>
      </c>
      <c r="F7" s="8">
        <v>3083</v>
      </c>
      <c r="G7" s="8">
        <v>0</v>
      </c>
      <c r="H7" s="8">
        <v>0</v>
      </c>
      <c r="I7" s="8">
        <v>0</v>
      </c>
      <c r="J7" s="8">
        <v>0</v>
      </c>
      <c r="K7" s="9">
        <v>0</v>
      </c>
      <c r="L7" s="9">
        <v>0</v>
      </c>
      <c r="M7" s="8">
        <v>13806344</v>
      </c>
      <c r="N7" s="8">
        <v>9076982</v>
      </c>
      <c r="O7" s="8">
        <v>3975647</v>
      </c>
      <c r="P7" s="9">
        <v>20692.51320967</v>
      </c>
      <c r="Q7" s="9">
        <v>3021.0072342499998</v>
      </c>
    </row>
    <row r="8" spans="2:17" x14ac:dyDescent="0.2">
      <c r="B8" s="6">
        <v>2</v>
      </c>
      <c r="C8" s="7" t="s">
        <v>7</v>
      </c>
      <c r="D8" s="8">
        <v>3043</v>
      </c>
      <c r="E8" s="8">
        <v>768</v>
      </c>
      <c r="F8" s="8">
        <v>15594</v>
      </c>
      <c r="G8" s="8">
        <v>0</v>
      </c>
      <c r="H8" s="8">
        <v>273278</v>
      </c>
      <c r="I8" s="8">
        <v>15872</v>
      </c>
      <c r="J8" s="8">
        <v>492126</v>
      </c>
      <c r="K8" s="9">
        <v>76.863952689999991</v>
      </c>
      <c r="L8" s="9">
        <v>1197.06172221</v>
      </c>
      <c r="M8" s="8">
        <v>25457354</v>
      </c>
      <c r="N8" s="8">
        <v>9682762</v>
      </c>
      <c r="O8" s="8">
        <v>6261586</v>
      </c>
      <c r="P8" s="9">
        <v>32737.403677999999</v>
      </c>
      <c r="Q8" s="9">
        <v>7358.6</v>
      </c>
    </row>
    <row r="9" spans="2:17" x14ac:dyDescent="0.2">
      <c r="B9" s="6">
        <v>3</v>
      </c>
      <c r="C9" s="7" t="s">
        <v>10</v>
      </c>
      <c r="D9" s="8">
        <v>6383</v>
      </c>
      <c r="E9" s="8">
        <v>3249</v>
      </c>
      <c r="F9" s="8">
        <v>69160</v>
      </c>
      <c r="G9" s="8">
        <v>0</v>
      </c>
      <c r="H9" s="8">
        <v>151359</v>
      </c>
      <c r="I9" s="8">
        <v>6737</v>
      </c>
      <c r="J9" s="8">
        <v>388351</v>
      </c>
      <c r="K9" s="9">
        <v>26.08243628</v>
      </c>
      <c r="L9" s="9">
        <v>890.68713389000004</v>
      </c>
      <c r="M9" s="8">
        <v>56503336</v>
      </c>
      <c r="N9" s="8">
        <v>20450762</v>
      </c>
      <c r="O9" s="8">
        <v>12408635</v>
      </c>
      <c r="P9" s="9">
        <v>83104.271285350012</v>
      </c>
      <c r="Q9" s="9">
        <v>13017.923241479999</v>
      </c>
    </row>
    <row r="10" spans="2:17" x14ac:dyDescent="0.2">
      <c r="B10" s="6">
        <v>4</v>
      </c>
      <c r="C10" s="7" t="s">
        <v>11</v>
      </c>
      <c r="D10" s="8">
        <v>2996</v>
      </c>
      <c r="E10" s="8">
        <v>3944</v>
      </c>
      <c r="F10" s="8">
        <v>114317</v>
      </c>
      <c r="G10" s="8">
        <v>0</v>
      </c>
      <c r="H10" s="8">
        <v>189372</v>
      </c>
      <c r="I10" s="8">
        <v>29064</v>
      </c>
      <c r="J10" s="8">
        <v>326076</v>
      </c>
      <c r="K10" s="9">
        <v>160.14315790000001</v>
      </c>
      <c r="L10" s="9">
        <v>861.6275721799999</v>
      </c>
      <c r="M10" s="8">
        <v>56027434</v>
      </c>
      <c r="N10" s="8">
        <v>34804189</v>
      </c>
      <c r="O10" s="8">
        <v>9677217</v>
      </c>
      <c r="P10" s="9">
        <v>70751.9594602</v>
      </c>
      <c r="Q10" s="9">
        <v>9692.1020501000003</v>
      </c>
    </row>
    <row r="11" spans="2:17" x14ac:dyDescent="0.2">
      <c r="B11" s="6">
        <v>5</v>
      </c>
      <c r="C11" s="7" t="s">
        <v>12</v>
      </c>
      <c r="D11" s="8">
        <v>1320</v>
      </c>
      <c r="E11" s="8">
        <v>555</v>
      </c>
      <c r="F11" s="8">
        <v>3218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9">
        <v>0</v>
      </c>
      <c r="M11" s="8">
        <v>6855307</v>
      </c>
      <c r="N11" s="8">
        <v>7051498</v>
      </c>
      <c r="O11" s="8">
        <v>4132110</v>
      </c>
      <c r="P11" s="9">
        <v>24576.13646822</v>
      </c>
      <c r="Q11" s="9">
        <v>4230.2252059800003</v>
      </c>
    </row>
    <row r="12" spans="2:17" x14ac:dyDescent="0.2">
      <c r="B12" s="6">
        <v>6</v>
      </c>
      <c r="C12" s="7" t="s">
        <v>14</v>
      </c>
      <c r="D12" s="8">
        <v>5031</v>
      </c>
      <c r="E12" s="8">
        <v>4176</v>
      </c>
      <c r="F12" s="8">
        <v>20151</v>
      </c>
      <c r="G12" s="8">
        <v>0</v>
      </c>
      <c r="H12" s="8">
        <v>298323</v>
      </c>
      <c r="I12" s="8">
        <v>41783</v>
      </c>
      <c r="J12" s="8">
        <v>553345</v>
      </c>
      <c r="K12" s="9">
        <v>213.78403449000001</v>
      </c>
      <c r="L12" s="9">
        <v>1144.6648725499999</v>
      </c>
      <c r="M12" s="8">
        <v>45762644</v>
      </c>
      <c r="N12" s="8">
        <v>23071828</v>
      </c>
      <c r="O12" s="8">
        <v>11314752</v>
      </c>
      <c r="P12" s="9">
        <v>95230.593529489997</v>
      </c>
      <c r="Q12" s="9">
        <v>13846.781204650002</v>
      </c>
    </row>
    <row r="13" spans="2:17" x14ac:dyDescent="0.2">
      <c r="B13" s="6">
        <v>7</v>
      </c>
      <c r="C13" s="7" t="s">
        <v>16</v>
      </c>
      <c r="D13" s="8">
        <v>3348</v>
      </c>
      <c r="E13" s="8">
        <v>1263</v>
      </c>
      <c r="F13" s="8">
        <v>3478</v>
      </c>
      <c r="G13" s="8">
        <v>0</v>
      </c>
      <c r="H13" s="8">
        <v>95147</v>
      </c>
      <c r="I13" s="8">
        <v>2405</v>
      </c>
      <c r="J13" s="8">
        <v>147834</v>
      </c>
      <c r="K13" s="9">
        <v>10.97077133</v>
      </c>
      <c r="L13" s="9">
        <v>326.50146360000002</v>
      </c>
      <c r="M13" s="8">
        <v>30710883</v>
      </c>
      <c r="N13" s="8">
        <v>12190653</v>
      </c>
      <c r="O13" s="8">
        <v>6104756</v>
      </c>
      <c r="P13" s="9">
        <v>47810.486639000002</v>
      </c>
      <c r="Q13" s="9">
        <v>6334.13880634</v>
      </c>
    </row>
    <row r="14" spans="2:17" x14ac:dyDescent="0.2">
      <c r="B14" s="6">
        <v>8</v>
      </c>
      <c r="C14" s="7" t="s">
        <v>19</v>
      </c>
      <c r="D14" s="8">
        <v>2361</v>
      </c>
      <c r="E14" s="8">
        <v>715</v>
      </c>
      <c r="F14" s="8">
        <v>159219</v>
      </c>
      <c r="G14" s="8">
        <v>0</v>
      </c>
      <c r="H14" s="8">
        <v>108341</v>
      </c>
      <c r="I14" s="8">
        <v>2091</v>
      </c>
      <c r="J14" s="8">
        <v>143384</v>
      </c>
      <c r="K14" s="9">
        <v>9.9680857899999999</v>
      </c>
      <c r="L14" s="9">
        <v>342.09251053999998</v>
      </c>
      <c r="M14" s="8">
        <v>12837211</v>
      </c>
      <c r="N14" s="8">
        <v>7005054</v>
      </c>
      <c r="O14" s="8">
        <v>3641740</v>
      </c>
      <c r="P14" s="9">
        <v>27699.591172830002</v>
      </c>
      <c r="Q14" s="9">
        <v>4201.9536981299998</v>
      </c>
    </row>
    <row r="15" spans="2:17" x14ac:dyDescent="0.2">
      <c r="B15" s="6">
        <v>9</v>
      </c>
      <c r="C15" s="7" t="s">
        <v>21</v>
      </c>
      <c r="D15" s="8">
        <v>1314</v>
      </c>
      <c r="E15" s="8">
        <v>290</v>
      </c>
      <c r="F15" s="8">
        <v>4932</v>
      </c>
      <c r="G15" s="8">
        <v>0</v>
      </c>
      <c r="H15" s="8">
        <v>0</v>
      </c>
      <c r="I15" s="8">
        <v>0</v>
      </c>
      <c r="J15" s="8">
        <v>0</v>
      </c>
      <c r="K15" s="9">
        <v>0</v>
      </c>
      <c r="L15" s="9">
        <v>0</v>
      </c>
      <c r="M15" s="8">
        <v>9748181</v>
      </c>
      <c r="N15" s="8">
        <v>4247015</v>
      </c>
      <c r="O15" s="16">
        <v>1745406</v>
      </c>
      <c r="P15" s="9">
        <v>15940.222882399999</v>
      </c>
      <c r="Q15" s="17">
        <v>2107.5664311300002</v>
      </c>
    </row>
    <row r="16" spans="2:17" x14ac:dyDescent="0.2">
      <c r="B16" s="6">
        <v>10</v>
      </c>
      <c r="C16" s="7" t="s">
        <v>30</v>
      </c>
      <c r="D16" s="8">
        <v>2917</v>
      </c>
      <c r="E16" s="8">
        <v>662</v>
      </c>
      <c r="F16" s="8">
        <v>11169</v>
      </c>
      <c r="G16" s="8">
        <v>0</v>
      </c>
      <c r="H16" s="8">
        <v>87384</v>
      </c>
      <c r="I16" s="8">
        <v>2926</v>
      </c>
      <c r="J16" s="8">
        <v>130303</v>
      </c>
      <c r="K16" s="9">
        <v>15.9</v>
      </c>
      <c r="L16" s="9">
        <v>277.5</v>
      </c>
      <c r="M16" s="8">
        <v>18905010</v>
      </c>
      <c r="N16" s="8">
        <v>31272877</v>
      </c>
      <c r="O16" s="8">
        <v>6035435</v>
      </c>
      <c r="P16" s="9">
        <v>69495.8</v>
      </c>
      <c r="Q16" s="9">
        <v>6484.8</v>
      </c>
    </row>
    <row r="17" spans="2:17" x14ac:dyDescent="0.2">
      <c r="B17" s="6">
        <v>11</v>
      </c>
      <c r="C17" s="7" t="s">
        <v>31</v>
      </c>
      <c r="D17" s="8">
        <v>3029</v>
      </c>
      <c r="E17" s="8">
        <v>760</v>
      </c>
      <c r="F17" s="8">
        <v>19695</v>
      </c>
      <c r="G17" s="8">
        <v>0</v>
      </c>
      <c r="H17" s="8">
        <v>56331</v>
      </c>
      <c r="I17" s="8">
        <v>888</v>
      </c>
      <c r="J17" s="8">
        <v>97847</v>
      </c>
      <c r="K17" s="9">
        <v>3.2454730000000001</v>
      </c>
      <c r="L17" s="9">
        <v>227.60545300000001</v>
      </c>
      <c r="M17" s="8">
        <v>20681338</v>
      </c>
      <c r="N17" s="8">
        <v>12086570</v>
      </c>
      <c r="O17" s="8">
        <v>4535517</v>
      </c>
      <c r="P17" s="9">
        <v>50045.861199999999</v>
      </c>
      <c r="Q17" s="9">
        <v>5672.6656999999996</v>
      </c>
    </row>
    <row r="18" spans="2:17" x14ac:dyDescent="0.2">
      <c r="B18" s="6">
        <v>12</v>
      </c>
      <c r="C18" s="7" t="s">
        <v>37</v>
      </c>
      <c r="D18" s="8">
        <v>2341</v>
      </c>
      <c r="E18" s="8">
        <v>294</v>
      </c>
      <c r="F18" s="8">
        <v>8012</v>
      </c>
      <c r="G18" s="8">
        <v>0</v>
      </c>
      <c r="H18" s="8">
        <v>0</v>
      </c>
      <c r="I18" s="8">
        <v>0</v>
      </c>
      <c r="J18" s="8">
        <v>0</v>
      </c>
      <c r="K18" s="9">
        <v>0</v>
      </c>
      <c r="L18" s="9">
        <v>0</v>
      </c>
      <c r="M18" s="8">
        <v>13476987</v>
      </c>
      <c r="N18" s="8">
        <v>5315063</v>
      </c>
      <c r="O18" s="8">
        <v>3226037</v>
      </c>
      <c r="P18" s="9">
        <v>22429.9</v>
      </c>
      <c r="Q18" s="9">
        <v>3689.9</v>
      </c>
    </row>
    <row r="19" spans="2:17" x14ac:dyDescent="0.2">
      <c r="B19" s="6">
        <v>13</v>
      </c>
      <c r="C19" s="7" t="s">
        <v>38</v>
      </c>
      <c r="D19" s="8">
        <v>1147</v>
      </c>
      <c r="E19" s="8">
        <v>51</v>
      </c>
      <c r="F19" s="8">
        <v>1066</v>
      </c>
      <c r="G19" s="8">
        <v>0</v>
      </c>
      <c r="H19" s="8">
        <v>0</v>
      </c>
      <c r="I19" s="8">
        <v>0</v>
      </c>
      <c r="J19" s="8">
        <v>0</v>
      </c>
      <c r="K19" s="9">
        <v>0</v>
      </c>
      <c r="L19" s="9">
        <v>0</v>
      </c>
      <c r="M19" s="8">
        <v>3389047</v>
      </c>
      <c r="N19" s="8">
        <v>1378059</v>
      </c>
      <c r="O19" s="8">
        <v>390014</v>
      </c>
      <c r="P19" s="9">
        <v>5473.6021845799996</v>
      </c>
      <c r="Q19" s="9">
        <v>602.89208108000003</v>
      </c>
    </row>
    <row r="20" spans="2:17" x14ac:dyDescent="0.2">
      <c r="B20" s="6">
        <v>14</v>
      </c>
      <c r="C20" s="7" t="s">
        <v>39</v>
      </c>
      <c r="D20" s="8">
        <v>5324</v>
      </c>
      <c r="E20" s="8">
        <v>4105</v>
      </c>
      <c r="F20" s="8">
        <v>56841</v>
      </c>
      <c r="G20" s="8">
        <v>0</v>
      </c>
      <c r="H20" s="8">
        <v>327925</v>
      </c>
      <c r="I20" s="8">
        <v>9286</v>
      </c>
      <c r="J20" s="8">
        <v>626650</v>
      </c>
      <c r="K20" s="9">
        <v>38.94785358</v>
      </c>
      <c r="L20" s="9">
        <v>1337.4221163499999</v>
      </c>
      <c r="M20" s="8">
        <v>67017079</v>
      </c>
      <c r="N20" s="8">
        <v>24143004</v>
      </c>
      <c r="O20" s="8">
        <v>13086506</v>
      </c>
      <c r="P20" s="9">
        <v>103585.52369751001</v>
      </c>
      <c r="Q20" s="9">
        <v>16616.121698179999</v>
      </c>
    </row>
    <row r="21" spans="2:17" x14ac:dyDescent="0.2">
      <c r="B21" s="6">
        <v>15</v>
      </c>
      <c r="C21" s="7" t="s">
        <v>44</v>
      </c>
      <c r="D21" s="8">
        <v>4039</v>
      </c>
      <c r="E21" s="8">
        <v>404</v>
      </c>
      <c r="F21" s="8">
        <v>7544</v>
      </c>
      <c r="G21" s="8">
        <v>0</v>
      </c>
      <c r="H21" s="8">
        <v>46684</v>
      </c>
      <c r="I21" s="8">
        <v>2840</v>
      </c>
      <c r="J21" s="8">
        <v>152358</v>
      </c>
      <c r="K21" s="9">
        <v>11.94712809</v>
      </c>
      <c r="L21" s="9">
        <v>416.35402599999998</v>
      </c>
      <c r="M21" s="8">
        <v>16831307</v>
      </c>
      <c r="N21" s="8">
        <v>8950243</v>
      </c>
      <c r="O21" s="8">
        <v>4578032</v>
      </c>
      <c r="P21" s="9">
        <v>34967.895632979998</v>
      </c>
      <c r="Q21" s="9">
        <v>5139.3737057699991</v>
      </c>
    </row>
    <row r="22" spans="2:17" x14ac:dyDescent="0.2">
      <c r="B22" s="6">
        <v>16</v>
      </c>
      <c r="C22" s="7" t="s">
        <v>47</v>
      </c>
      <c r="D22" s="8">
        <v>2150</v>
      </c>
      <c r="E22" s="8">
        <v>411</v>
      </c>
      <c r="F22" s="8">
        <v>4839</v>
      </c>
      <c r="G22" s="8">
        <v>0</v>
      </c>
      <c r="H22" s="8">
        <v>0</v>
      </c>
      <c r="I22" s="8">
        <v>0</v>
      </c>
      <c r="J22" s="8">
        <v>0</v>
      </c>
      <c r="K22" s="9">
        <v>0</v>
      </c>
      <c r="L22" s="9">
        <v>0</v>
      </c>
      <c r="M22" s="8">
        <v>10904226</v>
      </c>
      <c r="N22" s="8">
        <v>5313990</v>
      </c>
      <c r="O22" s="8">
        <v>2497861</v>
      </c>
      <c r="P22" s="9">
        <v>19958.238831999999</v>
      </c>
      <c r="Q22" s="9">
        <v>3174.2572770000002</v>
      </c>
    </row>
    <row r="23" spans="2:17" x14ac:dyDescent="0.2">
      <c r="B23" s="6">
        <v>17</v>
      </c>
      <c r="C23" s="7" t="s">
        <v>48</v>
      </c>
      <c r="D23" s="8">
        <v>3830</v>
      </c>
      <c r="E23" s="8">
        <v>2964</v>
      </c>
      <c r="F23" s="8">
        <v>58712</v>
      </c>
      <c r="G23" s="8">
        <v>0</v>
      </c>
      <c r="H23" s="8">
        <v>231035</v>
      </c>
      <c r="I23" s="8">
        <v>4057</v>
      </c>
      <c r="J23" s="8">
        <v>196185</v>
      </c>
      <c r="K23" s="9">
        <v>19.98526755</v>
      </c>
      <c r="L23" s="9">
        <v>523.86812629999997</v>
      </c>
      <c r="M23" s="8">
        <v>21549808</v>
      </c>
      <c r="N23" s="8">
        <v>25985240</v>
      </c>
      <c r="O23" s="8">
        <v>7359059</v>
      </c>
      <c r="P23" s="9">
        <v>73502.104680000004</v>
      </c>
      <c r="Q23" s="9">
        <v>8186.0699262299995</v>
      </c>
    </row>
    <row r="24" spans="2:17" x14ac:dyDescent="0.2">
      <c r="B24" s="6">
        <v>18</v>
      </c>
      <c r="C24" s="7" t="s">
        <v>49</v>
      </c>
      <c r="D24" s="8">
        <v>1037</v>
      </c>
      <c r="E24" s="8">
        <v>1090</v>
      </c>
      <c r="F24" s="8">
        <v>4367</v>
      </c>
      <c r="G24" s="8">
        <v>0</v>
      </c>
      <c r="H24" s="8">
        <v>7159</v>
      </c>
      <c r="I24" s="8">
        <v>299</v>
      </c>
      <c r="J24" s="8">
        <v>8018</v>
      </c>
      <c r="K24" s="9">
        <v>1.0886</v>
      </c>
      <c r="L24" s="9">
        <v>17.635815600000001</v>
      </c>
      <c r="M24" s="8">
        <v>14025445</v>
      </c>
      <c r="N24" s="8">
        <v>7147576</v>
      </c>
      <c r="O24" s="8">
        <v>1898637</v>
      </c>
      <c r="P24" s="9">
        <v>26090.721915999999</v>
      </c>
      <c r="Q24" s="9">
        <v>2512.881582</v>
      </c>
    </row>
    <row r="25" spans="2:17" x14ac:dyDescent="0.2">
      <c r="B25" s="6">
        <v>19</v>
      </c>
      <c r="C25" s="7" t="s">
        <v>50</v>
      </c>
      <c r="D25" s="8">
        <v>1684</v>
      </c>
      <c r="E25" s="8">
        <v>486</v>
      </c>
      <c r="F25" s="8">
        <v>7248</v>
      </c>
      <c r="G25" s="8">
        <v>0</v>
      </c>
      <c r="H25" s="8">
        <v>64914</v>
      </c>
      <c r="I25" s="8">
        <v>11347</v>
      </c>
      <c r="J25" s="8">
        <v>109082</v>
      </c>
      <c r="K25" s="9">
        <v>53.73448183</v>
      </c>
      <c r="L25" s="9">
        <v>303.00304848000002</v>
      </c>
      <c r="M25" s="8">
        <v>6851921</v>
      </c>
      <c r="N25" s="8">
        <v>5916442</v>
      </c>
      <c r="O25" s="8">
        <v>2123553</v>
      </c>
      <c r="P25" s="9">
        <v>18620.247833000001</v>
      </c>
      <c r="Q25" s="9">
        <v>2853.5245869999999</v>
      </c>
    </row>
    <row r="26" spans="2:17" x14ac:dyDescent="0.2">
      <c r="B26" s="6">
        <v>20</v>
      </c>
      <c r="C26" s="7" t="s">
        <v>28</v>
      </c>
      <c r="D26" s="8">
        <v>2197</v>
      </c>
      <c r="E26" s="8">
        <v>1526</v>
      </c>
      <c r="F26" s="8">
        <v>30494</v>
      </c>
      <c r="G26" s="8">
        <v>0</v>
      </c>
      <c r="H26" s="8">
        <v>30119</v>
      </c>
      <c r="I26" s="8">
        <v>688</v>
      </c>
      <c r="J26" s="8">
        <v>110115</v>
      </c>
      <c r="K26" s="9">
        <v>3.5269475299999997</v>
      </c>
      <c r="L26" s="9">
        <v>245.67861227</v>
      </c>
      <c r="M26" s="8">
        <v>11988889</v>
      </c>
      <c r="N26" s="8">
        <v>9112298</v>
      </c>
      <c r="O26" s="8">
        <v>6668166</v>
      </c>
      <c r="P26" s="9">
        <v>38931.451043740002</v>
      </c>
      <c r="Q26" s="9">
        <v>7183.8258315700004</v>
      </c>
    </row>
    <row r="27" spans="2:17" x14ac:dyDescent="0.2">
      <c r="B27" s="6">
        <v>21</v>
      </c>
      <c r="C27" s="7" t="s">
        <v>43</v>
      </c>
      <c r="D27" s="8">
        <v>26428</v>
      </c>
      <c r="E27" s="8">
        <v>33093</v>
      </c>
      <c r="F27" s="8">
        <v>559395</v>
      </c>
      <c r="G27" s="8">
        <v>0</v>
      </c>
      <c r="H27" s="8">
        <v>7030584</v>
      </c>
      <c r="I27" s="8">
        <v>128934</v>
      </c>
      <c r="J27" s="8">
        <v>21279558</v>
      </c>
      <c r="K27" s="9">
        <v>489.38596699999999</v>
      </c>
      <c r="L27" s="9">
        <v>77835.100338889999</v>
      </c>
      <c r="M27" s="8">
        <v>309251292</v>
      </c>
      <c r="N27" s="8">
        <v>373352071</v>
      </c>
      <c r="O27" s="8">
        <v>100932242</v>
      </c>
      <c r="P27" s="9">
        <v>1065682.8209417199</v>
      </c>
      <c r="Q27" s="9">
        <v>132594.84392330999</v>
      </c>
    </row>
    <row r="28" spans="2:17" x14ac:dyDescent="0.2">
      <c r="B28" s="6">
        <v>22</v>
      </c>
      <c r="C28" s="7" t="s">
        <v>8</v>
      </c>
      <c r="D28" s="8">
        <v>2109</v>
      </c>
      <c r="E28" s="8">
        <v>10551</v>
      </c>
      <c r="F28" s="8">
        <v>502206</v>
      </c>
      <c r="G28" s="8">
        <v>0</v>
      </c>
      <c r="H28" s="8">
        <v>4971231</v>
      </c>
      <c r="I28" s="8">
        <v>85292</v>
      </c>
      <c r="J28" s="8">
        <v>12849794</v>
      </c>
      <c r="K28" s="9">
        <v>362.19985300000002</v>
      </c>
      <c r="L28" s="9">
        <v>46149.924880999999</v>
      </c>
      <c r="M28" s="8">
        <v>28448032</v>
      </c>
      <c r="N28" s="8">
        <v>27340655</v>
      </c>
      <c r="O28" s="8">
        <v>25178936</v>
      </c>
      <c r="P28" s="9">
        <v>133733.54544810002</v>
      </c>
      <c r="Q28" s="9">
        <v>34493.318226228897</v>
      </c>
    </row>
    <row r="29" spans="2:17" x14ac:dyDescent="0.2">
      <c r="B29" s="6">
        <v>23</v>
      </c>
      <c r="C29" s="7" t="s">
        <v>52</v>
      </c>
      <c r="D29" s="8">
        <v>476</v>
      </c>
      <c r="E29" s="8">
        <v>0</v>
      </c>
      <c r="F29" s="8">
        <v>23845</v>
      </c>
      <c r="G29" s="8">
        <v>0</v>
      </c>
      <c r="H29" s="8">
        <v>0</v>
      </c>
      <c r="I29" s="8">
        <v>0</v>
      </c>
      <c r="J29" s="8">
        <v>0</v>
      </c>
      <c r="K29" s="9">
        <v>0</v>
      </c>
      <c r="L29" s="9">
        <v>0</v>
      </c>
      <c r="M29" s="8">
        <v>4051073</v>
      </c>
      <c r="N29" s="8">
        <v>2123864</v>
      </c>
      <c r="O29" s="8">
        <v>621964</v>
      </c>
      <c r="P29" s="9">
        <v>7236.6357470000003</v>
      </c>
      <c r="Q29" s="9">
        <v>966.198556249999</v>
      </c>
    </row>
    <row r="30" spans="2:17" x14ac:dyDescent="0.2">
      <c r="B30" s="6">
        <v>24</v>
      </c>
      <c r="C30" s="7" t="s">
        <v>15</v>
      </c>
      <c r="D30" s="8">
        <v>222</v>
      </c>
      <c r="E30" s="8">
        <v>45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9">
        <v>0</v>
      </c>
      <c r="L30" s="9">
        <v>0</v>
      </c>
      <c r="M30" s="8">
        <v>1176714</v>
      </c>
      <c r="N30" s="8">
        <v>611027</v>
      </c>
      <c r="O30" s="8">
        <v>179879</v>
      </c>
      <c r="P30" s="9">
        <v>1953.34378296</v>
      </c>
      <c r="Q30" s="9">
        <v>297.81414038999998</v>
      </c>
    </row>
    <row r="31" spans="2:17" x14ac:dyDescent="0.2">
      <c r="B31" s="6">
        <v>25</v>
      </c>
      <c r="C31" s="7" t="s">
        <v>18</v>
      </c>
      <c r="D31" s="8">
        <v>934</v>
      </c>
      <c r="E31" s="8">
        <v>701</v>
      </c>
      <c r="F31" s="8">
        <v>9700</v>
      </c>
      <c r="G31" s="8">
        <v>0</v>
      </c>
      <c r="H31" s="8">
        <v>6136</v>
      </c>
      <c r="I31" s="8">
        <v>594</v>
      </c>
      <c r="J31" s="8">
        <v>19403</v>
      </c>
      <c r="K31" s="9">
        <v>2.3283999999999998</v>
      </c>
      <c r="L31" s="9">
        <v>48.681849849999999</v>
      </c>
      <c r="M31" s="8">
        <v>1869478</v>
      </c>
      <c r="N31" s="8">
        <v>2314849</v>
      </c>
      <c r="O31" s="8">
        <v>806922</v>
      </c>
      <c r="P31" s="9">
        <v>10171.739626780001</v>
      </c>
      <c r="Q31" s="9">
        <v>1006.9733324399999</v>
      </c>
    </row>
    <row r="32" spans="2:17" x14ac:dyDescent="0.2">
      <c r="B32" s="6">
        <v>26</v>
      </c>
      <c r="C32" s="11" t="s">
        <v>95</v>
      </c>
      <c r="D32" s="8">
        <v>283</v>
      </c>
      <c r="E32" s="8">
        <v>258</v>
      </c>
      <c r="F32" s="8">
        <v>3604</v>
      </c>
      <c r="G32" s="8">
        <v>0</v>
      </c>
      <c r="H32" s="8">
        <v>58611</v>
      </c>
      <c r="I32" s="8">
        <v>27469</v>
      </c>
      <c r="J32" s="8">
        <v>122382</v>
      </c>
      <c r="K32" s="9">
        <v>106.868886</v>
      </c>
      <c r="L32" s="9">
        <v>120.725156</v>
      </c>
      <c r="M32" s="8">
        <v>635123</v>
      </c>
      <c r="N32" s="8">
        <v>486844</v>
      </c>
      <c r="O32" s="8">
        <v>333259</v>
      </c>
      <c r="P32" s="9">
        <v>2360.3094150000002</v>
      </c>
      <c r="Q32" s="9">
        <v>576.27672700000005</v>
      </c>
    </row>
    <row r="33" spans="2:17" x14ac:dyDescent="0.2">
      <c r="B33" s="6">
        <v>27</v>
      </c>
      <c r="C33" s="7" t="s">
        <v>23</v>
      </c>
      <c r="D33" s="8">
        <v>209</v>
      </c>
      <c r="E33" s="8">
        <v>137</v>
      </c>
      <c r="F33" s="8">
        <v>1056</v>
      </c>
      <c r="G33" s="8">
        <v>0</v>
      </c>
      <c r="H33" s="8">
        <v>7623</v>
      </c>
      <c r="I33" s="8">
        <v>85</v>
      </c>
      <c r="J33" s="8">
        <v>14780</v>
      </c>
      <c r="K33" s="9">
        <v>0.2999</v>
      </c>
      <c r="L33" s="9">
        <v>30.037725999999999</v>
      </c>
      <c r="M33" s="8">
        <v>569340</v>
      </c>
      <c r="N33" s="8">
        <v>539191</v>
      </c>
      <c r="O33" s="8">
        <v>229458</v>
      </c>
      <c r="P33" s="9">
        <v>1760.4125389999999</v>
      </c>
      <c r="Q33" s="9">
        <v>332.68371100000002</v>
      </c>
    </row>
    <row r="34" spans="2:17" x14ac:dyDescent="0.2">
      <c r="B34" s="6">
        <v>28</v>
      </c>
      <c r="C34" s="7" t="s">
        <v>24</v>
      </c>
      <c r="D34" s="8">
        <v>1182</v>
      </c>
      <c r="E34" s="8">
        <v>501</v>
      </c>
      <c r="F34" s="8">
        <v>10231</v>
      </c>
      <c r="G34" s="8">
        <v>0</v>
      </c>
      <c r="H34" s="8">
        <v>0</v>
      </c>
      <c r="I34" s="8">
        <v>0</v>
      </c>
      <c r="J34" s="8">
        <v>0</v>
      </c>
      <c r="K34" s="9">
        <v>0</v>
      </c>
      <c r="L34" s="9">
        <v>0</v>
      </c>
      <c r="M34" s="8">
        <v>7130021</v>
      </c>
      <c r="N34" s="8">
        <v>6960682</v>
      </c>
      <c r="O34" s="8">
        <v>3582144</v>
      </c>
      <c r="P34" s="9">
        <v>34297.360616870006</v>
      </c>
      <c r="Q34" s="9">
        <v>5040.0758461599999</v>
      </c>
    </row>
    <row r="35" spans="2:17" x14ac:dyDescent="0.2">
      <c r="B35" s="6">
        <v>29</v>
      </c>
      <c r="C35" s="7" t="s">
        <v>25</v>
      </c>
      <c r="D35" s="8">
        <v>5895</v>
      </c>
      <c r="E35" s="8">
        <v>7123</v>
      </c>
      <c r="F35" s="8">
        <v>424852</v>
      </c>
      <c r="G35" s="8">
        <v>0</v>
      </c>
      <c r="H35" s="8">
        <v>11768115</v>
      </c>
      <c r="I35" s="8">
        <v>183860</v>
      </c>
      <c r="J35" s="8">
        <v>38576484</v>
      </c>
      <c r="K35" s="9">
        <v>1010.474904</v>
      </c>
      <c r="L35" s="9">
        <v>130403.984134</v>
      </c>
      <c r="M35" s="8">
        <v>26081703</v>
      </c>
      <c r="N35" s="8">
        <v>35376023</v>
      </c>
      <c r="O35" s="8">
        <v>44982096</v>
      </c>
      <c r="P35" s="9">
        <v>180459.46756600001</v>
      </c>
      <c r="Q35" s="9">
        <v>60186.349459999998</v>
      </c>
    </row>
    <row r="36" spans="2:17" x14ac:dyDescent="0.2">
      <c r="B36" s="6">
        <v>30</v>
      </c>
      <c r="C36" s="7" t="s">
        <v>27</v>
      </c>
      <c r="D36" s="8">
        <v>5289</v>
      </c>
      <c r="E36" s="8">
        <v>9128</v>
      </c>
      <c r="F36" s="8">
        <v>345740</v>
      </c>
      <c r="G36" s="8">
        <v>0</v>
      </c>
      <c r="H36" s="8">
        <v>5603107</v>
      </c>
      <c r="I36" s="8">
        <v>43945</v>
      </c>
      <c r="J36" s="8">
        <v>18548911</v>
      </c>
      <c r="K36" s="9">
        <v>153.07512700000001</v>
      </c>
      <c r="L36" s="9">
        <v>51211.460709999999</v>
      </c>
      <c r="M36" s="8">
        <v>44230179</v>
      </c>
      <c r="N36" s="8">
        <v>32672330</v>
      </c>
      <c r="O36" s="8">
        <v>37901546</v>
      </c>
      <c r="P36" s="9">
        <v>160498.51455600001</v>
      </c>
      <c r="Q36" s="9">
        <v>51750.626853000002</v>
      </c>
    </row>
    <row r="37" spans="2:17" x14ac:dyDescent="0.2">
      <c r="B37" s="6">
        <v>31</v>
      </c>
      <c r="C37" s="7" t="s">
        <v>29</v>
      </c>
      <c r="D37" s="8">
        <v>97</v>
      </c>
      <c r="E37" s="8">
        <v>4</v>
      </c>
      <c r="F37" s="8">
        <v>1686</v>
      </c>
      <c r="G37" s="8">
        <v>0</v>
      </c>
      <c r="H37" s="8">
        <v>0</v>
      </c>
      <c r="I37" s="8">
        <v>0</v>
      </c>
      <c r="J37" s="8">
        <v>0</v>
      </c>
      <c r="K37" s="9">
        <v>0</v>
      </c>
      <c r="L37" s="9">
        <v>0</v>
      </c>
      <c r="M37" s="8">
        <v>1247857</v>
      </c>
      <c r="N37" s="8">
        <v>2026709</v>
      </c>
      <c r="O37" s="8">
        <v>1059890</v>
      </c>
      <c r="P37" s="9">
        <v>6646.7034319799996</v>
      </c>
      <c r="Q37" s="9">
        <v>878.17470379999997</v>
      </c>
    </row>
    <row r="38" spans="2:17" x14ac:dyDescent="0.2">
      <c r="B38" s="6">
        <v>32</v>
      </c>
      <c r="C38" s="7" t="s">
        <v>32</v>
      </c>
      <c r="D38" s="8">
        <v>1037</v>
      </c>
      <c r="E38" s="8">
        <v>1335</v>
      </c>
      <c r="F38" s="8">
        <v>73027</v>
      </c>
      <c r="G38" s="8">
        <v>0</v>
      </c>
      <c r="H38" s="8">
        <v>904020</v>
      </c>
      <c r="I38" s="8">
        <v>16007</v>
      </c>
      <c r="J38" s="8">
        <v>2786129</v>
      </c>
      <c r="K38" s="9">
        <v>77.690446850000001</v>
      </c>
      <c r="L38" s="9">
        <v>18569.396320299998</v>
      </c>
      <c r="M38" s="8">
        <v>4200369</v>
      </c>
      <c r="N38" s="8">
        <v>3178238</v>
      </c>
      <c r="O38" s="8">
        <v>2372854</v>
      </c>
      <c r="P38" s="9">
        <v>14330.911276460001</v>
      </c>
      <c r="Q38" s="9">
        <v>3494.8225842600004</v>
      </c>
    </row>
    <row r="39" spans="2:17" x14ac:dyDescent="0.2">
      <c r="B39" s="6">
        <v>33</v>
      </c>
      <c r="C39" s="7" t="s">
        <v>33</v>
      </c>
      <c r="D39" s="8">
        <v>711</v>
      </c>
      <c r="E39" s="8">
        <v>535</v>
      </c>
      <c r="F39" s="8">
        <v>14610</v>
      </c>
      <c r="G39" s="8">
        <v>0</v>
      </c>
      <c r="H39" s="8">
        <v>134858</v>
      </c>
      <c r="I39" s="8">
        <v>9328</v>
      </c>
      <c r="J39" s="8">
        <v>197908</v>
      </c>
      <c r="K39" s="9">
        <v>31.415236</v>
      </c>
      <c r="L39" s="9">
        <v>801.41700300000002</v>
      </c>
      <c r="M39" s="8">
        <v>3928471</v>
      </c>
      <c r="N39" s="8">
        <v>5482079</v>
      </c>
      <c r="O39" s="8">
        <v>84688</v>
      </c>
      <c r="P39" s="9">
        <v>25848.676584000001</v>
      </c>
      <c r="Q39" s="9">
        <v>229.22069500000001</v>
      </c>
    </row>
    <row r="40" spans="2:17" x14ac:dyDescent="0.2">
      <c r="B40" s="6">
        <v>34</v>
      </c>
      <c r="C40" s="7" t="s">
        <v>34</v>
      </c>
      <c r="D40" s="8">
        <v>715</v>
      </c>
      <c r="E40" s="8">
        <v>819</v>
      </c>
      <c r="F40" s="8">
        <v>14116</v>
      </c>
      <c r="G40" s="8">
        <v>0</v>
      </c>
      <c r="H40" s="8">
        <v>0</v>
      </c>
      <c r="I40" s="8">
        <v>0</v>
      </c>
      <c r="J40" s="8">
        <v>0</v>
      </c>
      <c r="K40" s="9">
        <v>0</v>
      </c>
      <c r="L40" s="9">
        <v>0</v>
      </c>
      <c r="M40" s="8">
        <v>4658288</v>
      </c>
      <c r="N40" s="8">
        <v>4604634</v>
      </c>
      <c r="O40" s="8">
        <v>2497991</v>
      </c>
      <c r="P40" s="9">
        <v>17807.991607</v>
      </c>
      <c r="Q40" s="9">
        <v>2820.2196720000002</v>
      </c>
    </row>
    <row r="41" spans="2:17" x14ac:dyDescent="0.2">
      <c r="B41" s="6">
        <v>35</v>
      </c>
      <c r="C41" s="7" t="s">
        <v>35</v>
      </c>
      <c r="D41" s="8">
        <v>774</v>
      </c>
      <c r="E41" s="8">
        <v>1026</v>
      </c>
      <c r="F41" s="8">
        <v>21787</v>
      </c>
      <c r="G41" s="8">
        <v>0</v>
      </c>
      <c r="H41" s="8">
        <v>0</v>
      </c>
      <c r="I41" s="8">
        <v>0</v>
      </c>
      <c r="J41" s="8">
        <v>0</v>
      </c>
      <c r="K41" s="9">
        <v>0</v>
      </c>
      <c r="L41" s="9">
        <v>0</v>
      </c>
      <c r="M41" s="8">
        <v>4270370</v>
      </c>
      <c r="N41" s="8">
        <v>5674633</v>
      </c>
      <c r="O41" s="8">
        <v>2415456</v>
      </c>
      <c r="P41" s="9">
        <v>24313.941883400003</v>
      </c>
      <c r="Q41" s="9">
        <v>3064.9492939000002</v>
      </c>
    </row>
    <row r="42" spans="2:17" x14ac:dyDescent="0.2">
      <c r="B42" s="6">
        <v>36</v>
      </c>
      <c r="C42" s="7" t="s">
        <v>36</v>
      </c>
      <c r="D42" s="8">
        <v>1098</v>
      </c>
      <c r="E42" s="8">
        <v>1138</v>
      </c>
      <c r="F42" s="8">
        <v>16462</v>
      </c>
      <c r="G42" s="8">
        <v>0</v>
      </c>
      <c r="H42" s="8">
        <v>1747048</v>
      </c>
      <c r="I42" s="8">
        <v>45029</v>
      </c>
      <c r="J42" s="8">
        <v>4661588</v>
      </c>
      <c r="K42" s="9">
        <v>174.88499876</v>
      </c>
      <c r="L42" s="9">
        <v>12827.001833299999</v>
      </c>
      <c r="M42" s="8">
        <v>10751606</v>
      </c>
      <c r="N42" s="8">
        <v>7882456</v>
      </c>
      <c r="O42" s="8">
        <v>8425228</v>
      </c>
      <c r="P42" s="9">
        <v>30487.774469740001</v>
      </c>
      <c r="Q42" s="9">
        <v>10294.208300729992</v>
      </c>
    </row>
    <row r="43" spans="2:17" x14ac:dyDescent="0.2">
      <c r="B43" s="6">
        <v>37</v>
      </c>
      <c r="C43" s="7" t="s">
        <v>40</v>
      </c>
      <c r="D43" s="8">
        <v>199</v>
      </c>
      <c r="E43" s="8">
        <v>183</v>
      </c>
      <c r="F43" s="8">
        <v>565144</v>
      </c>
      <c r="G43" s="8">
        <v>0</v>
      </c>
      <c r="H43" s="8">
        <v>1190123</v>
      </c>
      <c r="I43" s="8">
        <v>72455</v>
      </c>
      <c r="J43" s="8">
        <v>3118065</v>
      </c>
      <c r="K43" s="9">
        <v>308.92880587999997</v>
      </c>
      <c r="L43" s="9">
        <v>11163.46346852</v>
      </c>
      <c r="M43" s="8">
        <v>916522</v>
      </c>
      <c r="N43" s="8">
        <v>709553</v>
      </c>
      <c r="O43" s="8">
        <v>484856</v>
      </c>
      <c r="P43" s="9">
        <v>2472.501840069996</v>
      </c>
      <c r="Q43" s="9">
        <v>558.32653863999792</v>
      </c>
    </row>
    <row r="44" spans="2:17" x14ac:dyDescent="0.2">
      <c r="B44" s="6">
        <v>38</v>
      </c>
      <c r="C44" s="7" t="s">
        <v>41</v>
      </c>
      <c r="D44" s="8">
        <v>731</v>
      </c>
      <c r="E44" s="8">
        <v>591</v>
      </c>
      <c r="F44" s="8">
        <v>10556</v>
      </c>
      <c r="G44" s="8">
        <v>0</v>
      </c>
      <c r="H44" s="8">
        <v>0</v>
      </c>
      <c r="I44" s="8">
        <v>0</v>
      </c>
      <c r="J44" s="8">
        <v>0</v>
      </c>
      <c r="K44" s="9">
        <v>0</v>
      </c>
      <c r="L44" s="9">
        <v>0</v>
      </c>
      <c r="M44" s="8">
        <v>4129114</v>
      </c>
      <c r="N44" s="8">
        <v>2890358</v>
      </c>
      <c r="O44" s="8">
        <v>1650288</v>
      </c>
      <c r="P44" s="9">
        <v>11717.730235000001</v>
      </c>
      <c r="Q44" s="9">
        <v>2264.7285700000002</v>
      </c>
    </row>
    <row r="45" spans="2:17" x14ac:dyDescent="0.2">
      <c r="B45" s="6">
        <v>39</v>
      </c>
      <c r="C45" s="7" t="s">
        <v>45</v>
      </c>
      <c r="D45" s="8">
        <v>471</v>
      </c>
      <c r="E45" s="8">
        <v>673</v>
      </c>
      <c r="F45" s="8">
        <v>4808</v>
      </c>
      <c r="G45" s="8">
        <v>0</v>
      </c>
      <c r="H45" s="8">
        <v>15636</v>
      </c>
      <c r="I45" s="8">
        <v>1518</v>
      </c>
      <c r="J45" s="8">
        <v>35913</v>
      </c>
      <c r="K45" s="9">
        <v>6.3916606500000004</v>
      </c>
      <c r="L45" s="9">
        <v>130.66304849000002</v>
      </c>
      <c r="M45" s="8">
        <v>1382457</v>
      </c>
      <c r="N45" s="8">
        <v>4704993</v>
      </c>
      <c r="O45" s="8">
        <v>391289</v>
      </c>
      <c r="P45" s="9">
        <v>19342.753700000001</v>
      </c>
      <c r="Q45" s="9">
        <v>229.54688559000002</v>
      </c>
    </row>
    <row r="46" spans="2:17" x14ac:dyDescent="0.2">
      <c r="B46" s="6">
        <v>40</v>
      </c>
      <c r="C46" s="7" t="s">
        <v>46</v>
      </c>
      <c r="D46" s="8">
        <v>442</v>
      </c>
      <c r="E46" s="8">
        <v>598</v>
      </c>
      <c r="F46" s="8">
        <v>5472</v>
      </c>
      <c r="G46" s="8">
        <v>0</v>
      </c>
      <c r="H46" s="8">
        <v>0</v>
      </c>
      <c r="I46" s="8">
        <v>0</v>
      </c>
      <c r="J46" s="8">
        <v>0</v>
      </c>
      <c r="K46" s="9">
        <v>0</v>
      </c>
      <c r="L46" s="9">
        <v>0</v>
      </c>
      <c r="M46" s="8">
        <v>1356394</v>
      </c>
      <c r="N46" s="8">
        <v>904556</v>
      </c>
      <c r="O46" s="8">
        <v>182637</v>
      </c>
      <c r="P46" s="9">
        <v>4007.3</v>
      </c>
      <c r="Q46" s="9">
        <v>289.7473</v>
      </c>
    </row>
    <row r="47" spans="2:17" x14ac:dyDescent="0.2">
      <c r="B47" s="6">
        <v>41</v>
      </c>
      <c r="C47" s="7" t="s">
        <v>51</v>
      </c>
      <c r="D47" s="8">
        <v>940</v>
      </c>
      <c r="E47" s="8">
        <v>485</v>
      </c>
      <c r="F47" s="8">
        <v>106080</v>
      </c>
      <c r="G47" s="8">
        <v>0</v>
      </c>
      <c r="H47" s="8">
        <v>368849</v>
      </c>
      <c r="I47" s="8">
        <v>5511</v>
      </c>
      <c r="J47" s="8">
        <v>1134995</v>
      </c>
      <c r="K47" s="9">
        <v>23.412262629999997</v>
      </c>
      <c r="L47" s="9">
        <v>2994.0624893900003</v>
      </c>
      <c r="M47" s="8">
        <v>2175919</v>
      </c>
      <c r="N47" s="8">
        <v>3696351</v>
      </c>
      <c r="O47" s="8">
        <v>2829365</v>
      </c>
      <c r="P47" s="9">
        <v>14129.383892</v>
      </c>
      <c r="Q47" s="9">
        <v>3997.0329265699997</v>
      </c>
    </row>
    <row r="48" spans="2:17" x14ac:dyDescent="0.2">
      <c r="B48" s="6">
        <v>42</v>
      </c>
      <c r="C48" s="7" t="s">
        <v>6</v>
      </c>
      <c r="D48" s="8">
        <v>0</v>
      </c>
      <c r="E48" s="8">
        <v>0</v>
      </c>
      <c r="F48" s="8">
        <v>41089</v>
      </c>
      <c r="G48" s="8">
        <v>0</v>
      </c>
      <c r="H48" s="8">
        <v>1314480</v>
      </c>
      <c r="I48" s="8">
        <v>2731</v>
      </c>
      <c r="J48" s="8">
        <v>6358642</v>
      </c>
      <c r="K48" s="9">
        <v>19.251300000000001</v>
      </c>
      <c r="L48" s="9">
        <v>45290.09787664</v>
      </c>
      <c r="M48" s="8">
        <v>0</v>
      </c>
      <c r="N48" s="8">
        <v>0</v>
      </c>
      <c r="O48" s="8">
        <v>0</v>
      </c>
      <c r="P48" s="9">
        <v>0</v>
      </c>
      <c r="Q48" s="9">
        <v>0</v>
      </c>
    </row>
    <row r="49" spans="2:17" x14ac:dyDescent="0.2">
      <c r="B49" s="6">
        <v>43</v>
      </c>
      <c r="C49" s="7" t="s">
        <v>9</v>
      </c>
      <c r="D49" s="8">
        <v>0</v>
      </c>
      <c r="E49" s="8">
        <v>0</v>
      </c>
      <c r="F49" s="8">
        <v>0</v>
      </c>
      <c r="G49" s="8">
        <v>0</v>
      </c>
      <c r="H49" s="8">
        <v>20460</v>
      </c>
      <c r="I49" s="8">
        <v>123</v>
      </c>
      <c r="J49" s="8">
        <v>54330</v>
      </c>
      <c r="K49" s="9">
        <v>1.40906204</v>
      </c>
      <c r="L49" s="9">
        <v>427.30847520999998</v>
      </c>
      <c r="M49" s="8">
        <v>0</v>
      </c>
      <c r="N49" s="8">
        <v>0</v>
      </c>
      <c r="O49" s="8">
        <v>0</v>
      </c>
      <c r="P49" s="9">
        <v>0</v>
      </c>
      <c r="Q49" s="9">
        <v>0</v>
      </c>
    </row>
    <row r="50" spans="2:17" x14ac:dyDescent="0.2">
      <c r="B50" s="6">
        <v>44</v>
      </c>
      <c r="C50" s="7" t="s">
        <v>13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9">
        <v>0</v>
      </c>
      <c r="L50" s="9">
        <v>0</v>
      </c>
      <c r="M50" s="8">
        <v>3117</v>
      </c>
      <c r="N50" s="8">
        <v>204</v>
      </c>
      <c r="O50" s="8">
        <v>161</v>
      </c>
      <c r="P50" s="9">
        <v>1.6677212399999999</v>
      </c>
      <c r="Q50" s="9">
        <v>0.41501115000000005</v>
      </c>
    </row>
    <row r="51" spans="2:17" x14ac:dyDescent="0.2">
      <c r="B51" s="6">
        <v>45</v>
      </c>
      <c r="C51" s="7" t="s">
        <v>17</v>
      </c>
      <c r="D51" s="8">
        <v>47</v>
      </c>
      <c r="E51" s="8">
        <v>493</v>
      </c>
      <c r="F51" s="8">
        <v>34791</v>
      </c>
      <c r="G51" s="8">
        <v>0</v>
      </c>
      <c r="H51" s="8">
        <v>2677866</v>
      </c>
      <c r="I51" s="8">
        <v>37329</v>
      </c>
      <c r="J51" s="8">
        <v>19076455</v>
      </c>
      <c r="K51" s="9">
        <v>218.74908500000001</v>
      </c>
      <c r="L51" s="9">
        <v>40467.292155000003</v>
      </c>
      <c r="M51" s="8">
        <v>1641242</v>
      </c>
      <c r="N51" s="8">
        <v>2178664</v>
      </c>
      <c r="O51" s="8">
        <v>5467745</v>
      </c>
      <c r="P51" s="9">
        <v>8628.7387049999998</v>
      </c>
      <c r="Q51" s="9">
        <v>9408.2765849999996</v>
      </c>
    </row>
    <row r="52" spans="2:17" x14ac:dyDescent="0.2">
      <c r="B52" s="6">
        <v>46</v>
      </c>
      <c r="C52" s="7" t="s">
        <v>20</v>
      </c>
      <c r="D52" s="8">
        <v>7</v>
      </c>
      <c r="E52" s="8">
        <v>26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9">
        <v>0</v>
      </c>
      <c r="L52" s="9">
        <v>0</v>
      </c>
      <c r="M52" s="8">
        <v>2784070</v>
      </c>
      <c r="N52" s="8">
        <v>898837</v>
      </c>
      <c r="O52" s="8">
        <v>1178022</v>
      </c>
      <c r="P52" s="9">
        <v>1669.100322</v>
      </c>
      <c r="Q52" s="9">
        <v>765.32575299999996</v>
      </c>
    </row>
    <row r="53" spans="2:17" x14ac:dyDescent="0.2">
      <c r="B53" s="6">
        <v>47</v>
      </c>
      <c r="C53" s="7" t="s">
        <v>22</v>
      </c>
      <c r="D53" s="8">
        <v>13</v>
      </c>
      <c r="E53" s="8">
        <v>19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9">
        <v>0</v>
      </c>
      <c r="L53" s="9">
        <v>0</v>
      </c>
      <c r="M53" s="8">
        <v>120629</v>
      </c>
      <c r="N53" s="8">
        <v>117830</v>
      </c>
      <c r="O53" s="8">
        <v>212286</v>
      </c>
      <c r="P53" s="9">
        <v>563.38872200000003</v>
      </c>
      <c r="Q53" s="9">
        <v>330.47723000000002</v>
      </c>
    </row>
    <row r="54" spans="2:17" x14ac:dyDescent="0.2">
      <c r="B54" s="6">
        <v>48</v>
      </c>
      <c r="C54" s="7" t="s">
        <v>26</v>
      </c>
      <c r="D54" s="8">
        <v>45</v>
      </c>
      <c r="E54" s="8">
        <v>43</v>
      </c>
      <c r="F54" s="8">
        <v>0</v>
      </c>
      <c r="G54" s="8">
        <v>0</v>
      </c>
      <c r="H54" s="8">
        <v>654970</v>
      </c>
      <c r="I54" s="8">
        <v>4407</v>
      </c>
      <c r="J54" s="8">
        <v>1553562</v>
      </c>
      <c r="K54" s="9">
        <v>31.92501</v>
      </c>
      <c r="L54" s="9">
        <v>4728.0483370000002</v>
      </c>
      <c r="M54" s="8">
        <v>413099</v>
      </c>
      <c r="N54" s="8">
        <v>291126</v>
      </c>
      <c r="O54" s="8">
        <v>567631</v>
      </c>
      <c r="P54" s="9">
        <v>1406.099659</v>
      </c>
      <c r="Q54" s="9">
        <v>954.569568</v>
      </c>
    </row>
    <row r="55" spans="2:17" x14ac:dyDescent="0.2">
      <c r="B55" s="6">
        <v>49</v>
      </c>
      <c r="C55" s="7" t="s">
        <v>42</v>
      </c>
      <c r="D55" s="8">
        <v>102</v>
      </c>
      <c r="E55" s="8">
        <v>141</v>
      </c>
      <c r="F55" s="8">
        <v>0</v>
      </c>
      <c r="G55" s="8">
        <v>0</v>
      </c>
      <c r="H55" s="8">
        <v>1334669</v>
      </c>
      <c r="I55" s="8">
        <v>5316</v>
      </c>
      <c r="J55" s="8">
        <v>4359898</v>
      </c>
      <c r="K55" s="9">
        <v>53.207870999999997</v>
      </c>
      <c r="L55" s="9">
        <v>9757.5219020000004</v>
      </c>
      <c r="M55" s="8">
        <v>1155413</v>
      </c>
      <c r="N55" s="8">
        <v>2013327</v>
      </c>
      <c r="O55" s="8">
        <v>2997896</v>
      </c>
      <c r="P55" s="9">
        <v>6566.7967939999999</v>
      </c>
      <c r="Q55" s="9">
        <v>3209.5253200000002</v>
      </c>
    </row>
    <row r="56" spans="2:17" ht="12.75" customHeight="1" x14ac:dyDescent="0.2">
      <c r="B56" s="6">
        <v>50</v>
      </c>
      <c r="C56" s="7" t="s">
        <v>78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9">
        <v>0</v>
      </c>
      <c r="L56" s="9">
        <v>0</v>
      </c>
      <c r="M56" s="8">
        <v>2634</v>
      </c>
      <c r="N56" s="8">
        <v>0</v>
      </c>
      <c r="O56" s="8">
        <v>441</v>
      </c>
      <c r="P56" s="9">
        <v>0</v>
      </c>
      <c r="Q56" s="14">
        <v>0.23938116000000001</v>
      </c>
    </row>
    <row r="57" spans="2:17" ht="12.75" customHeight="1" x14ac:dyDescent="0.2">
      <c r="B57" s="6">
        <v>51</v>
      </c>
      <c r="C57" s="7" t="s">
        <v>79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">
        <v>0</v>
      </c>
      <c r="L57" s="9">
        <v>0</v>
      </c>
      <c r="M57" s="8">
        <v>1898447</v>
      </c>
      <c r="N57" s="8">
        <v>0</v>
      </c>
      <c r="O57" s="8">
        <v>479652</v>
      </c>
      <c r="P57" s="9">
        <v>0</v>
      </c>
      <c r="Q57" s="9">
        <v>249.10556144</v>
      </c>
    </row>
    <row r="58" spans="2:17" ht="12.75" customHeight="1" x14ac:dyDescent="0.2">
      <c r="B58" s="6">
        <v>52</v>
      </c>
      <c r="C58" s="7" t="s">
        <v>80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">
        <v>0</v>
      </c>
      <c r="L58" s="9">
        <v>0</v>
      </c>
      <c r="M58" s="8">
        <v>282744</v>
      </c>
      <c r="N58" s="8">
        <v>548549</v>
      </c>
      <c r="O58" s="8">
        <v>40874</v>
      </c>
      <c r="P58" s="9">
        <v>2100.194943</v>
      </c>
      <c r="Q58" s="9">
        <v>33.250467489999998</v>
      </c>
    </row>
    <row r="59" spans="2:17" ht="12" customHeight="1" x14ac:dyDescent="0.2">
      <c r="B59" s="6">
        <v>53</v>
      </c>
      <c r="C59" s="7" t="s">
        <v>81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">
        <v>0</v>
      </c>
      <c r="L59" s="9">
        <v>0</v>
      </c>
      <c r="M59" s="8">
        <v>0</v>
      </c>
      <c r="N59" s="8">
        <v>0</v>
      </c>
      <c r="O59" s="8">
        <v>0</v>
      </c>
      <c r="P59" s="9">
        <v>0</v>
      </c>
      <c r="Q59" s="14">
        <v>0</v>
      </c>
    </row>
    <row r="60" spans="2:17" ht="12.75" customHeight="1" x14ac:dyDescent="0.2">
      <c r="B60" s="6">
        <v>54</v>
      </c>
      <c r="C60" s="7" t="s">
        <v>82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9">
        <v>0</v>
      </c>
      <c r="L60" s="9">
        <v>0</v>
      </c>
      <c r="M60" s="8">
        <v>0</v>
      </c>
      <c r="N60" s="8">
        <v>0</v>
      </c>
      <c r="O60" s="8">
        <v>0</v>
      </c>
      <c r="P60" s="9">
        <v>0</v>
      </c>
      <c r="Q60" s="9">
        <v>0</v>
      </c>
    </row>
    <row r="61" spans="2:17" ht="12.75" customHeight="1" x14ac:dyDescent="0.2">
      <c r="B61" s="6">
        <v>55</v>
      </c>
      <c r="C61" s="7" t="s">
        <v>83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">
        <v>0</v>
      </c>
      <c r="L61" s="9">
        <v>0</v>
      </c>
      <c r="M61" s="8">
        <v>0</v>
      </c>
      <c r="N61" s="8">
        <v>0</v>
      </c>
      <c r="O61" s="8">
        <v>0</v>
      </c>
      <c r="P61" s="9">
        <v>0</v>
      </c>
      <c r="Q61" s="9">
        <v>0</v>
      </c>
    </row>
    <row r="62" spans="2:17" ht="12.75" customHeight="1" x14ac:dyDescent="0.2">
      <c r="B62" s="6">
        <v>56</v>
      </c>
      <c r="C62" s="7" t="s">
        <v>84</v>
      </c>
      <c r="D62" s="8">
        <v>1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9">
        <v>0</v>
      </c>
      <c r="L62" s="9">
        <v>0</v>
      </c>
      <c r="M62" s="8">
        <v>41591704</v>
      </c>
      <c r="N62" s="8">
        <v>959601</v>
      </c>
      <c r="O62" s="8">
        <v>2072337</v>
      </c>
      <c r="P62" s="9">
        <v>2082.1261030000001</v>
      </c>
      <c r="Q62" s="9">
        <v>1024.2566915800001</v>
      </c>
    </row>
    <row r="63" spans="2:17" ht="12.75" customHeight="1" x14ac:dyDescent="0.2">
      <c r="B63" s="6">
        <v>57</v>
      </c>
      <c r="C63" s="7" t="s">
        <v>85</v>
      </c>
      <c r="D63" s="8">
        <v>290</v>
      </c>
      <c r="E63" s="8">
        <v>2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9">
        <v>0</v>
      </c>
      <c r="L63" s="9">
        <v>0</v>
      </c>
      <c r="M63" s="8">
        <v>677143</v>
      </c>
      <c r="N63" s="8">
        <v>612692</v>
      </c>
      <c r="O63" s="8">
        <v>242996</v>
      </c>
      <c r="P63" s="9">
        <v>3494.9367440000001</v>
      </c>
      <c r="Q63" s="9">
        <v>451.53272299999998</v>
      </c>
    </row>
    <row r="64" spans="2:17" ht="12.75" customHeight="1" x14ac:dyDescent="0.2">
      <c r="B64" s="6">
        <v>58</v>
      </c>
      <c r="C64" s="7" t="s">
        <v>86</v>
      </c>
      <c r="D64" s="8">
        <v>115</v>
      </c>
      <c r="E64" s="8">
        <v>2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9">
        <v>0</v>
      </c>
      <c r="L64" s="9">
        <v>0</v>
      </c>
      <c r="M64" s="8">
        <v>211262</v>
      </c>
      <c r="N64" s="8">
        <v>98793</v>
      </c>
      <c r="O64" s="8">
        <v>32020</v>
      </c>
      <c r="P64" s="9">
        <v>307.75332200000003</v>
      </c>
      <c r="Q64" s="9">
        <v>46.855707130000006</v>
      </c>
    </row>
    <row r="65" spans="2:17" ht="12.75" customHeight="1" x14ac:dyDescent="0.2">
      <c r="B65" s="6">
        <v>59</v>
      </c>
      <c r="C65" s="7" t="s">
        <v>87</v>
      </c>
      <c r="D65" s="8">
        <v>42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9">
        <v>0</v>
      </c>
      <c r="L65" s="9">
        <v>0</v>
      </c>
      <c r="M65" s="13">
        <v>892196</v>
      </c>
      <c r="N65" s="8">
        <v>378138</v>
      </c>
      <c r="O65" s="8">
        <v>15041</v>
      </c>
      <c r="P65" s="9">
        <v>1854.2294899999999</v>
      </c>
      <c r="Q65" s="9">
        <v>10.64</v>
      </c>
    </row>
    <row r="66" spans="2:17" ht="12.75" customHeight="1" x14ac:dyDescent="0.2">
      <c r="B66" s="6">
        <v>60</v>
      </c>
      <c r="C66" s="7" t="s">
        <v>88</v>
      </c>
      <c r="D66" s="8">
        <v>321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9">
        <v>0</v>
      </c>
      <c r="L66" s="9">
        <v>0</v>
      </c>
      <c r="M66" s="8">
        <v>446257</v>
      </c>
      <c r="N66" s="8">
        <v>877219</v>
      </c>
      <c r="O66" s="8">
        <v>133956</v>
      </c>
      <c r="P66" s="9">
        <v>2840.0515500000001</v>
      </c>
      <c r="Q66" s="9">
        <v>62.726470290000002</v>
      </c>
    </row>
    <row r="67" spans="2:17" ht="12.75" customHeight="1" x14ac:dyDescent="0.2">
      <c r="B67" s="6">
        <v>61</v>
      </c>
      <c r="C67" s="7" t="s">
        <v>89</v>
      </c>
      <c r="D67" s="8">
        <v>103</v>
      </c>
      <c r="E67" s="8">
        <v>2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9">
        <v>0</v>
      </c>
      <c r="L67" s="9">
        <v>0</v>
      </c>
      <c r="M67" s="8">
        <v>2760043</v>
      </c>
      <c r="N67" s="8">
        <v>482619</v>
      </c>
      <c r="O67" s="8">
        <v>34033</v>
      </c>
      <c r="P67" s="9">
        <v>2846.6212559999999</v>
      </c>
      <c r="Q67" s="9">
        <v>37.222600540000002</v>
      </c>
    </row>
    <row r="68" spans="2:17" ht="12.75" customHeight="1" x14ac:dyDescent="0.2">
      <c r="B68" s="6">
        <v>62</v>
      </c>
      <c r="C68" s="7" t="s">
        <v>90</v>
      </c>
      <c r="D68" s="8">
        <v>112</v>
      </c>
      <c r="E68" s="8">
        <v>2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9">
        <v>0</v>
      </c>
      <c r="L68" s="9">
        <v>0</v>
      </c>
      <c r="M68" s="8">
        <v>16294</v>
      </c>
      <c r="N68" s="8">
        <v>20203</v>
      </c>
      <c r="O68" s="8">
        <v>7116</v>
      </c>
      <c r="P68" s="9">
        <v>67.025300000000001</v>
      </c>
      <c r="Q68" s="9">
        <v>5.7436119999999997</v>
      </c>
    </row>
    <row r="69" spans="2:17" ht="12.75" customHeight="1" x14ac:dyDescent="0.2">
      <c r="B69" s="6">
        <v>63</v>
      </c>
      <c r="C69" s="7" t="s">
        <v>91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9">
        <v>0</v>
      </c>
      <c r="L69" s="9">
        <v>0</v>
      </c>
      <c r="M69" s="8">
        <v>11762</v>
      </c>
      <c r="N69" s="8">
        <v>944</v>
      </c>
      <c r="O69" s="8">
        <v>135</v>
      </c>
      <c r="P69" s="9">
        <v>7.5291300000000003</v>
      </c>
      <c r="Q69" s="9">
        <v>0.44078381999999999</v>
      </c>
    </row>
    <row r="70" spans="2:17" ht="12.75" customHeight="1" x14ac:dyDescent="0.2">
      <c r="B70" s="6">
        <v>64</v>
      </c>
      <c r="C70" s="7" t="s">
        <v>92</v>
      </c>
      <c r="D70" s="8">
        <v>24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9">
        <v>0</v>
      </c>
      <c r="L70" s="9">
        <v>0</v>
      </c>
      <c r="M70" s="8">
        <v>9531</v>
      </c>
      <c r="N70" s="8">
        <v>28824</v>
      </c>
      <c r="O70" s="8">
        <v>5543</v>
      </c>
      <c r="P70" s="9">
        <v>55.410899999999998</v>
      </c>
      <c r="Q70" s="9">
        <v>6.6154622699999992</v>
      </c>
    </row>
    <row r="71" spans="2:17" ht="12.75" customHeight="1" x14ac:dyDescent="0.2">
      <c r="B71" s="6">
        <v>65</v>
      </c>
      <c r="C71" s="7" t="s">
        <v>93</v>
      </c>
      <c r="D71" s="8">
        <v>316</v>
      </c>
      <c r="E71" s="8">
        <v>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9">
        <v>0</v>
      </c>
      <c r="L71" s="9">
        <v>0</v>
      </c>
      <c r="M71" s="8">
        <v>1644298</v>
      </c>
      <c r="N71" s="8">
        <v>1268585</v>
      </c>
      <c r="O71" s="8">
        <v>136252</v>
      </c>
      <c r="P71" s="9">
        <v>4808.5995000000003</v>
      </c>
      <c r="Q71" s="9">
        <v>107.549312</v>
      </c>
    </row>
    <row r="72" spans="2:17" ht="12.75" customHeight="1" x14ac:dyDescent="0.2">
      <c r="B72" s="6">
        <v>66</v>
      </c>
      <c r="C72" s="7" t="s">
        <v>94</v>
      </c>
      <c r="D72" s="8">
        <v>68</v>
      </c>
      <c r="E72" s="8">
        <v>36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9">
        <v>0</v>
      </c>
      <c r="L72" s="9">
        <v>0</v>
      </c>
      <c r="M72" s="8">
        <v>97173</v>
      </c>
      <c r="N72" s="8">
        <v>135974</v>
      </c>
      <c r="O72" s="8">
        <v>11102</v>
      </c>
      <c r="P72" s="9">
        <v>392.61333280000002</v>
      </c>
      <c r="Q72" s="9">
        <v>10.457411</v>
      </c>
    </row>
    <row r="73" spans="2:17" ht="12.75" customHeight="1" x14ac:dyDescent="0.2">
      <c r="B73" s="1"/>
      <c r="C73" s="2" t="s">
        <v>53</v>
      </c>
      <c r="D73" s="3">
        <v>108197</v>
      </c>
      <c r="E73" s="3">
        <v>97669</v>
      </c>
      <c r="F73" s="3">
        <v>3393396</v>
      </c>
      <c r="G73" s="3">
        <v>0</v>
      </c>
      <c r="H73" s="3">
        <v>41775757</v>
      </c>
      <c r="I73" s="3">
        <v>800216</v>
      </c>
      <c r="J73" s="3">
        <v>138230471</v>
      </c>
      <c r="K73" s="3">
        <v>3718.0869658700003</v>
      </c>
      <c r="L73" s="3">
        <v>461067.89017756004</v>
      </c>
      <c r="M73" s="3">
        <v>982449131</v>
      </c>
      <c r="N73" s="3">
        <v>798646330</v>
      </c>
      <c r="O73" s="3">
        <f t="shared" ref="O73" si="0">SUM(O7:O72)</f>
        <v>362438893</v>
      </c>
      <c r="P73" s="3">
        <v>2690597.2279980914</v>
      </c>
      <c r="Q73" s="3">
        <f t="shared" ref="Q73" si="1">SUM(Q7:Q72)</f>
        <v>458007.97415802884</v>
      </c>
    </row>
    <row r="74" spans="2:17" ht="12.75" customHeight="1" x14ac:dyDescent="0.2">
      <c r="B74" s="1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 ht="12.75" customHeight="1" x14ac:dyDescent="0.2">
      <c r="B75" s="23" t="s">
        <v>97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spans="2:17" x14ac:dyDescent="0.2">
      <c r="B76" s="10">
        <v>1</v>
      </c>
      <c r="C76" s="18" t="s">
        <v>64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spans="2:17" x14ac:dyDescent="0.2">
      <c r="B77" s="10">
        <v>2</v>
      </c>
      <c r="C77" s="18" t="s">
        <v>65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spans="2:17" x14ac:dyDescent="0.2">
      <c r="B78" s="10">
        <v>3</v>
      </c>
      <c r="C78" s="18" t="s">
        <v>66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2:17" x14ac:dyDescent="0.2">
      <c r="B79" s="10">
        <v>4</v>
      </c>
      <c r="C79" s="18" t="s">
        <v>67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2:17" x14ac:dyDescent="0.2">
      <c r="B80" s="10">
        <v>5</v>
      </c>
      <c r="C80" s="18" t="s">
        <v>68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2:17" x14ac:dyDescent="0.2">
      <c r="B81" s="10">
        <v>6</v>
      </c>
      <c r="C81" s="18" t="s">
        <v>69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2:17" x14ac:dyDescent="0.2">
      <c r="B82" s="10">
        <v>7</v>
      </c>
      <c r="C82" s="18" t="s">
        <v>70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spans="2:17" x14ac:dyDescent="0.2">
      <c r="B83" s="10">
        <v>8</v>
      </c>
      <c r="C83" s="18" t="s">
        <v>71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2:17" x14ac:dyDescent="0.2">
      <c r="B84" s="10">
        <v>9</v>
      </c>
      <c r="C84" s="18" t="s">
        <v>72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2:17" x14ac:dyDescent="0.2">
      <c r="B85" s="10">
        <v>10</v>
      </c>
      <c r="C85" s="18" t="s">
        <v>73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2:17" x14ac:dyDescent="0.2">
      <c r="B86" s="10">
        <v>11</v>
      </c>
      <c r="C86" s="18" t="s">
        <v>74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2:17" x14ac:dyDescent="0.2">
      <c r="B87" s="10">
        <v>12</v>
      </c>
      <c r="C87" s="18" t="s">
        <v>75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2:17" x14ac:dyDescent="0.2">
      <c r="B88" s="10">
        <v>13</v>
      </c>
      <c r="C88" s="18" t="s">
        <v>76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2:17" x14ac:dyDescent="0.2">
      <c r="B89" s="10">
        <v>14</v>
      </c>
      <c r="C89" s="18" t="s">
        <v>77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</sheetData>
  <mergeCells count="32">
    <mergeCell ref="B2:Q2"/>
    <mergeCell ref="B3:B6"/>
    <mergeCell ref="C3:C6"/>
    <mergeCell ref="D3:E3"/>
    <mergeCell ref="F3:G3"/>
    <mergeCell ref="H3:L3"/>
    <mergeCell ref="M3:Q3"/>
    <mergeCell ref="F4:F5"/>
    <mergeCell ref="C78:Q78"/>
    <mergeCell ref="C79:Q79"/>
    <mergeCell ref="H4:H5"/>
    <mergeCell ref="I4:J4"/>
    <mergeCell ref="K4:L4"/>
    <mergeCell ref="B75:Q75"/>
    <mergeCell ref="C76:Q76"/>
    <mergeCell ref="N4:O4"/>
    <mergeCell ref="C77:Q77"/>
    <mergeCell ref="E4:E5"/>
    <mergeCell ref="M4:M5"/>
    <mergeCell ref="G4:G5"/>
    <mergeCell ref="D4:D5"/>
    <mergeCell ref="P4:Q4"/>
    <mergeCell ref="C88:Q88"/>
    <mergeCell ref="C89:Q89"/>
    <mergeCell ref="C80:Q80"/>
    <mergeCell ref="C81:Q81"/>
    <mergeCell ref="C82:Q82"/>
    <mergeCell ref="C83:Q83"/>
    <mergeCell ref="C84:Q84"/>
    <mergeCell ref="C85:Q85"/>
    <mergeCell ref="C86:Q86"/>
    <mergeCell ref="C87:Q87"/>
  </mergeCells>
  <pageMargins left="0.7" right="0.7" top="0.75" bottom="0.75" header="0.3" footer="0.3"/>
  <pageSetup paperSize="9" orientation="portrait" r:id="rId1"/>
  <ignoredErrors>
    <ignoredError sqref="O73:Q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 &amp; Card Statistics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Kerba, Kamble</dc:creator>
  <cp:lastModifiedBy>RBIWebsite Support, Shraddha</cp:lastModifiedBy>
  <dcterms:created xsi:type="dcterms:W3CDTF">2018-06-20T10:04:00Z</dcterms:created>
  <dcterms:modified xsi:type="dcterms:W3CDTF">2019-09-25T07:12:42Z</dcterms:modified>
</cp:coreProperties>
</file>