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Manoj Tiwari\Nov 2019\14.11.2019\May 2019\"/>
    </mc:Choice>
  </mc:AlternateContent>
  <bookViews>
    <workbookView xWindow="0" yWindow="60" windowWidth="16815" windowHeight="7095"/>
  </bookViews>
  <sheets>
    <sheet name="May-2019" sheetId="1" r:id="rId1"/>
  </sheets>
  <definedNames>
    <definedName name="_xlnm.Print_Titles" localSheetId="0">'May-2019'!$3:$6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1" i="1" l="1"/>
  <c r="P71" i="1" l="1"/>
  <c r="O71" i="1"/>
  <c r="M71" i="1"/>
  <c r="L71" i="1"/>
  <c r="K71" i="1"/>
  <c r="I71" i="1"/>
  <c r="H71" i="1"/>
  <c r="G71" i="1"/>
  <c r="E71" i="1"/>
  <c r="D71" i="1"/>
  <c r="F71" i="1" l="1"/>
  <c r="J71" i="1"/>
  <c r="N71" i="1"/>
</calcChain>
</file>

<file path=xl/sharedStrings.xml><?xml version="1.0" encoding="utf-8"?>
<sst xmlns="http://schemas.openxmlformats.org/spreadsheetml/2006/main" count="105" uniqueCount="96">
  <si>
    <t>ATM &amp; Card Statistics for May-2019</t>
  </si>
  <si>
    <t>Sr. No.</t>
  </si>
  <si>
    <t>Bank Name</t>
  </si>
  <si>
    <t>ATMs</t>
  </si>
  <si>
    <t>POS</t>
  </si>
  <si>
    <t>Credit Cards</t>
  </si>
  <si>
    <t>Debit Cards</t>
  </si>
  <si>
    <t>On-site</t>
  </si>
  <si>
    <t>Off-site</t>
  </si>
  <si>
    <t>On-line</t>
  </si>
  <si>
    <t>Off-line</t>
  </si>
  <si>
    <t>No .of outstanding cards as at the end of the month</t>
  </si>
  <si>
    <t>No. of Transactions (Actuals)</t>
  </si>
  <si>
    <t>Amount of transactions
(Rs. Millions)</t>
  </si>
  <si>
    <t>No. of Transactions
(Actuals)</t>
  </si>
  <si>
    <t>ATM</t>
  </si>
  <si>
    <t>ALLAHABAD BANK</t>
  </si>
  <si>
    <t>ANDHRA BANK</t>
  </si>
  <si>
    <t>BANK OF BARODA</t>
  </si>
  <si>
    <t>BANK OF INDIA</t>
  </si>
  <si>
    <t>BANK OF MAHARASHTRA</t>
  </si>
  <si>
    <t>CANARA BANK</t>
  </si>
  <si>
    <t>CENTRAL BANK OF INDIA</t>
  </si>
  <si>
    <t>CORPORATION BANK</t>
  </si>
  <si>
    <t>INDIAN BANK</t>
  </si>
  <si>
    <t>INDIAN OVERSEAS BANK</t>
  </si>
  <si>
    <t>ORIENTAL BANK OF COMMERCE</t>
  </si>
  <si>
    <t>PUNJAB AND SIND BANK</t>
  </si>
  <si>
    <t>PUNJAB NATIONAL BANK</t>
  </si>
  <si>
    <t>SYNDICATE BANK</t>
  </si>
  <si>
    <t>UCO BANK</t>
  </si>
  <si>
    <t>UNION BANK OF INDIA</t>
  </si>
  <si>
    <t>UNITED BANK OF INDIA</t>
  </si>
  <si>
    <t>IDBI LTD</t>
  </si>
  <si>
    <t>STATE BANK OF INDIA</t>
  </si>
  <si>
    <t>AXIS BANK LTD</t>
  </si>
  <si>
    <t>BANDHAN BANK LTD</t>
  </si>
  <si>
    <t>CATHOLIC SYRIAN BANK LTD</t>
  </si>
  <si>
    <t>CITY UNION BANK</t>
  </si>
  <si>
    <t>DCB BANK LTD</t>
  </si>
  <si>
    <t>DHANALAKSHMI BANK LTD</t>
  </si>
  <si>
    <t>FEDERAL BANK LTD</t>
  </si>
  <si>
    <t>HDFC BANK LTD</t>
  </si>
  <si>
    <t>ICICI BANK LTD</t>
  </si>
  <si>
    <t>IDFC Bank Limited</t>
  </si>
  <si>
    <t>INDUSIND BANK LTD</t>
  </si>
  <si>
    <t>JAMMU AND KASHMIR BANK</t>
  </si>
  <si>
    <t>KARNATAKA BANK LTD</t>
  </si>
  <si>
    <t>KARUR VYSYA BANK LTD</t>
  </si>
  <si>
    <t>KOTAK MAHINDRA BANK LTD</t>
  </si>
  <si>
    <t>RATNAKAR BANK LIMITED</t>
  </si>
  <si>
    <t>SOUTH INDIAN BANK</t>
  </si>
  <si>
    <t>TAMILNAD MERCANTILE BANK LTD</t>
  </si>
  <si>
    <t>THE LAXMI VILAS BANK LTD</t>
  </si>
  <si>
    <t>YES BANK LTD</t>
  </si>
  <si>
    <t>AMERICAN EXPRESS</t>
  </si>
  <si>
    <t>BANK OF AMERICA</t>
  </si>
  <si>
    <t>BARCLAYS BANK PLC</t>
  </si>
  <si>
    <t>CITI BANK</t>
  </si>
  <si>
    <t>DBS BANK</t>
  </si>
  <si>
    <t>DEUTSCHE BANK LTD</t>
  </si>
  <si>
    <t>HONGKONG AND SHANGHAI BKG CORPN</t>
  </si>
  <si>
    <t xml:space="preserve"> </t>
  </si>
  <si>
    <t>STANDARD CHARTERED BANK LTD</t>
  </si>
  <si>
    <t>ADITYA BIRLA IDEA PAYMENTS BANK</t>
  </si>
  <si>
    <t>AIRTEL PAYMENTS BANK</t>
  </si>
  <si>
    <t>FINO PAYMENTS BANK</t>
  </si>
  <si>
    <t>INDIA POST PAYMENTS BANK</t>
  </si>
  <si>
    <t xml:space="preserve">JIO PAYMENTS BANK </t>
  </si>
  <si>
    <t>NSDL PAYMENTS BANK</t>
  </si>
  <si>
    <t>PAYTM PAYMENTS BANK</t>
  </si>
  <si>
    <t>AU SMALL FINANCE BANK LIMITED</t>
  </si>
  <si>
    <t>CAPITAL SMALL FINANCE BANK LIMITED</t>
  </si>
  <si>
    <t>FINCARE SMALL FINANCE BANK LIMITED</t>
  </si>
  <si>
    <t>EQUITAS SMALL FINANCE BANK LIMITED</t>
  </si>
  <si>
    <t>ESAF SMALL FINANCE BANK LIMITED</t>
  </si>
  <si>
    <t>JANA SMALL FINANCE BANK LIMITED</t>
  </si>
  <si>
    <t>NORTH EAST SMALL FINANCE BANK LIMITED</t>
  </si>
  <si>
    <t>SURYODAY SMALL FINANCE BANK LIMITED</t>
  </si>
  <si>
    <t>UJJIVAN SMALL FINANCE BANK LIMITED</t>
  </si>
  <si>
    <t>UTKARSH SMALL FINANCE BANK LIMITED</t>
  </si>
  <si>
    <t>Total</t>
  </si>
  <si>
    <t>Number of ATM deployed on site by the bank.</t>
  </si>
  <si>
    <t>Number of ATM deployed off site by the bank.</t>
  </si>
  <si>
    <t>Number of POS deployed online by the bank</t>
  </si>
  <si>
    <t>Number of POS deployed offline by the bank</t>
  </si>
  <si>
    <t>Total number of credit cards issued outstanding (after adjusting the number of cards withdrawan/cancelled).</t>
  </si>
  <si>
    <t>Total number of financial transactions done by the credit card issued by the bank at ATMs</t>
  </si>
  <si>
    <t>Total number of financial transactions done by the credit card issued by the bank at POS terminals</t>
  </si>
  <si>
    <t>Total value of financial transactions done by the credit card issued by the bank at ATMs</t>
  </si>
  <si>
    <t>Total value of financial transactions done by the credit card issued by the bank at POS terminals.</t>
  </si>
  <si>
    <t>Total number of debit cards issued outstanding (after adjusting the number of cards withdrawan/cancelled).</t>
  </si>
  <si>
    <t>Total number of financial transactions done by the debit card issued by the bank at ATMs</t>
  </si>
  <si>
    <t>Total number of financial transactions done by the debit card issued by the bank at POS terminals</t>
  </si>
  <si>
    <t>Total value of financial transactions done by the debit card issued by the bank at ATMs</t>
  </si>
  <si>
    <t>Total value of financial transactions done by the debit card issued by the bank at POS terminals.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</si>
</sst>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9">
    <xf numFmtId="0" fontId="0" fillId="0" borderId="0" xfId="0"/>
    <xf numFmtId="2" fontId="1" fillId="2" borderId="1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1" fontId="3" fillId="2" borderId="1" xfId="0" applyNumberFormat="1" applyFont="1" applyFill="1" applyBorder="1"/>
    <xf numFmtId="164" fontId="3" fillId="2" borderId="1" xfId="0" applyNumberFormat="1" applyFont="1" applyFill="1" applyBorder="1"/>
    <xf numFmtId="0" fontId="4" fillId="2" borderId="1" xfId="0" applyFont="1" applyFill="1" applyBorder="1" applyAlignment="1">
      <alignment horizontal="left"/>
    </xf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1" fontId="5" fillId="2" borderId="1" xfId="0" applyNumberFormat="1" applyFont="1" applyFill="1" applyBorder="1"/>
    <xf numFmtId="0" fontId="2" fillId="2" borderId="1" xfId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4" fillId="2" borderId="0" xfId="0" applyFont="1" applyFill="1"/>
    <xf numFmtId="1" fontId="4" fillId="2" borderId="0" xfId="0" applyNumberFormat="1" applyFont="1" applyFill="1"/>
    <xf numFmtId="1" fontId="0" fillId="2" borderId="0" xfId="0" applyNumberFormat="1" applyFill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1" applyFont="1" applyFill="1" applyBorder="1" applyAlignment="1">
      <alignment vertical="center" wrapText="1"/>
    </xf>
    <xf numFmtId="0" fontId="2" fillId="2" borderId="3" xfId="1" applyFont="1" applyFill="1" applyBorder="1" applyAlignment="1">
      <alignment vertical="center" wrapText="1"/>
    </xf>
    <xf numFmtId="0" fontId="2" fillId="2" borderId="4" xfId="1" applyFont="1" applyFill="1" applyBorder="1" applyAlignment="1">
      <alignment vertical="center" wrapText="1"/>
    </xf>
    <xf numFmtId="2" fontId="1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6" fillId="2" borderId="2" xfId="1" applyNumberFormat="1" applyFont="1" applyFill="1" applyBorder="1" applyAlignment="1">
      <alignment vertical="center" wrapText="1"/>
    </xf>
    <xf numFmtId="0" fontId="6" fillId="2" borderId="3" xfId="1" applyFont="1" applyFill="1" applyBorder="1" applyAlignment="1">
      <alignment vertical="center" wrapText="1"/>
    </xf>
    <xf numFmtId="0" fontId="6" fillId="2" borderId="4" xfId="1" applyFont="1" applyFill="1" applyBorder="1" applyAlignment="1">
      <alignment vertical="center" wrapText="1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92"/>
  <sheetViews>
    <sheetView tabSelected="1" zoomScale="90" zoomScaleNormal="90" workbookViewId="0">
      <selection activeCell="A2" sqref="A2"/>
    </sheetView>
  </sheetViews>
  <sheetFormatPr defaultRowHeight="12.75" x14ac:dyDescent="0.2"/>
  <cols>
    <col min="1" max="1" width="3.42578125" style="8" customWidth="1"/>
    <col min="2" max="2" width="7.5703125" style="8" customWidth="1"/>
    <col min="3" max="3" width="41.85546875" style="8" customWidth="1"/>
    <col min="4" max="5" width="10.7109375" style="8" customWidth="1"/>
    <col min="6" max="6" width="11.42578125" style="8" customWidth="1"/>
    <col min="7" max="7" width="8.7109375" style="8" customWidth="1"/>
    <col min="8" max="8" width="12.42578125" style="8" customWidth="1"/>
    <col min="9" max="9" width="10.7109375" style="8" customWidth="1"/>
    <col min="10" max="10" width="12.42578125" style="8" customWidth="1"/>
    <col min="11" max="11" width="10.7109375" style="8" customWidth="1"/>
    <col min="12" max="12" width="10.42578125" style="8" customWidth="1"/>
    <col min="13" max="13" width="12" style="8" customWidth="1"/>
    <col min="14" max="14" width="12.85546875" style="8" customWidth="1"/>
    <col min="15" max="15" width="12.42578125" style="8" customWidth="1"/>
    <col min="16" max="16" width="12.7109375" style="8" customWidth="1"/>
    <col min="17" max="17" width="11.140625" style="8" customWidth="1"/>
    <col min="18" max="18" width="9.140625" style="8"/>
    <col min="19" max="19" width="13.7109375" style="8" customWidth="1"/>
    <col min="20" max="16384" width="9.140625" style="8"/>
  </cols>
  <sheetData>
    <row r="2" spans="2:19" x14ac:dyDescent="0.2">
      <c r="B2" s="17" t="s">
        <v>0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</row>
    <row r="3" spans="2:19" ht="15" customHeight="1" x14ac:dyDescent="0.2">
      <c r="B3" s="17" t="s">
        <v>1</v>
      </c>
      <c r="C3" s="17" t="s">
        <v>2</v>
      </c>
      <c r="D3" s="18" t="s">
        <v>3</v>
      </c>
      <c r="E3" s="19"/>
      <c r="F3" s="18" t="s">
        <v>4</v>
      </c>
      <c r="G3" s="19"/>
      <c r="H3" s="17" t="s">
        <v>5</v>
      </c>
      <c r="I3" s="20"/>
      <c r="J3" s="20"/>
      <c r="K3" s="20"/>
      <c r="L3" s="20"/>
      <c r="M3" s="17" t="s">
        <v>6</v>
      </c>
      <c r="N3" s="20"/>
      <c r="O3" s="20"/>
      <c r="P3" s="20"/>
      <c r="Q3" s="20"/>
    </row>
    <row r="4" spans="2:19" ht="48.75" customHeight="1" x14ac:dyDescent="0.2">
      <c r="B4" s="17"/>
      <c r="C4" s="17"/>
      <c r="D4" s="18" t="s">
        <v>7</v>
      </c>
      <c r="E4" s="18" t="s">
        <v>8</v>
      </c>
      <c r="F4" s="18" t="s">
        <v>9</v>
      </c>
      <c r="G4" s="18" t="s">
        <v>10</v>
      </c>
      <c r="H4" s="18" t="s">
        <v>11</v>
      </c>
      <c r="I4" s="18" t="s">
        <v>12</v>
      </c>
      <c r="J4" s="20"/>
      <c r="K4" s="24" t="s">
        <v>13</v>
      </c>
      <c r="L4" s="25"/>
      <c r="M4" s="18" t="s">
        <v>11</v>
      </c>
      <c r="N4" s="18" t="s">
        <v>14</v>
      </c>
      <c r="O4" s="19"/>
      <c r="P4" s="24" t="s">
        <v>13</v>
      </c>
      <c r="Q4" s="25"/>
    </row>
    <row r="5" spans="2:19" x14ac:dyDescent="0.2">
      <c r="B5" s="17"/>
      <c r="C5" s="17"/>
      <c r="D5" s="18"/>
      <c r="E5" s="18"/>
      <c r="F5" s="18"/>
      <c r="G5" s="18"/>
      <c r="H5" s="18"/>
      <c r="I5" s="13" t="s">
        <v>15</v>
      </c>
      <c r="J5" s="13" t="s">
        <v>4</v>
      </c>
      <c r="K5" s="1" t="s">
        <v>15</v>
      </c>
      <c r="L5" s="1" t="s">
        <v>4</v>
      </c>
      <c r="M5" s="18"/>
      <c r="N5" s="13" t="s">
        <v>15</v>
      </c>
      <c r="O5" s="13" t="s">
        <v>4</v>
      </c>
      <c r="P5" s="2" t="s">
        <v>15</v>
      </c>
      <c r="Q5" s="2" t="s">
        <v>4</v>
      </c>
    </row>
    <row r="6" spans="2:19" x14ac:dyDescent="0.2">
      <c r="B6" s="17"/>
      <c r="C6" s="17"/>
      <c r="D6" s="13">
        <v>1</v>
      </c>
      <c r="E6" s="13">
        <v>2</v>
      </c>
      <c r="F6" s="13">
        <v>3</v>
      </c>
      <c r="G6" s="13">
        <v>4</v>
      </c>
      <c r="H6" s="13">
        <v>5</v>
      </c>
      <c r="I6" s="13">
        <v>6</v>
      </c>
      <c r="J6" s="13">
        <v>7</v>
      </c>
      <c r="K6" s="2">
        <v>8</v>
      </c>
      <c r="L6" s="2">
        <v>9</v>
      </c>
      <c r="M6" s="13">
        <v>10</v>
      </c>
      <c r="N6" s="13">
        <v>11</v>
      </c>
      <c r="O6" s="13">
        <v>12</v>
      </c>
      <c r="P6" s="2">
        <v>13</v>
      </c>
      <c r="Q6" s="2">
        <v>14</v>
      </c>
    </row>
    <row r="7" spans="2:19" x14ac:dyDescent="0.2">
      <c r="B7" s="3">
        <v>1</v>
      </c>
      <c r="C7" s="4" t="s">
        <v>16</v>
      </c>
      <c r="D7" s="5">
        <v>761</v>
      </c>
      <c r="E7" s="5">
        <v>196</v>
      </c>
      <c r="F7" s="5">
        <v>3116</v>
      </c>
      <c r="G7" s="5">
        <v>0</v>
      </c>
      <c r="H7" s="5">
        <v>0</v>
      </c>
      <c r="I7" s="5">
        <v>0</v>
      </c>
      <c r="J7" s="5">
        <v>0</v>
      </c>
      <c r="K7" s="6">
        <v>0</v>
      </c>
      <c r="L7" s="6">
        <v>0</v>
      </c>
      <c r="M7" s="5">
        <v>5910582</v>
      </c>
      <c r="N7" s="5">
        <v>9068676</v>
      </c>
      <c r="O7" s="5">
        <v>3259136</v>
      </c>
      <c r="P7" s="6">
        <v>22773.785278949999</v>
      </c>
      <c r="Q7" s="6">
        <v>3491.7932705900002</v>
      </c>
    </row>
    <row r="8" spans="2:19" x14ac:dyDescent="0.2">
      <c r="B8" s="3">
        <v>2</v>
      </c>
      <c r="C8" s="4" t="s">
        <v>17</v>
      </c>
      <c r="D8" s="5">
        <v>3023</v>
      </c>
      <c r="E8" s="5">
        <v>773</v>
      </c>
      <c r="F8" s="5">
        <v>13777</v>
      </c>
      <c r="G8" s="5">
        <v>0</v>
      </c>
      <c r="H8" s="5">
        <v>303397</v>
      </c>
      <c r="I8" s="5">
        <v>13624</v>
      </c>
      <c r="J8" s="5">
        <v>615600</v>
      </c>
      <c r="K8" s="6">
        <v>62.738464840000006</v>
      </c>
      <c r="L8" s="6">
        <v>1495.7887020399999</v>
      </c>
      <c r="M8" s="5">
        <v>28852129</v>
      </c>
      <c r="N8" s="5">
        <v>10811586</v>
      </c>
      <c r="O8" s="5">
        <v>6953162</v>
      </c>
      <c r="P8" s="6">
        <v>38154.666442139998</v>
      </c>
      <c r="Q8" s="6">
        <v>9341.2999999999993</v>
      </c>
    </row>
    <row r="9" spans="2:19" x14ac:dyDescent="0.2">
      <c r="B9" s="3">
        <v>3</v>
      </c>
      <c r="C9" s="4" t="s">
        <v>18</v>
      </c>
      <c r="D9" s="5">
        <v>9321</v>
      </c>
      <c r="E9" s="5">
        <v>3850</v>
      </c>
      <c r="F9" s="5">
        <v>78791</v>
      </c>
      <c r="G9" s="5">
        <v>0</v>
      </c>
      <c r="H9" s="5">
        <v>324275</v>
      </c>
      <c r="I9" s="5">
        <v>21107</v>
      </c>
      <c r="J9" s="5">
        <v>838895</v>
      </c>
      <c r="K9" s="6">
        <v>92.758063770000007</v>
      </c>
      <c r="L9" s="6">
        <v>1883.9720698699998</v>
      </c>
      <c r="M9" s="5">
        <v>48888337</v>
      </c>
      <c r="N9" s="5">
        <v>32035602</v>
      </c>
      <c r="O9" s="5">
        <v>16675739</v>
      </c>
      <c r="P9" s="6">
        <v>125633.46202557001</v>
      </c>
      <c r="Q9" s="6">
        <v>14651.528984770004</v>
      </c>
    </row>
    <row r="10" spans="2:19" x14ac:dyDescent="0.2">
      <c r="B10" s="3">
        <v>4</v>
      </c>
      <c r="C10" s="4" t="s">
        <v>19</v>
      </c>
      <c r="D10" s="5">
        <v>2645</v>
      </c>
      <c r="E10" s="5">
        <v>3509</v>
      </c>
      <c r="F10" s="5">
        <v>67740</v>
      </c>
      <c r="G10" s="5">
        <v>0</v>
      </c>
      <c r="H10" s="5">
        <v>185605</v>
      </c>
      <c r="I10" s="5">
        <v>22457</v>
      </c>
      <c r="J10" s="5">
        <v>344241</v>
      </c>
      <c r="K10" s="6">
        <v>127.08675517</v>
      </c>
      <c r="L10" s="6">
        <v>849.79220488999999</v>
      </c>
      <c r="M10" s="5">
        <v>36822577</v>
      </c>
      <c r="N10" s="5">
        <v>19297659</v>
      </c>
      <c r="O10" s="5">
        <v>10305371</v>
      </c>
      <c r="P10" s="6">
        <v>70860.315524780002</v>
      </c>
      <c r="Q10" s="6">
        <v>11220.117555629999</v>
      </c>
    </row>
    <row r="11" spans="2:19" s="14" customFormat="1" x14ac:dyDescent="0.2">
      <c r="B11" s="3">
        <v>5</v>
      </c>
      <c r="C11" s="7" t="s">
        <v>20</v>
      </c>
      <c r="D11" s="5">
        <v>1306</v>
      </c>
      <c r="E11" s="5">
        <v>554</v>
      </c>
      <c r="F11" s="5">
        <v>2350</v>
      </c>
      <c r="G11" s="5">
        <v>0</v>
      </c>
      <c r="H11" s="5">
        <v>0</v>
      </c>
      <c r="I11" s="5">
        <v>0</v>
      </c>
      <c r="J11" s="5">
        <v>0</v>
      </c>
      <c r="K11" s="6">
        <v>0</v>
      </c>
      <c r="L11" s="6">
        <v>0</v>
      </c>
      <c r="M11" s="5">
        <v>5649325</v>
      </c>
      <c r="N11" s="5">
        <v>7684055</v>
      </c>
      <c r="O11" s="5">
        <v>4955403</v>
      </c>
      <c r="P11" s="6">
        <v>28463.64911455</v>
      </c>
      <c r="Q11" s="6">
        <v>5602.6251395600002</v>
      </c>
      <c r="S11" s="15"/>
    </row>
    <row r="12" spans="2:19" x14ac:dyDescent="0.2">
      <c r="B12" s="3">
        <v>6</v>
      </c>
      <c r="C12" s="4" t="s">
        <v>21</v>
      </c>
      <c r="D12" s="5">
        <v>4760</v>
      </c>
      <c r="E12" s="5">
        <v>4077</v>
      </c>
      <c r="F12" s="5">
        <v>21910</v>
      </c>
      <c r="G12" s="5">
        <v>0</v>
      </c>
      <c r="H12" s="5">
        <v>381745</v>
      </c>
      <c r="I12" s="5">
        <v>52412</v>
      </c>
      <c r="J12" s="5">
        <v>786726</v>
      </c>
      <c r="K12" s="6">
        <v>280.07517999999999</v>
      </c>
      <c r="L12" s="6">
        <v>1628.261231</v>
      </c>
      <c r="M12" s="5">
        <v>18437346</v>
      </c>
      <c r="N12" s="5">
        <v>23759272</v>
      </c>
      <c r="O12" s="5">
        <v>12679492</v>
      </c>
      <c r="P12" s="6">
        <v>103930.213653</v>
      </c>
      <c r="Q12" s="6">
        <v>17451.547784999999</v>
      </c>
    </row>
    <row r="13" spans="2:19" x14ac:dyDescent="0.2">
      <c r="B13" s="3">
        <v>7</v>
      </c>
      <c r="C13" s="4" t="s">
        <v>22</v>
      </c>
      <c r="D13" s="5">
        <v>2668</v>
      </c>
      <c r="E13" s="5">
        <v>896</v>
      </c>
      <c r="F13" s="5">
        <v>3384</v>
      </c>
      <c r="G13" s="5">
        <v>0</v>
      </c>
      <c r="H13" s="5">
        <v>92317</v>
      </c>
      <c r="I13" s="5">
        <v>2422</v>
      </c>
      <c r="J13" s="5">
        <v>163157</v>
      </c>
      <c r="K13" s="6">
        <v>11.30339128</v>
      </c>
      <c r="L13" s="6">
        <v>364.37654555</v>
      </c>
      <c r="M13" s="5">
        <v>21197500</v>
      </c>
      <c r="N13" s="5">
        <v>11821816</v>
      </c>
      <c r="O13" s="5">
        <v>6037334</v>
      </c>
      <c r="P13" s="6">
        <v>49359.594925999998</v>
      </c>
      <c r="Q13" s="6">
        <v>8047.9985360800001</v>
      </c>
    </row>
    <row r="14" spans="2:19" x14ac:dyDescent="0.2">
      <c r="B14" s="3">
        <v>8</v>
      </c>
      <c r="C14" s="4" t="s">
        <v>23</v>
      </c>
      <c r="D14" s="5">
        <v>2414</v>
      </c>
      <c r="E14" s="5">
        <v>629</v>
      </c>
      <c r="F14" s="5">
        <v>222811</v>
      </c>
      <c r="G14" s="5">
        <v>0</v>
      </c>
      <c r="H14" s="5">
        <v>111173</v>
      </c>
      <c r="I14" s="5">
        <v>2231</v>
      </c>
      <c r="J14" s="5">
        <v>170128</v>
      </c>
      <c r="K14" s="6">
        <v>10.888919</v>
      </c>
      <c r="L14" s="6">
        <v>409.86292854999999</v>
      </c>
      <c r="M14" s="5">
        <v>6619998</v>
      </c>
      <c r="N14" s="5">
        <v>6996637</v>
      </c>
      <c r="O14" s="5">
        <v>4040959</v>
      </c>
      <c r="P14" s="6">
        <v>28779.991306580003</v>
      </c>
      <c r="Q14" s="6">
        <v>5098.9805374200005</v>
      </c>
    </row>
    <row r="15" spans="2:19" x14ac:dyDescent="0.2">
      <c r="B15" s="3">
        <v>9</v>
      </c>
      <c r="C15" s="4" t="s">
        <v>24</v>
      </c>
      <c r="D15" s="5">
        <v>3198</v>
      </c>
      <c r="E15" s="5">
        <v>696</v>
      </c>
      <c r="F15" s="5">
        <v>10938</v>
      </c>
      <c r="G15" s="5">
        <v>0</v>
      </c>
      <c r="H15" s="5">
        <v>87772</v>
      </c>
      <c r="I15" s="5">
        <v>2746</v>
      </c>
      <c r="J15" s="5">
        <v>149605</v>
      </c>
      <c r="K15" s="6">
        <v>15.1</v>
      </c>
      <c r="L15" s="6">
        <v>347.3</v>
      </c>
      <c r="M15" s="5">
        <v>14590113</v>
      </c>
      <c r="N15" s="5">
        <v>34024067</v>
      </c>
      <c r="O15" s="5">
        <v>7691534</v>
      </c>
      <c r="P15" s="6">
        <v>69254.3</v>
      </c>
      <c r="Q15" s="6">
        <v>9144.1</v>
      </c>
    </row>
    <row r="16" spans="2:19" x14ac:dyDescent="0.2">
      <c r="B16" s="3">
        <v>10</v>
      </c>
      <c r="C16" s="4" t="s">
        <v>25</v>
      </c>
      <c r="D16" s="5">
        <v>2688</v>
      </c>
      <c r="E16" s="5">
        <v>395</v>
      </c>
      <c r="F16" s="5">
        <v>19750</v>
      </c>
      <c r="G16" s="5">
        <v>0</v>
      </c>
      <c r="H16" s="5">
        <v>58364</v>
      </c>
      <c r="I16" s="5">
        <v>1022</v>
      </c>
      <c r="J16" s="5">
        <v>97212</v>
      </c>
      <c r="K16" s="6">
        <v>4.1025859999999996</v>
      </c>
      <c r="L16" s="6">
        <v>190.02247399999999</v>
      </c>
      <c r="M16" s="5">
        <v>16686008</v>
      </c>
      <c r="N16" s="5">
        <v>13744815</v>
      </c>
      <c r="O16" s="5">
        <v>5032656</v>
      </c>
      <c r="P16" s="6">
        <v>58377.789700000001</v>
      </c>
      <c r="Q16" s="6">
        <v>7206.5359200000003</v>
      </c>
    </row>
    <row r="17" spans="2:17" x14ac:dyDescent="0.2">
      <c r="B17" s="3">
        <v>11</v>
      </c>
      <c r="C17" s="4" t="s">
        <v>26</v>
      </c>
      <c r="D17" s="5">
        <v>2337</v>
      </c>
      <c r="E17" s="5">
        <v>282</v>
      </c>
      <c r="F17" s="5">
        <v>8752</v>
      </c>
      <c r="G17" s="5">
        <v>0</v>
      </c>
      <c r="H17" s="5">
        <v>0</v>
      </c>
      <c r="I17" s="5">
        <v>0</v>
      </c>
      <c r="J17" s="5">
        <v>0</v>
      </c>
      <c r="K17" s="6">
        <v>0</v>
      </c>
      <c r="L17" s="6">
        <v>0</v>
      </c>
      <c r="M17" s="5">
        <v>11262811</v>
      </c>
      <c r="N17" s="5">
        <v>5737572</v>
      </c>
      <c r="O17" s="5">
        <v>3775855</v>
      </c>
      <c r="P17" s="6">
        <v>25360.9</v>
      </c>
      <c r="Q17" s="6">
        <v>4515.3</v>
      </c>
    </row>
    <row r="18" spans="2:17" x14ac:dyDescent="0.2">
      <c r="B18" s="3">
        <v>12</v>
      </c>
      <c r="C18" s="4" t="s">
        <v>27</v>
      </c>
      <c r="D18" s="5">
        <v>1153</v>
      </c>
      <c r="E18" s="5">
        <v>48</v>
      </c>
      <c r="F18" s="5">
        <v>1066</v>
      </c>
      <c r="G18" s="5">
        <v>0</v>
      </c>
      <c r="H18" s="5">
        <v>0</v>
      </c>
      <c r="I18" s="5">
        <v>0</v>
      </c>
      <c r="J18" s="5">
        <v>0</v>
      </c>
      <c r="K18" s="6">
        <v>0</v>
      </c>
      <c r="L18" s="6">
        <v>0</v>
      </c>
      <c r="M18" s="5">
        <v>2225672</v>
      </c>
      <c r="N18" s="5">
        <v>1512752</v>
      </c>
      <c r="O18" s="5">
        <v>463300</v>
      </c>
      <c r="P18" s="6">
        <v>6349.4519618100003</v>
      </c>
      <c r="Q18" s="6">
        <v>782.74633936000055</v>
      </c>
    </row>
    <row r="19" spans="2:17" x14ac:dyDescent="0.2">
      <c r="B19" s="3">
        <v>13</v>
      </c>
      <c r="C19" s="4" t="s">
        <v>28</v>
      </c>
      <c r="D19" s="5">
        <v>5225</v>
      </c>
      <c r="E19" s="5">
        <v>3714</v>
      </c>
      <c r="F19" s="5">
        <v>67277</v>
      </c>
      <c r="G19" s="5">
        <v>0</v>
      </c>
      <c r="H19" s="5">
        <v>355448</v>
      </c>
      <c r="I19" s="5">
        <v>6157</v>
      </c>
      <c r="J19" s="5">
        <v>661531</v>
      </c>
      <c r="K19" s="6">
        <v>16.8596392</v>
      </c>
      <c r="L19" s="6">
        <v>1405.40603212</v>
      </c>
      <c r="M19" s="5">
        <v>20825477</v>
      </c>
      <c r="N19" s="5">
        <v>24617942</v>
      </c>
      <c r="O19" s="5">
        <v>14199327</v>
      </c>
      <c r="P19" s="6">
        <v>111699.26391204</v>
      </c>
      <c r="Q19" s="6">
        <v>19723.260247360002</v>
      </c>
    </row>
    <row r="20" spans="2:17" x14ac:dyDescent="0.2">
      <c r="B20" s="3">
        <v>14</v>
      </c>
      <c r="C20" s="4" t="s">
        <v>29</v>
      </c>
      <c r="D20" s="5">
        <v>4125</v>
      </c>
      <c r="E20" s="5">
        <v>406</v>
      </c>
      <c r="F20" s="5">
        <v>9248</v>
      </c>
      <c r="G20" s="5">
        <v>0</v>
      </c>
      <c r="H20" s="5">
        <v>45690</v>
      </c>
      <c r="I20" s="5">
        <v>2838</v>
      </c>
      <c r="J20" s="5">
        <v>187206</v>
      </c>
      <c r="K20" s="6">
        <v>12.09405561</v>
      </c>
      <c r="L20" s="6">
        <v>431.19839114999996</v>
      </c>
      <c r="M20" s="5">
        <v>8431431</v>
      </c>
      <c r="N20" s="5">
        <v>9819392</v>
      </c>
      <c r="O20" s="5">
        <v>5467564</v>
      </c>
      <c r="P20" s="6">
        <v>40381.461500759993</v>
      </c>
      <c r="Q20" s="6">
        <v>6602.3999853300002</v>
      </c>
    </row>
    <row r="21" spans="2:17" x14ac:dyDescent="0.2">
      <c r="B21" s="3">
        <v>15</v>
      </c>
      <c r="C21" s="4" t="s">
        <v>30</v>
      </c>
      <c r="D21" s="5">
        <v>2041</v>
      </c>
      <c r="E21" s="5">
        <v>323</v>
      </c>
      <c r="F21" s="5">
        <v>4600</v>
      </c>
      <c r="G21" s="5">
        <v>0</v>
      </c>
      <c r="H21" s="5">
        <v>0</v>
      </c>
      <c r="I21" s="5">
        <v>0</v>
      </c>
      <c r="J21" s="5">
        <v>0</v>
      </c>
      <c r="K21" s="6">
        <v>0</v>
      </c>
      <c r="L21" s="6">
        <v>0</v>
      </c>
      <c r="M21" s="5">
        <v>7062614</v>
      </c>
      <c r="N21" s="5">
        <v>6038299</v>
      </c>
      <c r="O21" s="5">
        <v>3396589</v>
      </c>
      <c r="P21" s="6">
        <v>24011.234197999998</v>
      </c>
      <c r="Q21" s="6">
        <v>4257.7731999999996</v>
      </c>
    </row>
    <row r="22" spans="2:17" x14ac:dyDescent="0.2">
      <c r="B22" s="3">
        <v>16</v>
      </c>
      <c r="C22" s="4" t="s">
        <v>31</v>
      </c>
      <c r="D22" s="5">
        <v>3933</v>
      </c>
      <c r="E22" s="5">
        <v>2720</v>
      </c>
      <c r="F22" s="5">
        <v>51096</v>
      </c>
      <c r="G22" s="5">
        <v>0</v>
      </c>
      <c r="H22" s="5">
        <v>48018</v>
      </c>
      <c r="I22" s="5">
        <v>4144</v>
      </c>
      <c r="J22" s="5">
        <v>235162</v>
      </c>
      <c r="K22" s="6">
        <v>20.698041019999998</v>
      </c>
      <c r="L22" s="6">
        <v>592.78446527999995</v>
      </c>
      <c r="M22" s="5">
        <v>17056791</v>
      </c>
      <c r="N22" s="5">
        <v>28094005</v>
      </c>
      <c r="O22" s="5">
        <v>10022853</v>
      </c>
      <c r="P22" s="6">
        <v>87674.177983000001</v>
      </c>
      <c r="Q22" s="6">
        <v>11467.805176709999</v>
      </c>
    </row>
    <row r="23" spans="2:17" x14ac:dyDescent="0.2">
      <c r="B23" s="3">
        <v>17</v>
      </c>
      <c r="C23" s="4" t="s">
        <v>32</v>
      </c>
      <c r="D23" s="5">
        <v>996</v>
      </c>
      <c r="E23" s="5">
        <v>1021</v>
      </c>
      <c r="F23" s="5">
        <v>5553</v>
      </c>
      <c r="G23" s="5">
        <v>0</v>
      </c>
      <c r="H23" s="5">
        <v>7568</v>
      </c>
      <c r="I23" s="5">
        <v>255</v>
      </c>
      <c r="J23" s="5">
        <v>8665</v>
      </c>
      <c r="K23" s="6">
        <v>1.1589</v>
      </c>
      <c r="L23" s="6">
        <v>21.275091379999999</v>
      </c>
      <c r="M23" s="5">
        <v>8350636</v>
      </c>
      <c r="N23" s="5">
        <v>7743460</v>
      </c>
      <c r="O23" s="5">
        <v>2295877</v>
      </c>
      <c r="P23" s="6">
        <v>28120.892333</v>
      </c>
      <c r="Q23" s="6">
        <v>2956.2963249999998</v>
      </c>
    </row>
    <row r="24" spans="2:17" x14ac:dyDescent="0.2">
      <c r="B24" s="3">
        <v>18</v>
      </c>
      <c r="C24" s="4" t="s">
        <v>33</v>
      </c>
      <c r="D24" s="5">
        <v>2205</v>
      </c>
      <c r="E24" s="5">
        <v>1497</v>
      </c>
      <c r="F24" s="5">
        <v>34974</v>
      </c>
      <c r="G24" s="5">
        <v>0</v>
      </c>
      <c r="H24" s="5">
        <v>33317</v>
      </c>
      <c r="I24" s="5">
        <v>953</v>
      </c>
      <c r="J24" s="5">
        <v>137806</v>
      </c>
      <c r="K24" s="6">
        <v>5.0088756700000001</v>
      </c>
      <c r="L24" s="6">
        <v>340.51444660000004</v>
      </c>
      <c r="M24" s="5">
        <v>12108214</v>
      </c>
      <c r="N24" s="5">
        <v>9701166</v>
      </c>
      <c r="O24" s="5">
        <v>6327793</v>
      </c>
      <c r="P24" s="6">
        <v>43178.961328470003</v>
      </c>
      <c r="Q24" s="6">
        <v>8687.7164443699985</v>
      </c>
    </row>
    <row r="25" spans="2:17" x14ac:dyDescent="0.2">
      <c r="B25" s="3">
        <v>19</v>
      </c>
      <c r="C25" s="4" t="s">
        <v>34</v>
      </c>
      <c r="D25" s="5">
        <v>25606</v>
      </c>
      <c r="E25" s="5">
        <v>32883</v>
      </c>
      <c r="F25" s="5">
        <v>589127</v>
      </c>
      <c r="G25" s="5">
        <v>0</v>
      </c>
      <c r="H25" s="5">
        <v>8734604</v>
      </c>
      <c r="I25" s="5">
        <v>160944</v>
      </c>
      <c r="J25" s="5">
        <v>28644056</v>
      </c>
      <c r="K25" s="6">
        <v>610.92856700000004</v>
      </c>
      <c r="L25" s="6">
        <v>105373.14534894002</v>
      </c>
      <c r="M25" s="5">
        <v>297165746</v>
      </c>
      <c r="N25" s="5">
        <v>376403513</v>
      </c>
      <c r="O25" s="5">
        <v>117026441</v>
      </c>
      <c r="P25" s="6">
        <v>1130261.40735359</v>
      </c>
      <c r="Q25" s="6">
        <v>176121.19883714002</v>
      </c>
    </row>
    <row r="26" spans="2:17" x14ac:dyDescent="0.2">
      <c r="B26" s="3">
        <v>20</v>
      </c>
      <c r="C26" s="4" t="s">
        <v>35</v>
      </c>
      <c r="D26" s="5">
        <v>5257</v>
      </c>
      <c r="E26" s="5">
        <v>11631</v>
      </c>
      <c r="F26" s="5">
        <v>496598</v>
      </c>
      <c r="G26" s="5">
        <v>0</v>
      </c>
      <c r="H26" s="5">
        <v>6170677</v>
      </c>
      <c r="I26" s="5">
        <v>102603</v>
      </c>
      <c r="J26" s="5">
        <v>16677302</v>
      </c>
      <c r="K26" s="6">
        <v>442.64205500000003</v>
      </c>
      <c r="L26" s="6">
        <v>64455.153075000002</v>
      </c>
      <c r="M26" s="5">
        <v>24185091</v>
      </c>
      <c r="N26" s="5">
        <v>29505062</v>
      </c>
      <c r="O26" s="5">
        <v>28524901</v>
      </c>
      <c r="P26" s="6">
        <v>147832.52259869</v>
      </c>
      <c r="Q26" s="6">
        <v>43053.137844999997</v>
      </c>
    </row>
    <row r="27" spans="2:17" x14ac:dyDescent="0.2">
      <c r="B27" s="3">
        <v>21</v>
      </c>
      <c r="C27" s="4" t="s">
        <v>36</v>
      </c>
      <c r="D27" s="5">
        <v>481</v>
      </c>
      <c r="E27" s="5">
        <v>0</v>
      </c>
      <c r="F27" s="5">
        <v>27295</v>
      </c>
      <c r="G27" s="5">
        <v>0</v>
      </c>
      <c r="H27" s="5">
        <v>0</v>
      </c>
      <c r="I27" s="5">
        <v>0</v>
      </c>
      <c r="J27" s="5">
        <v>0</v>
      </c>
      <c r="K27" s="6">
        <v>0</v>
      </c>
      <c r="L27" s="6">
        <v>0</v>
      </c>
      <c r="M27" s="5">
        <v>2915615</v>
      </c>
      <c r="N27" s="5">
        <v>2140338</v>
      </c>
      <c r="O27" s="5">
        <v>939112</v>
      </c>
      <c r="P27" s="6">
        <v>8028.25893</v>
      </c>
      <c r="Q27" s="6">
        <v>1438.54498857</v>
      </c>
    </row>
    <row r="28" spans="2:17" x14ac:dyDescent="0.2">
      <c r="B28" s="3">
        <v>22</v>
      </c>
      <c r="C28" s="4" t="s">
        <v>37</v>
      </c>
      <c r="D28" s="5">
        <v>237</v>
      </c>
      <c r="E28" s="5">
        <v>47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  <c r="L28" s="6">
        <v>0</v>
      </c>
      <c r="M28" s="5">
        <v>601779</v>
      </c>
      <c r="N28" s="5">
        <v>513603</v>
      </c>
      <c r="O28" s="5">
        <v>220680</v>
      </c>
      <c r="P28" s="6">
        <v>2082.8047999999999</v>
      </c>
      <c r="Q28" s="6">
        <v>324.34658308999997</v>
      </c>
    </row>
    <row r="29" spans="2:17" x14ac:dyDescent="0.2">
      <c r="B29" s="3">
        <v>23</v>
      </c>
      <c r="C29" s="4" t="s">
        <v>38</v>
      </c>
      <c r="D29" s="5">
        <v>1017</v>
      </c>
      <c r="E29" s="5">
        <v>688</v>
      </c>
      <c r="F29" s="5">
        <v>9803</v>
      </c>
      <c r="G29" s="5">
        <v>0</v>
      </c>
      <c r="H29" s="5">
        <v>6762</v>
      </c>
      <c r="I29" s="5">
        <v>597</v>
      </c>
      <c r="J29" s="5">
        <v>22826</v>
      </c>
      <c r="K29" s="6">
        <v>2.2041934100000002</v>
      </c>
      <c r="L29" s="6">
        <v>62.155496979999995</v>
      </c>
      <c r="M29" s="5">
        <v>1837697</v>
      </c>
      <c r="N29" s="5">
        <v>2563691</v>
      </c>
      <c r="O29" s="5">
        <v>925783</v>
      </c>
      <c r="P29" s="6">
        <v>11799.222358280002</v>
      </c>
      <c r="Q29" s="6">
        <v>1265.74369329</v>
      </c>
    </row>
    <row r="30" spans="2:17" x14ac:dyDescent="0.2">
      <c r="B30" s="3">
        <v>24</v>
      </c>
      <c r="C30" s="4" t="s">
        <v>39</v>
      </c>
      <c r="D30" s="5">
        <v>287</v>
      </c>
      <c r="E30" s="5">
        <v>217</v>
      </c>
      <c r="F30" s="5">
        <v>5322</v>
      </c>
      <c r="G30" s="5">
        <v>0</v>
      </c>
      <c r="H30" s="5">
        <v>100273</v>
      </c>
      <c r="I30" s="5">
        <v>22781</v>
      </c>
      <c r="J30" s="5">
        <v>200483</v>
      </c>
      <c r="K30" s="6">
        <v>129.13525300000001</v>
      </c>
      <c r="L30" s="6">
        <v>353.42079699999999</v>
      </c>
      <c r="M30" s="5">
        <v>539833</v>
      </c>
      <c r="N30" s="5">
        <v>539028</v>
      </c>
      <c r="O30" s="5">
        <v>393518</v>
      </c>
      <c r="P30" s="6">
        <v>2783.4785820000002</v>
      </c>
      <c r="Q30" s="6">
        <v>771.41759400000001</v>
      </c>
    </row>
    <row r="31" spans="2:17" x14ac:dyDescent="0.2">
      <c r="B31" s="3">
        <v>25</v>
      </c>
      <c r="C31" s="4" t="s">
        <v>40</v>
      </c>
      <c r="D31" s="5">
        <v>211</v>
      </c>
      <c r="E31" s="5">
        <v>135</v>
      </c>
      <c r="F31" s="5">
        <v>1154</v>
      </c>
      <c r="G31" s="5">
        <v>0</v>
      </c>
      <c r="H31" s="5">
        <v>6582</v>
      </c>
      <c r="I31" s="5">
        <v>90</v>
      </c>
      <c r="J31" s="5">
        <v>16148</v>
      </c>
      <c r="K31" s="6">
        <v>0.34589999999999999</v>
      </c>
      <c r="L31" s="6">
        <v>33.148305999999998</v>
      </c>
      <c r="M31" s="5">
        <v>427281</v>
      </c>
      <c r="N31" s="5">
        <v>562798</v>
      </c>
      <c r="O31" s="5">
        <v>274171</v>
      </c>
      <c r="P31" s="6">
        <v>1966.0567000000001</v>
      </c>
      <c r="Q31" s="6">
        <v>409.68528400000002</v>
      </c>
    </row>
    <row r="32" spans="2:17" x14ac:dyDescent="0.2">
      <c r="B32" s="3">
        <v>26</v>
      </c>
      <c r="C32" s="4" t="s">
        <v>41</v>
      </c>
      <c r="D32" s="5">
        <v>1136</v>
      </c>
      <c r="E32" s="5">
        <v>491</v>
      </c>
      <c r="F32" s="5">
        <v>8333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  <c r="L32" s="6">
        <v>0</v>
      </c>
      <c r="M32" s="5">
        <v>5780051</v>
      </c>
      <c r="N32" s="5">
        <v>8466910</v>
      </c>
      <c r="O32" s="5">
        <v>5213597</v>
      </c>
      <c r="P32" s="6">
        <v>43998.138102320001</v>
      </c>
      <c r="Q32" s="6">
        <v>7692.7713726299999</v>
      </c>
    </row>
    <row r="33" spans="2:17" x14ac:dyDescent="0.2">
      <c r="B33" s="3">
        <v>27</v>
      </c>
      <c r="C33" s="4" t="s">
        <v>42</v>
      </c>
      <c r="D33" s="5">
        <v>6081</v>
      </c>
      <c r="E33" s="5">
        <v>7239</v>
      </c>
      <c r="F33" s="5">
        <v>563264</v>
      </c>
      <c r="G33" s="5">
        <v>0</v>
      </c>
      <c r="H33" s="5">
        <v>12679846</v>
      </c>
      <c r="I33" s="5">
        <v>185365</v>
      </c>
      <c r="J33" s="5">
        <v>45870315</v>
      </c>
      <c r="K33" s="6">
        <v>1087.520462</v>
      </c>
      <c r="L33" s="6">
        <v>172032.73288</v>
      </c>
      <c r="M33" s="5">
        <v>27924345</v>
      </c>
      <c r="N33" s="5">
        <v>38952187</v>
      </c>
      <c r="O33" s="5">
        <v>50527755</v>
      </c>
      <c r="P33" s="6">
        <v>202573.62613600001</v>
      </c>
      <c r="Q33" s="6">
        <v>77378.677546999999</v>
      </c>
    </row>
    <row r="34" spans="2:17" x14ac:dyDescent="0.2">
      <c r="B34" s="3">
        <v>28</v>
      </c>
      <c r="C34" s="4" t="s">
        <v>43</v>
      </c>
      <c r="D34" s="5">
        <v>5214</v>
      </c>
      <c r="E34" s="5">
        <v>9849</v>
      </c>
      <c r="F34" s="5">
        <v>359529</v>
      </c>
      <c r="G34" s="5">
        <v>0</v>
      </c>
      <c r="H34" s="5">
        <v>7013846</v>
      </c>
      <c r="I34" s="5">
        <v>51851</v>
      </c>
      <c r="J34" s="5">
        <v>24462656</v>
      </c>
      <c r="K34" s="6">
        <v>186.42967999999999</v>
      </c>
      <c r="L34" s="6">
        <v>67520.545509000003</v>
      </c>
      <c r="M34" s="5">
        <v>44806067</v>
      </c>
      <c r="N34" s="5">
        <v>34951713</v>
      </c>
      <c r="O34" s="5">
        <v>41611367</v>
      </c>
      <c r="P34" s="6">
        <v>180612.00199799999</v>
      </c>
      <c r="Q34" s="6">
        <v>61794.689020999998</v>
      </c>
    </row>
    <row r="35" spans="2:17" x14ac:dyDescent="0.2">
      <c r="B35" s="3">
        <v>29</v>
      </c>
      <c r="C35" s="4" t="s">
        <v>44</v>
      </c>
      <c r="D35" s="5">
        <v>155</v>
      </c>
      <c r="E35" s="5">
        <v>6</v>
      </c>
      <c r="F35" s="5">
        <v>1792</v>
      </c>
      <c r="G35" s="5">
        <v>0</v>
      </c>
      <c r="H35" s="5">
        <v>0</v>
      </c>
      <c r="I35" s="5">
        <v>0</v>
      </c>
      <c r="J35" s="5">
        <v>0</v>
      </c>
      <c r="K35" s="6">
        <v>0</v>
      </c>
      <c r="L35" s="6">
        <v>0</v>
      </c>
      <c r="M35" s="5">
        <v>1534470</v>
      </c>
      <c r="N35" s="5">
        <v>2354495</v>
      </c>
      <c r="O35" s="5">
        <v>1507424</v>
      </c>
      <c r="P35" s="6">
        <v>8634.4760006699998</v>
      </c>
      <c r="Q35" s="6">
        <v>1477.32704055</v>
      </c>
    </row>
    <row r="36" spans="2:17" x14ac:dyDescent="0.2">
      <c r="B36" s="3">
        <v>30</v>
      </c>
      <c r="C36" s="4" t="s">
        <v>45</v>
      </c>
      <c r="D36" s="5">
        <v>1097</v>
      </c>
      <c r="E36" s="5">
        <v>1493</v>
      </c>
      <c r="F36" s="5">
        <v>95839</v>
      </c>
      <c r="G36" s="5">
        <v>0</v>
      </c>
      <c r="H36" s="5">
        <v>1124701</v>
      </c>
      <c r="I36" s="5">
        <v>20068</v>
      </c>
      <c r="J36" s="5">
        <v>3603516</v>
      </c>
      <c r="K36" s="6">
        <v>101.58948603</v>
      </c>
      <c r="L36" s="6">
        <v>28616.414453869998</v>
      </c>
      <c r="M36" s="5">
        <v>4957426</v>
      </c>
      <c r="N36" s="5">
        <v>3916820</v>
      </c>
      <c r="O36" s="5">
        <v>2953363</v>
      </c>
      <c r="P36" s="6">
        <v>17556.028883909999</v>
      </c>
      <c r="Q36" s="6">
        <v>4659.4010000000007</v>
      </c>
    </row>
    <row r="37" spans="2:17" x14ac:dyDescent="0.2">
      <c r="B37" s="3">
        <v>31</v>
      </c>
      <c r="C37" s="4" t="s">
        <v>46</v>
      </c>
      <c r="D37" s="5">
        <v>736</v>
      </c>
      <c r="E37" s="5">
        <v>572</v>
      </c>
      <c r="F37" s="5">
        <v>16711</v>
      </c>
      <c r="G37" s="5">
        <v>0</v>
      </c>
      <c r="H37" s="5">
        <v>141126</v>
      </c>
      <c r="I37" s="5">
        <v>8618</v>
      </c>
      <c r="J37" s="5">
        <v>229669</v>
      </c>
      <c r="K37" s="6">
        <v>28.382256390000002</v>
      </c>
      <c r="L37" s="6">
        <v>1007.77291573</v>
      </c>
      <c r="M37" s="5">
        <v>3921152</v>
      </c>
      <c r="N37" s="5">
        <v>6720203</v>
      </c>
      <c r="O37" s="5">
        <v>825019</v>
      </c>
      <c r="P37" s="6">
        <v>31105.454624680002</v>
      </c>
      <c r="Q37" s="6">
        <v>2599.5898315200006</v>
      </c>
    </row>
    <row r="38" spans="2:17" x14ac:dyDescent="0.2">
      <c r="B38" s="3">
        <v>32</v>
      </c>
      <c r="C38" s="4" t="s">
        <v>47</v>
      </c>
      <c r="D38" s="5">
        <v>744</v>
      </c>
      <c r="E38" s="5">
        <v>805</v>
      </c>
      <c r="F38" s="5">
        <v>12357</v>
      </c>
      <c r="G38" s="5">
        <v>0</v>
      </c>
      <c r="H38" s="5">
        <v>0</v>
      </c>
      <c r="I38" s="5">
        <v>0</v>
      </c>
      <c r="J38" s="5">
        <v>0</v>
      </c>
      <c r="K38" s="6">
        <v>0</v>
      </c>
      <c r="L38" s="6">
        <v>0</v>
      </c>
      <c r="M38" s="5">
        <v>3987303</v>
      </c>
      <c r="N38" s="5">
        <v>4810920</v>
      </c>
      <c r="O38" s="5">
        <v>2994452</v>
      </c>
      <c r="P38" s="6">
        <v>19021.87509817</v>
      </c>
      <c r="Q38" s="6">
        <v>3786.9949213300001</v>
      </c>
    </row>
    <row r="39" spans="2:17" x14ac:dyDescent="0.2">
      <c r="B39" s="3">
        <v>33</v>
      </c>
      <c r="C39" s="4" t="s">
        <v>48</v>
      </c>
      <c r="D39" s="5">
        <v>731</v>
      </c>
      <c r="E39" s="5">
        <v>913</v>
      </c>
      <c r="F39" s="5">
        <v>21739</v>
      </c>
      <c r="G39" s="5">
        <v>0</v>
      </c>
      <c r="H39" s="5">
        <v>1926</v>
      </c>
      <c r="I39" s="5">
        <v>164</v>
      </c>
      <c r="J39" s="5">
        <v>3792</v>
      </c>
      <c r="K39" s="6">
        <v>1.1904999999999999</v>
      </c>
      <c r="L39" s="6">
        <v>45.784163119999995</v>
      </c>
      <c r="M39" s="5">
        <v>3519257</v>
      </c>
      <c r="N39" s="5">
        <v>5948337</v>
      </c>
      <c r="O39" s="5">
        <v>2163967</v>
      </c>
      <c r="P39" s="6">
        <v>26161.76831046</v>
      </c>
      <c r="Q39" s="6">
        <v>2934.4287418200001</v>
      </c>
    </row>
    <row r="40" spans="2:17" x14ac:dyDescent="0.2">
      <c r="B40" s="3">
        <v>34</v>
      </c>
      <c r="C40" s="4" t="s">
        <v>49</v>
      </c>
      <c r="D40" s="5">
        <v>1192</v>
      </c>
      <c r="E40" s="5">
        <v>1199</v>
      </c>
      <c r="F40" s="5">
        <v>26103</v>
      </c>
      <c r="G40" s="5">
        <v>0</v>
      </c>
      <c r="H40" s="5">
        <v>2093315</v>
      </c>
      <c r="I40" s="5">
        <v>51157</v>
      </c>
      <c r="J40" s="5">
        <v>5856865</v>
      </c>
      <c r="K40" s="6">
        <v>206.13189251</v>
      </c>
      <c r="L40" s="6">
        <v>17200.119038669996</v>
      </c>
      <c r="M40" s="5">
        <v>12988699</v>
      </c>
      <c r="N40" s="5">
        <v>8959368</v>
      </c>
      <c r="O40" s="5">
        <v>10497147</v>
      </c>
      <c r="P40" s="6">
        <v>35825.381785040001</v>
      </c>
      <c r="Q40" s="6">
        <v>13778.331147309977</v>
      </c>
    </row>
    <row r="41" spans="2:17" x14ac:dyDescent="0.2">
      <c r="B41" s="3">
        <v>35</v>
      </c>
      <c r="C41" s="4" t="s">
        <v>50</v>
      </c>
      <c r="D41" s="5">
        <v>235</v>
      </c>
      <c r="E41" s="5">
        <v>136</v>
      </c>
      <c r="F41" s="5">
        <v>737103</v>
      </c>
      <c r="G41" s="5">
        <v>0</v>
      </c>
      <c r="H41" s="5">
        <v>1924849</v>
      </c>
      <c r="I41" s="5">
        <v>91799</v>
      </c>
      <c r="J41" s="5">
        <v>5567948</v>
      </c>
      <c r="K41" s="6">
        <v>360.94758897000003</v>
      </c>
      <c r="L41" s="6">
        <v>20164.199772919997</v>
      </c>
      <c r="M41" s="5">
        <v>733604</v>
      </c>
      <c r="N41" s="5">
        <v>842691</v>
      </c>
      <c r="O41" s="5">
        <v>607422</v>
      </c>
      <c r="P41" s="6">
        <v>2875.3373265399978</v>
      </c>
      <c r="Q41" s="6">
        <v>771.00274214002445</v>
      </c>
    </row>
    <row r="42" spans="2:17" x14ac:dyDescent="0.2">
      <c r="B42" s="3">
        <v>36</v>
      </c>
      <c r="C42" s="4" t="s">
        <v>51</v>
      </c>
      <c r="D42" s="5">
        <v>839</v>
      </c>
      <c r="E42" s="5">
        <v>562</v>
      </c>
      <c r="F42" s="5">
        <v>11786</v>
      </c>
      <c r="G42" s="5">
        <v>0</v>
      </c>
      <c r="H42" s="5">
        <v>0</v>
      </c>
      <c r="I42" s="5">
        <v>0</v>
      </c>
      <c r="J42" s="5">
        <v>0</v>
      </c>
      <c r="K42" s="6">
        <v>0</v>
      </c>
      <c r="L42" s="6">
        <v>0</v>
      </c>
      <c r="M42" s="5">
        <v>2838734</v>
      </c>
      <c r="N42" s="5">
        <v>3040148</v>
      </c>
      <c r="O42" s="5">
        <v>2003752</v>
      </c>
      <c r="P42" s="6">
        <v>12695.226881000001</v>
      </c>
      <c r="Q42" s="6">
        <v>2974.124785</v>
      </c>
    </row>
    <row r="43" spans="2:17" x14ac:dyDescent="0.2">
      <c r="B43" s="3">
        <v>37</v>
      </c>
      <c r="C43" s="4" t="s">
        <v>52</v>
      </c>
      <c r="D43" s="5">
        <v>473</v>
      </c>
      <c r="E43" s="5">
        <v>680</v>
      </c>
      <c r="F43" s="5">
        <v>4647</v>
      </c>
      <c r="G43" s="5">
        <v>0</v>
      </c>
      <c r="H43" s="5">
        <v>19018</v>
      </c>
      <c r="I43" s="5">
        <v>2262</v>
      </c>
      <c r="J43" s="5">
        <v>50878</v>
      </c>
      <c r="K43" s="6">
        <v>10.3081006</v>
      </c>
      <c r="L43" s="6">
        <v>182.29284306</v>
      </c>
      <c r="M43" s="5">
        <v>1466579</v>
      </c>
      <c r="N43" s="5">
        <v>5258999</v>
      </c>
      <c r="O43" s="5">
        <v>674405</v>
      </c>
      <c r="P43" s="6">
        <v>22021.532299999999</v>
      </c>
      <c r="Q43" s="6">
        <v>1082.1277647699999</v>
      </c>
    </row>
    <row r="44" spans="2:17" x14ac:dyDescent="0.2">
      <c r="B44" s="3">
        <v>38</v>
      </c>
      <c r="C44" s="4" t="s">
        <v>53</v>
      </c>
      <c r="D44" s="5">
        <v>450</v>
      </c>
      <c r="E44" s="5">
        <v>597</v>
      </c>
      <c r="F44" s="5">
        <v>4621</v>
      </c>
      <c r="G44" s="5">
        <v>0</v>
      </c>
      <c r="H44" s="5">
        <v>0</v>
      </c>
      <c r="I44" s="5">
        <v>0</v>
      </c>
      <c r="J44" s="5">
        <v>0</v>
      </c>
      <c r="K44" s="6">
        <v>0</v>
      </c>
      <c r="L44" s="6">
        <v>0</v>
      </c>
      <c r="M44" s="5">
        <v>1385056</v>
      </c>
      <c r="N44" s="5">
        <v>778141</v>
      </c>
      <c r="O44" s="5">
        <v>288321</v>
      </c>
      <c r="P44" s="6">
        <v>3654.5</v>
      </c>
      <c r="Q44" s="6">
        <v>495.31900000000002</v>
      </c>
    </row>
    <row r="45" spans="2:17" x14ac:dyDescent="0.2">
      <c r="B45" s="3">
        <v>39</v>
      </c>
      <c r="C45" s="4" t="s">
        <v>54</v>
      </c>
      <c r="D45" s="5">
        <v>937</v>
      </c>
      <c r="E45" s="5">
        <v>385</v>
      </c>
      <c r="F45" s="5">
        <v>120641</v>
      </c>
      <c r="G45" s="5">
        <v>0</v>
      </c>
      <c r="H45" s="5">
        <v>550295</v>
      </c>
      <c r="I45" s="5">
        <v>8021</v>
      </c>
      <c r="J45" s="5">
        <v>1730904</v>
      </c>
      <c r="K45" s="6">
        <v>33.660133870000003</v>
      </c>
      <c r="L45" s="6">
        <v>4728.7133116499999</v>
      </c>
      <c r="M45" s="5">
        <v>2522043</v>
      </c>
      <c r="N45" s="5">
        <v>3298836</v>
      </c>
      <c r="O45" s="5">
        <v>3401664</v>
      </c>
      <c r="P45" s="6">
        <v>14639.155967999999</v>
      </c>
      <c r="Q45" s="6">
        <v>5089.8977503900005</v>
      </c>
    </row>
    <row r="46" spans="2:17" x14ac:dyDescent="0.2">
      <c r="B46" s="3">
        <v>40</v>
      </c>
      <c r="C46" s="4" t="s">
        <v>55</v>
      </c>
      <c r="D46" s="5">
        <v>0</v>
      </c>
      <c r="E46" s="5">
        <v>0</v>
      </c>
      <c r="F46" s="5">
        <v>44607</v>
      </c>
      <c r="G46" s="5">
        <v>0</v>
      </c>
      <c r="H46" s="5">
        <v>1513437</v>
      </c>
      <c r="I46" s="5">
        <v>3070</v>
      </c>
      <c r="J46" s="5">
        <v>7262845</v>
      </c>
      <c r="K46" s="6">
        <v>21.5397</v>
      </c>
      <c r="L46" s="6">
        <v>53173.564624471823</v>
      </c>
      <c r="M46" s="5">
        <v>0</v>
      </c>
      <c r="N46" s="5">
        <v>0</v>
      </c>
      <c r="O46" s="5">
        <v>0</v>
      </c>
      <c r="P46" s="6">
        <v>0</v>
      </c>
      <c r="Q46" s="6">
        <v>0</v>
      </c>
    </row>
    <row r="47" spans="2:17" x14ac:dyDescent="0.2">
      <c r="B47" s="3">
        <v>41</v>
      </c>
      <c r="C47" s="4" t="s">
        <v>56</v>
      </c>
      <c r="D47" s="5">
        <v>0</v>
      </c>
      <c r="E47" s="5">
        <v>0</v>
      </c>
      <c r="F47" s="5">
        <v>0</v>
      </c>
      <c r="G47" s="5">
        <v>0</v>
      </c>
      <c r="H47" s="5">
        <v>23797</v>
      </c>
      <c r="I47" s="5">
        <v>166</v>
      </c>
      <c r="J47" s="5">
        <v>68924</v>
      </c>
      <c r="K47" s="6">
        <v>1.5767174799999999</v>
      </c>
      <c r="L47" s="6">
        <v>532.92472427999996</v>
      </c>
      <c r="M47" s="5">
        <v>0</v>
      </c>
      <c r="N47" s="5">
        <v>0</v>
      </c>
      <c r="O47" s="5">
        <v>0</v>
      </c>
      <c r="P47" s="6">
        <v>0</v>
      </c>
      <c r="Q47" s="6">
        <v>0</v>
      </c>
    </row>
    <row r="48" spans="2:17" x14ac:dyDescent="0.2">
      <c r="B48" s="3">
        <v>42</v>
      </c>
      <c r="C48" s="4" t="s">
        <v>57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0</v>
      </c>
      <c r="J48" s="5">
        <v>0</v>
      </c>
      <c r="K48" s="6">
        <v>0</v>
      </c>
      <c r="L48" s="6">
        <v>0</v>
      </c>
      <c r="M48" s="5">
        <v>2647</v>
      </c>
      <c r="N48" s="5">
        <v>141</v>
      </c>
      <c r="O48" s="5">
        <v>175</v>
      </c>
      <c r="P48" s="6">
        <v>0.9476</v>
      </c>
      <c r="Q48" s="6">
        <v>0.71062287000000002</v>
      </c>
    </row>
    <row r="49" spans="1:17" x14ac:dyDescent="0.2">
      <c r="B49" s="3">
        <v>43</v>
      </c>
      <c r="C49" s="4" t="s">
        <v>58</v>
      </c>
      <c r="D49" s="5">
        <v>47</v>
      </c>
      <c r="E49" s="5">
        <v>477</v>
      </c>
      <c r="F49" s="5">
        <v>35001</v>
      </c>
      <c r="G49" s="5">
        <v>0</v>
      </c>
      <c r="H49" s="5">
        <v>2714145</v>
      </c>
      <c r="I49" s="5">
        <v>37056</v>
      </c>
      <c r="J49" s="5">
        <v>21450962</v>
      </c>
      <c r="K49" s="6">
        <v>221.00778500000001</v>
      </c>
      <c r="L49" s="6">
        <v>48391.008362</v>
      </c>
      <c r="M49" s="5">
        <v>1631766</v>
      </c>
      <c r="N49" s="5">
        <v>2096700</v>
      </c>
      <c r="O49" s="5">
        <v>5552823</v>
      </c>
      <c r="P49" s="6">
        <v>8644.3704519999992</v>
      </c>
      <c r="Q49" s="6">
        <v>10141.970106999999</v>
      </c>
    </row>
    <row r="50" spans="1:17" x14ac:dyDescent="0.2">
      <c r="B50" s="3">
        <v>44</v>
      </c>
      <c r="C50" s="4" t="s">
        <v>59</v>
      </c>
      <c r="D50" s="5">
        <v>16</v>
      </c>
      <c r="E50" s="5">
        <v>28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6">
        <v>0</v>
      </c>
      <c r="L50" s="6">
        <v>0</v>
      </c>
      <c r="M50" s="5">
        <v>2679030</v>
      </c>
      <c r="N50" s="5">
        <v>1069270</v>
      </c>
      <c r="O50" s="5">
        <v>1564643</v>
      </c>
      <c r="P50" s="6">
        <v>2227.6312389999998</v>
      </c>
      <c r="Q50" s="6">
        <v>1190.8071990000001</v>
      </c>
    </row>
    <row r="51" spans="1:17" x14ac:dyDescent="0.2">
      <c r="B51" s="3">
        <v>45</v>
      </c>
      <c r="C51" s="4" t="s">
        <v>60</v>
      </c>
      <c r="D51" s="5">
        <v>13</v>
      </c>
      <c r="E51" s="5">
        <v>19</v>
      </c>
      <c r="F51" s="5">
        <v>0</v>
      </c>
      <c r="G51" s="5">
        <v>0</v>
      </c>
      <c r="H51" s="5">
        <v>0</v>
      </c>
      <c r="I51" s="5">
        <v>0</v>
      </c>
      <c r="J51" s="5">
        <v>0</v>
      </c>
      <c r="K51" s="6">
        <v>0</v>
      </c>
      <c r="L51" s="6">
        <v>0</v>
      </c>
      <c r="M51" s="5">
        <v>127836</v>
      </c>
      <c r="N51" s="5">
        <v>114916</v>
      </c>
      <c r="O51" s="5">
        <v>222432</v>
      </c>
      <c r="P51" s="6">
        <v>558.41615100000001</v>
      </c>
      <c r="Q51" s="6">
        <v>358.60221300000001</v>
      </c>
    </row>
    <row r="52" spans="1:17" x14ac:dyDescent="0.2">
      <c r="B52" s="3">
        <v>46</v>
      </c>
      <c r="C52" s="4" t="s">
        <v>61</v>
      </c>
      <c r="D52" s="5">
        <v>45</v>
      </c>
      <c r="E52" s="5">
        <v>45</v>
      </c>
      <c r="F52" s="5">
        <v>0</v>
      </c>
      <c r="G52" s="5">
        <v>0</v>
      </c>
      <c r="H52" s="5">
        <v>761827</v>
      </c>
      <c r="I52" s="5">
        <v>4652</v>
      </c>
      <c r="J52" s="5">
        <v>2160491</v>
      </c>
      <c r="K52" s="6">
        <v>32.797699999999999</v>
      </c>
      <c r="L52" s="6">
        <v>7012.039186</v>
      </c>
      <c r="M52" s="5">
        <v>466224</v>
      </c>
      <c r="N52" s="5">
        <v>341304</v>
      </c>
      <c r="O52" s="5">
        <v>442088</v>
      </c>
      <c r="P52" s="6">
        <v>9097.0017370000005</v>
      </c>
      <c r="Q52" s="6">
        <v>1435.6305970000001</v>
      </c>
    </row>
    <row r="53" spans="1:17" x14ac:dyDescent="0.2">
      <c r="A53" s="8" t="s">
        <v>62</v>
      </c>
      <c r="B53" s="3">
        <v>47</v>
      </c>
      <c r="C53" s="4" t="s">
        <v>63</v>
      </c>
      <c r="D53" s="5">
        <v>101</v>
      </c>
      <c r="E53" s="5">
        <v>110</v>
      </c>
      <c r="F53" s="5">
        <v>0</v>
      </c>
      <c r="G53" s="5">
        <v>0</v>
      </c>
      <c r="H53" s="5">
        <v>1305087</v>
      </c>
      <c r="I53" s="5">
        <v>5884</v>
      </c>
      <c r="J53" s="5">
        <v>4876576</v>
      </c>
      <c r="K53" s="6">
        <v>35.000532</v>
      </c>
      <c r="L53" s="6">
        <v>11978.956563</v>
      </c>
      <c r="M53" s="5">
        <v>966322</v>
      </c>
      <c r="N53" s="5">
        <v>1861245</v>
      </c>
      <c r="O53" s="5">
        <v>3048102</v>
      </c>
      <c r="P53" s="6">
        <v>6436.1860070000002</v>
      </c>
      <c r="Q53" s="6">
        <v>3513.8396760000001</v>
      </c>
    </row>
    <row r="54" spans="1:17" ht="12.75" customHeight="1" x14ac:dyDescent="0.2">
      <c r="B54" s="3">
        <v>48</v>
      </c>
      <c r="C54" s="4" t="s">
        <v>64</v>
      </c>
      <c r="D54" s="5">
        <v>0</v>
      </c>
      <c r="E54" s="5">
        <v>0</v>
      </c>
      <c r="F54" s="5">
        <v>0</v>
      </c>
      <c r="G54" s="5">
        <v>0</v>
      </c>
      <c r="H54" s="5">
        <v>0</v>
      </c>
      <c r="I54" s="5">
        <v>0</v>
      </c>
      <c r="J54" s="5">
        <v>0</v>
      </c>
      <c r="K54" s="6">
        <v>0</v>
      </c>
      <c r="L54" s="6">
        <v>0</v>
      </c>
      <c r="M54" s="5">
        <v>4808</v>
      </c>
      <c r="N54" s="5">
        <v>0</v>
      </c>
      <c r="O54" s="5">
        <v>267</v>
      </c>
      <c r="P54" s="6">
        <v>0</v>
      </c>
      <c r="Q54" s="6">
        <v>0.188522</v>
      </c>
    </row>
    <row r="55" spans="1:17" ht="12.75" customHeight="1" x14ac:dyDescent="0.2">
      <c r="B55" s="3">
        <v>49</v>
      </c>
      <c r="C55" s="4" t="s">
        <v>65</v>
      </c>
      <c r="D55" s="5">
        <v>0</v>
      </c>
      <c r="E55" s="5">
        <v>0</v>
      </c>
      <c r="F55" s="5">
        <v>0</v>
      </c>
      <c r="G55" s="5">
        <v>0</v>
      </c>
      <c r="H55" s="5">
        <v>0</v>
      </c>
      <c r="I55" s="5">
        <v>0</v>
      </c>
      <c r="J55" s="5">
        <v>0</v>
      </c>
      <c r="K55" s="6">
        <v>0</v>
      </c>
      <c r="L55" s="6">
        <v>0</v>
      </c>
      <c r="M55" s="5">
        <v>978605</v>
      </c>
      <c r="N55" s="5">
        <v>0</v>
      </c>
      <c r="O55" s="5">
        <v>769719</v>
      </c>
      <c r="P55" s="6">
        <v>0</v>
      </c>
      <c r="Q55" s="6">
        <v>429.73421052999998</v>
      </c>
    </row>
    <row r="56" spans="1:17" ht="12.75" customHeight="1" x14ac:dyDescent="0.2">
      <c r="B56" s="3">
        <v>50</v>
      </c>
      <c r="C56" s="4" t="s">
        <v>66</v>
      </c>
      <c r="D56" s="5">
        <v>0</v>
      </c>
      <c r="E56" s="5">
        <v>0</v>
      </c>
      <c r="F56" s="5">
        <v>278</v>
      </c>
      <c r="G56" s="5">
        <v>0</v>
      </c>
      <c r="H56" s="5">
        <v>0</v>
      </c>
      <c r="I56" s="5">
        <v>0</v>
      </c>
      <c r="J56" s="5">
        <v>0</v>
      </c>
      <c r="K56" s="6">
        <v>0</v>
      </c>
      <c r="L56" s="6">
        <v>0</v>
      </c>
      <c r="M56" s="5">
        <v>498212</v>
      </c>
      <c r="N56" s="5">
        <v>228612</v>
      </c>
      <c r="O56" s="5">
        <v>103576</v>
      </c>
      <c r="P56" s="6">
        <v>736.56035599999996</v>
      </c>
      <c r="Q56" s="6">
        <v>82.919802489999995</v>
      </c>
    </row>
    <row r="57" spans="1:17" ht="12" customHeight="1" x14ac:dyDescent="0.2">
      <c r="B57" s="3">
        <v>51</v>
      </c>
      <c r="C57" s="4" t="s">
        <v>67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6">
        <v>0</v>
      </c>
      <c r="L57" s="6">
        <v>0</v>
      </c>
      <c r="M57" s="5">
        <v>0</v>
      </c>
      <c r="N57" s="5">
        <v>0</v>
      </c>
      <c r="O57" s="5">
        <v>0</v>
      </c>
      <c r="P57" s="6">
        <v>0</v>
      </c>
      <c r="Q57" s="6">
        <v>0</v>
      </c>
    </row>
    <row r="58" spans="1:17" ht="12.75" customHeight="1" x14ac:dyDescent="0.2">
      <c r="B58" s="3">
        <v>52</v>
      </c>
      <c r="C58" s="4" t="s">
        <v>68</v>
      </c>
      <c r="D58" s="5">
        <v>0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6">
        <v>0</v>
      </c>
      <c r="L58" s="6">
        <v>0</v>
      </c>
      <c r="M58" s="5">
        <v>0</v>
      </c>
      <c r="N58" s="5">
        <v>0</v>
      </c>
      <c r="O58" s="5">
        <v>0</v>
      </c>
      <c r="P58" s="6">
        <v>0</v>
      </c>
      <c r="Q58" s="6">
        <v>0</v>
      </c>
    </row>
    <row r="59" spans="1:17" ht="12.75" customHeight="1" x14ac:dyDescent="0.2">
      <c r="B59" s="3">
        <v>53</v>
      </c>
      <c r="C59" s="4" t="s">
        <v>69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  <c r="L59" s="6">
        <v>0</v>
      </c>
      <c r="M59" s="5">
        <v>107</v>
      </c>
      <c r="N59" s="5">
        <v>5</v>
      </c>
      <c r="O59" s="5">
        <v>27</v>
      </c>
      <c r="P59" s="6">
        <v>1.83E-2</v>
      </c>
      <c r="Q59" s="6">
        <v>1.4767879999999999E-2</v>
      </c>
    </row>
    <row r="60" spans="1:17" ht="12.75" customHeight="1" x14ac:dyDescent="0.2">
      <c r="B60" s="3">
        <v>54</v>
      </c>
      <c r="C60" s="4" t="s">
        <v>70</v>
      </c>
      <c r="D60" s="5">
        <v>3</v>
      </c>
      <c r="E60" s="5">
        <v>0</v>
      </c>
      <c r="F60" s="5">
        <v>24328</v>
      </c>
      <c r="G60" s="5">
        <v>0</v>
      </c>
      <c r="H60" s="5">
        <v>0</v>
      </c>
      <c r="I60" s="5">
        <v>0</v>
      </c>
      <c r="J60" s="5">
        <v>0</v>
      </c>
      <c r="K60" s="6">
        <v>0</v>
      </c>
      <c r="L60" s="6">
        <v>0</v>
      </c>
      <c r="M60" s="5">
        <v>46643599</v>
      </c>
      <c r="N60" s="5">
        <v>1747227</v>
      </c>
      <c r="O60" s="5">
        <v>2658864</v>
      </c>
      <c r="P60" s="6">
        <v>5241.3579609999997</v>
      </c>
      <c r="Q60" s="6">
        <v>1699.72868341</v>
      </c>
    </row>
    <row r="61" spans="1:17" ht="12.75" customHeight="1" x14ac:dyDescent="0.2">
      <c r="B61" s="3">
        <v>55</v>
      </c>
      <c r="C61" s="4" t="s">
        <v>71</v>
      </c>
      <c r="D61" s="5">
        <v>290</v>
      </c>
      <c r="E61" s="5">
        <v>260</v>
      </c>
      <c r="F61" s="5">
        <v>0</v>
      </c>
      <c r="G61" s="5">
        <v>0</v>
      </c>
      <c r="H61" s="5">
        <v>0</v>
      </c>
      <c r="I61" s="5">
        <v>0</v>
      </c>
      <c r="J61" s="5">
        <v>0</v>
      </c>
      <c r="K61" s="6">
        <v>0</v>
      </c>
      <c r="L61" s="6">
        <v>0</v>
      </c>
      <c r="M61" s="5">
        <v>952180</v>
      </c>
      <c r="N61" s="5">
        <v>608297</v>
      </c>
      <c r="O61" s="5">
        <v>305736</v>
      </c>
      <c r="P61" s="6">
        <v>3323.2216114899998</v>
      </c>
      <c r="Q61" s="6">
        <v>467.98103070000002</v>
      </c>
    </row>
    <row r="62" spans="1:17" ht="12.75" customHeight="1" x14ac:dyDescent="0.2">
      <c r="B62" s="3">
        <v>56</v>
      </c>
      <c r="C62" s="4" t="s">
        <v>72</v>
      </c>
      <c r="D62" s="5">
        <v>132</v>
      </c>
      <c r="E62" s="5">
        <v>1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6">
        <v>0</v>
      </c>
      <c r="L62" s="6">
        <v>0</v>
      </c>
      <c r="M62" s="5">
        <v>100412</v>
      </c>
      <c r="N62" s="5">
        <v>81829</v>
      </c>
      <c r="O62" s="5">
        <v>48652</v>
      </c>
      <c r="P62" s="6">
        <v>375.89006499999999</v>
      </c>
      <c r="Q62" s="6">
        <v>80.029435969999994</v>
      </c>
    </row>
    <row r="63" spans="1:17" ht="12.75" customHeight="1" x14ac:dyDescent="0.2">
      <c r="B63" s="3">
        <v>57</v>
      </c>
      <c r="C63" s="4" t="s">
        <v>73</v>
      </c>
      <c r="D63" s="5">
        <v>77</v>
      </c>
      <c r="E63" s="5">
        <v>0</v>
      </c>
      <c r="F63" s="5">
        <v>0</v>
      </c>
      <c r="G63" s="5">
        <v>0</v>
      </c>
      <c r="H63" s="5">
        <v>0</v>
      </c>
      <c r="I63" s="5">
        <v>0</v>
      </c>
      <c r="J63" s="5">
        <v>0</v>
      </c>
      <c r="K63" s="6">
        <v>0</v>
      </c>
      <c r="L63" s="6">
        <v>0</v>
      </c>
      <c r="M63" s="5">
        <v>1024213</v>
      </c>
      <c r="N63" s="5">
        <v>599700</v>
      </c>
      <c r="O63" s="5">
        <v>17546</v>
      </c>
      <c r="P63" s="6">
        <v>5755.16</v>
      </c>
      <c r="Q63" s="6">
        <v>13.95</v>
      </c>
    </row>
    <row r="64" spans="1:17" ht="12.75" customHeight="1" x14ac:dyDescent="0.2">
      <c r="B64" s="3">
        <v>58</v>
      </c>
      <c r="C64" s="4" t="s">
        <v>74</v>
      </c>
      <c r="D64" s="5">
        <v>320</v>
      </c>
      <c r="E64" s="5">
        <v>2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6">
        <v>0</v>
      </c>
      <c r="L64" s="6">
        <v>0</v>
      </c>
      <c r="M64" s="5">
        <v>545085</v>
      </c>
      <c r="N64" s="5">
        <v>972667</v>
      </c>
      <c r="O64" s="5">
        <v>147905</v>
      </c>
      <c r="P64" s="6">
        <v>2561.3568</v>
      </c>
      <c r="Q64" s="6">
        <v>347.98792413999996</v>
      </c>
    </row>
    <row r="65" spans="2:17" ht="12.75" customHeight="1" x14ac:dyDescent="0.2">
      <c r="B65" s="3">
        <v>59</v>
      </c>
      <c r="C65" s="4" t="s">
        <v>75</v>
      </c>
      <c r="D65" s="5">
        <v>139</v>
      </c>
      <c r="E65" s="5">
        <v>2</v>
      </c>
      <c r="F65" s="5">
        <v>0</v>
      </c>
      <c r="G65" s="5">
        <v>0</v>
      </c>
      <c r="H65" s="5">
        <v>0</v>
      </c>
      <c r="I65" s="5">
        <v>0</v>
      </c>
      <c r="J65" s="5">
        <v>0</v>
      </c>
      <c r="K65" s="6">
        <v>0</v>
      </c>
      <c r="L65" s="6">
        <v>0</v>
      </c>
      <c r="M65" s="5">
        <v>3191781</v>
      </c>
      <c r="N65" s="5">
        <v>654436</v>
      </c>
      <c r="O65" s="5">
        <v>73578</v>
      </c>
      <c r="P65" s="6">
        <v>4035.3</v>
      </c>
      <c r="Q65" s="6">
        <v>67</v>
      </c>
    </row>
    <row r="66" spans="2:17" ht="12.75" customHeight="1" x14ac:dyDescent="0.2">
      <c r="B66" s="3">
        <v>60</v>
      </c>
      <c r="C66" s="4" t="s">
        <v>76</v>
      </c>
      <c r="D66" s="5">
        <v>120</v>
      </c>
      <c r="E66" s="5">
        <v>3</v>
      </c>
      <c r="F66" s="5">
        <v>0</v>
      </c>
      <c r="G66" s="5">
        <v>0</v>
      </c>
      <c r="H66" s="5">
        <v>0</v>
      </c>
      <c r="I66" s="5">
        <v>0</v>
      </c>
      <c r="J66" s="5">
        <v>0</v>
      </c>
      <c r="K66" s="6">
        <v>0</v>
      </c>
      <c r="L66" s="6">
        <v>0</v>
      </c>
      <c r="M66" s="5">
        <v>227703</v>
      </c>
      <c r="N66" s="5">
        <v>113799</v>
      </c>
      <c r="O66" s="5">
        <v>59353</v>
      </c>
      <c r="P66" s="6">
        <v>392.05340000000001</v>
      </c>
      <c r="Q66" s="6">
        <v>74.692451349999999</v>
      </c>
    </row>
    <row r="67" spans="2:17" ht="12.75" customHeight="1" x14ac:dyDescent="0.2">
      <c r="B67" s="3">
        <v>61</v>
      </c>
      <c r="C67" s="4" t="s">
        <v>77</v>
      </c>
      <c r="D67" s="5">
        <v>0</v>
      </c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5">
        <v>0</v>
      </c>
      <c r="K67" s="6">
        <v>0</v>
      </c>
      <c r="L67" s="6">
        <v>0</v>
      </c>
      <c r="M67" s="5">
        <v>58716</v>
      </c>
      <c r="N67" s="5">
        <v>9712</v>
      </c>
      <c r="O67" s="5">
        <v>2616</v>
      </c>
      <c r="P67" s="6">
        <v>33.961196000000001</v>
      </c>
      <c r="Q67" s="6">
        <v>12.72539665</v>
      </c>
    </row>
    <row r="68" spans="2:17" ht="12.75" customHeight="1" x14ac:dyDescent="0.2">
      <c r="B68" s="3">
        <v>62</v>
      </c>
      <c r="C68" s="4" t="s">
        <v>78</v>
      </c>
      <c r="D68" s="5">
        <v>25</v>
      </c>
      <c r="E68" s="5">
        <v>1</v>
      </c>
      <c r="F68" s="5">
        <v>0</v>
      </c>
      <c r="G68" s="5">
        <v>0</v>
      </c>
      <c r="H68" s="5">
        <v>0</v>
      </c>
      <c r="I68" s="5">
        <v>0</v>
      </c>
      <c r="J68" s="5">
        <v>0</v>
      </c>
      <c r="K68" s="6">
        <v>0</v>
      </c>
      <c r="L68" s="6">
        <v>0</v>
      </c>
      <c r="M68" s="5">
        <v>18118</v>
      </c>
      <c r="N68" s="5">
        <v>33576</v>
      </c>
      <c r="O68" s="5">
        <v>9926</v>
      </c>
      <c r="P68" s="6">
        <v>63.5702</v>
      </c>
      <c r="Q68" s="6">
        <v>14.004843939999999</v>
      </c>
    </row>
    <row r="69" spans="2:17" ht="12.75" customHeight="1" x14ac:dyDescent="0.2">
      <c r="B69" s="3">
        <v>63</v>
      </c>
      <c r="C69" s="4" t="s">
        <v>79</v>
      </c>
      <c r="D69" s="5">
        <v>384</v>
      </c>
      <c r="E69" s="5">
        <v>3</v>
      </c>
      <c r="F69" s="5">
        <v>0</v>
      </c>
      <c r="G69" s="5">
        <v>0</v>
      </c>
      <c r="H69" s="5">
        <v>0</v>
      </c>
      <c r="I69" s="5">
        <v>0</v>
      </c>
      <c r="J69" s="5">
        <v>0</v>
      </c>
      <c r="K69" s="6">
        <v>0</v>
      </c>
      <c r="L69" s="6">
        <v>0</v>
      </c>
      <c r="M69" s="5">
        <v>3108364</v>
      </c>
      <c r="N69" s="5">
        <v>2053913</v>
      </c>
      <c r="O69" s="5">
        <v>305994</v>
      </c>
      <c r="P69" s="6">
        <v>8379.5990999999995</v>
      </c>
      <c r="Q69" s="6">
        <v>262.12771700000002</v>
      </c>
    </row>
    <row r="70" spans="2:17" ht="12.75" customHeight="1" x14ac:dyDescent="0.2">
      <c r="B70" s="3">
        <v>64</v>
      </c>
      <c r="C70" s="4" t="s">
        <v>80</v>
      </c>
      <c r="D70" s="5">
        <v>91</v>
      </c>
      <c r="E70" s="5">
        <v>36</v>
      </c>
      <c r="F70" s="5">
        <v>0</v>
      </c>
      <c r="G70" s="5">
        <v>0</v>
      </c>
      <c r="H70" s="5">
        <v>0</v>
      </c>
      <c r="I70" s="5">
        <v>0</v>
      </c>
      <c r="J70" s="5">
        <v>0</v>
      </c>
      <c r="K70" s="6">
        <v>0</v>
      </c>
      <c r="L70" s="6">
        <v>0</v>
      </c>
      <c r="M70" s="5">
        <v>195956</v>
      </c>
      <c r="N70" s="5">
        <v>86281</v>
      </c>
      <c r="O70" s="5">
        <v>42669</v>
      </c>
      <c r="P70" s="6">
        <v>312.59808600000002</v>
      </c>
      <c r="Q70" s="6">
        <v>124.80520103000001</v>
      </c>
    </row>
    <row r="71" spans="2:17" ht="12.75" customHeight="1" x14ac:dyDescent="0.2">
      <c r="B71" s="9"/>
      <c r="C71" s="10" t="s">
        <v>81</v>
      </c>
      <c r="D71" s="11">
        <f>SUM(D7:D70)</f>
        <v>109718</v>
      </c>
      <c r="E71" s="11">
        <f t="shared" ref="E71:P71" si="0">SUM(E7:E70)</f>
        <v>97101</v>
      </c>
      <c r="F71" s="11">
        <f t="shared" si="0"/>
        <v>3845111</v>
      </c>
      <c r="G71" s="11">
        <f t="shared" si="0"/>
        <v>0</v>
      </c>
      <c r="H71" s="11">
        <f t="shared" si="0"/>
        <v>48920802</v>
      </c>
      <c r="I71" s="11">
        <f t="shared" si="0"/>
        <v>889516</v>
      </c>
      <c r="J71" s="11">
        <f t="shared" si="0"/>
        <v>173153090</v>
      </c>
      <c r="K71" s="11">
        <f t="shared" si="0"/>
        <v>4173.2113748200009</v>
      </c>
      <c r="L71" s="11">
        <f t="shared" si="0"/>
        <v>612824.64595412184</v>
      </c>
      <c r="M71" s="11">
        <f t="shared" si="0"/>
        <v>800437073</v>
      </c>
      <c r="N71" s="11">
        <f t="shared" si="0"/>
        <v>815710204</v>
      </c>
      <c r="O71" s="11">
        <f t="shared" si="0"/>
        <v>412530896</v>
      </c>
      <c r="P71" s="11">
        <f t="shared" si="0"/>
        <v>2946667.5661874893</v>
      </c>
      <c r="Q71" s="11">
        <f>SUM(Q7:Q70)</f>
        <v>580468.03333968983</v>
      </c>
    </row>
    <row r="72" spans="2:17" ht="12.75" customHeight="1" x14ac:dyDescent="0.2">
      <c r="B72" s="26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8"/>
    </row>
    <row r="73" spans="2:17" x14ac:dyDescent="0.2">
      <c r="B73" s="12">
        <v>1</v>
      </c>
      <c r="C73" s="21" t="s">
        <v>82</v>
      </c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3"/>
    </row>
    <row r="74" spans="2:17" x14ac:dyDescent="0.2">
      <c r="B74" s="12">
        <v>2</v>
      </c>
      <c r="C74" s="21" t="s">
        <v>83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3"/>
    </row>
    <row r="75" spans="2:17" x14ac:dyDescent="0.2">
      <c r="B75" s="12">
        <v>3</v>
      </c>
      <c r="C75" s="21" t="s">
        <v>84</v>
      </c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3"/>
    </row>
    <row r="76" spans="2:17" x14ac:dyDescent="0.2">
      <c r="B76" s="12">
        <v>4</v>
      </c>
      <c r="C76" s="21" t="s">
        <v>85</v>
      </c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3"/>
    </row>
    <row r="77" spans="2:17" ht="12.75" customHeight="1" x14ac:dyDescent="0.2">
      <c r="B77" s="12">
        <v>5</v>
      </c>
      <c r="C77" s="21" t="s">
        <v>86</v>
      </c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3"/>
    </row>
    <row r="78" spans="2:17" ht="12.75" customHeight="1" x14ac:dyDescent="0.2">
      <c r="B78" s="12">
        <v>6</v>
      </c>
      <c r="C78" s="21" t="s">
        <v>87</v>
      </c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3"/>
    </row>
    <row r="79" spans="2:17" ht="12.75" customHeight="1" x14ac:dyDescent="0.2">
      <c r="B79" s="12">
        <v>7</v>
      </c>
      <c r="C79" s="21" t="s">
        <v>88</v>
      </c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3"/>
    </row>
    <row r="80" spans="2:17" ht="12.75" customHeight="1" x14ac:dyDescent="0.2">
      <c r="B80" s="12">
        <v>8</v>
      </c>
      <c r="C80" s="21" t="s">
        <v>89</v>
      </c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3"/>
    </row>
    <row r="81" spans="2:17" ht="12.75" customHeight="1" x14ac:dyDescent="0.2">
      <c r="B81" s="12">
        <v>9</v>
      </c>
      <c r="C81" s="21" t="s">
        <v>90</v>
      </c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3"/>
    </row>
    <row r="82" spans="2:17" ht="12.75" customHeight="1" x14ac:dyDescent="0.2">
      <c r="B82" s="12">
        <v>10</v>
      </c>
      <c r="C82" s="21" t="s">
        <v>91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3"/>
    </row>
    <row r="83" spans="2:17" ht="12.75" customHeight="1" x14ac:dyDescent="0.2">
      <c r="B83" s="12">
        <v>11</v>
      </c>
      <c r="C83" s="21" t="s">
        <v>92</v>
      </c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3"/>
    </row>
    <row r="84" spans="2:17" ht="12.75" customHeight="1" x14ac:dyDescent="0.2">
      <c r="B84" s="12">
        <v>12</v>
      </c>
      <c r="C84" s="21" t="s">
        <v>93</v>
      </c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3"/>
    </row>
    <row r="85" spans="2:17" ht="12.75" customHeight="1" x14ac:dyDescent="0.2">
      <c r="B85" s="12">
        <v>13</v>
      </c>
      <c r="C85" s="21" t="s">
        <v>94</v>
      </c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3"/>
    </row>
    <row r="86" spans="2:17" ht="12.75" customHeight="1" x14ac:dyDescent="0.2">
      <c r="B86" s="12">
        <v>14</v>
      </c>
      <c r="C86" s="21" t="s">
        <v>95</v>
      </c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3"/>
    </row>
    <row r="89" spans="2:17" x14ac:dyDescent="0.2">
      <c r="M89" s="16"/>
    </row>
    <row r="92" spans="2:17" x14ac:dyDescent="0.2">
      <c r="M92" s="16"/>
    </row>
  </sheetData>
  <mergeCells count="32">
    <mergeCell ref="C83:Q83"/>
    <mergeCell ref="C84:Q84"/>
    <mergeCell ref="C85:Q85"/>
    <mergeCell ref="C86:Q86"/>
    <mergeCell ref="C77:Q77"/>
    <mergeCell ref="C78:Q78"/>
    <mergeCell ref="C79:Q79"/>
    <mergeCell ref="C80:Q80"/>
    <mergeCell ref="C81:Q81"/>
    <mergeCell ref="C82:Q82"/>
    <mergeCell ref="C76:Q76"/>
    <mergeCell ref="G4:G5"/>
    <mergeCell ref="H4:H5"/>
    <mergeCell ref="I4:J4"/>
    <mergeCell ref="K4:L4"/>
    <mergeCell ref="M4:M5"/>
    <mergeCell ref="N4:O4"/>
    <mergeCell ref="P4:Q4"/>
    <mergeCell ref="B72:Q72"/>
    <mergeCell ref="C73:Q73"/>
    <mergeCell ref="C74:Q74"/>
    <mergeCell ref="C75:Q75"/>
    <mergeCell ref="B2:Q2"/>
    <mergeCell ref="B3:B6"/>
    <mergeCell ref="C3:C6"/>
    <mergeCell ref="D3:E3"/>
    <mergeCell ref="F3:G3"/>
    <mergeCell ref="H3:L3"/>
    <mergeCell ref="M3:Q3"/>
    <mergeCell ref="D4:D5"/>
    <mergeCell ref="E4:E5"/>
    <mergeCell ref="F4:F5"/>
  </mergeCells>
  <pageMargins left="0.70866141732283472" right="0.70866141732283472" top="0.74803149606299213" bottom="0.74803149606299213" header="0.31496062992125984" footer="0.31496062992125984"/>
  <pageSetup paperSize="9" scale="59" orientation="landscape" r:id="rId1"/>
  <ignoredErrors>
    <ignoredError sqref="D71:Q71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May-2019</vt:lpstr>
      <vt:lpstr>'May-2019'!Print_Titles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pramod kerba kamble</dc:creator>
  <cp:lastModifiedBy>RBIWebsite Support, Gaush</cp:lastModifiedBy>
  <dcterms:created xsi:type="dcterms:W3CDTF">2019-07-01T07:06:57Z</dcterms:created>
  <dcterms:modified xsi:type="dcterms:W3CDTF">2019-11-14T08:39:59Z</dcterms:modified>
</cp:coreProperties>
</file>