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iket Manval\11 November 2019\14-11-2019\Upl\ATM &amp; Card Statistics\August 2019\"/>
    </mc:Choice>
  </mc:AlternateContent>
  <bookViews>
    <workbookView xWindow="0" yWindow="0" windowWidth="21600" windowHeight="9735"/>
  </bookViews>
  <sheets>
    <sheet name="August-2019" sheetId="1" r:id="rId1"/>
  </sheets>
  <definedNames>
    <definedName name="_xlnm.Print_Titles" localSheetId="0">'August-2019'!$3:$6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1" i="1" l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</calcChain>
</file>

<file path=xl/sharedStrings.xml><?xml version="1.0" encoding="utf-8"?>
<sst xmlns="http://schemas.openxmlformats.org/spreadsheetml/2006/main" count="105" uniqueCount="96">
  <si>
    <t>ATM &amp; Card Statistics for August-2019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</si>
  <si>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</si>
  <si>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</si>
  <si>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</si>
  <si>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</si>
  <si>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</si>
  <si>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</si>
  <si>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</si>
  <si>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</si>
  <si>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</si>
  <si>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</si>
  <si>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No. of Transactions (Actuals)</t>
  </si>
  <si>
    <t>Amount of transactions
(Lakh)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</si>
  <si>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</si>
  <si>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</si>
  <si>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</si>
  <si>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</si>
  <si>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</si>
  <si>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</si>
  <si>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</si>
  <si>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</si>
  <si>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</si>
  <si>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</si>
  <si>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</si>
  <si>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</si>
  <si>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</si>
  <si>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</si>
  <si>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</si>
  <si>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</si>
  <si>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</si>
  <si>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</si>
  <si>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</si>
  <si>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</si>
  <si>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</si>
  <si>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</si>
  <si>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</si>
  <si>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</si>
  <si>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</si>
  <si>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</si>
  <si>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</si>
  <si>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</si>
  <si>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</si>
  <si>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</si>
  <si>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</si>
  <si>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</si>
  <si>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</si>
  <si>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</si>
  <si>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</si>
  <si>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</si>
  <si>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</si>
  <si>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</si>
  <si>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</si>
  <si>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</si>
  <si>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</si>
  <si>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</si>
  <si>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</si>
  <si>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</si>
  <si>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</si>
  <si>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</si>
  <si>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</si>
  <si>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</si>
  <si>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</si>
  <si>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</si>
  <si>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</si>
  <si>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</si>
  <si>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</si>
  <si>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</si>
  <si>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</si>
  <si>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</si>
  <si>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</si>
  <si>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</si>
  <si>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</si>
  <si>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</si>
  <si>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</si>
  <si>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</si>
  <si>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</si>
  <si>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</si>
  <si>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</si>
  <si>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</si>
  <si>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</si>
  <si>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</si>
  <si>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</si>
  <si>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</si>
  <si>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</si>
  <si>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</si>
  <si>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</si>
  <si>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</si>
  <si>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</si>
  <si>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</si>
  <si>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</si>
  <si>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</si>
  <si>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</si>
  <si>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</si>
  <si>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</si>
  <si>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</si>
  <si>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No. of outstanding cards as at the end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</si>
</sst>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/>
    <xf numFmtId="164" fontId="3" fillId="2" borderId="1" xfId="0" applyNumberFormat="1" applyFont="1" applyFill="1" applyBorder="1"/>
    <xf numFmtId="0" fontId="4" fillId="2" borderId="1" xfId="0" applyFont="1" applyFill="1" applyBorder="1" applyAlignment="1">
      <alignment horizontal="left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5" fillId="2" borderId="1" xfId="0" applyNumberFormat="1" applyFont="1" applyFill="1" applyBorder="1"/>
    <xf numFmtId="0" fontId="2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/>
    <xf numFmtId="1" fontId="4" fillId="2" borderId="0" xfId="0" applyNumberFormat="1" applyFont="1" applyFill="1"/>
    <xf numFmtId="1" fontId="0" fillId="2" borderId="0" xfId="0" applyNumberFormat="1" applyFill="1"/>
    <xf numFmtId="0" fontId="2" fillId="2" borderId="1" xfId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6" fillId="2" borderId="1" xfId="1" applyNumberFormat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2"/>
  <sheetViews>
    <sheetView tabSelected="1" zoomScale="90" zoomScaleNormal="90" workbookViewId="0">
      <pane ySplit="6" topLeftCell="A7" activePane="bottomLeft" state="frozen"/>
      <selection pane="bottomLeft" activeCell="A2" sqref="A2"/>
    </sheetView>
  </sheetViews>
  <sheetFormatPr defaultRowHeight="12.75" x14ac:dyDescent="0.2"/>
  <cols>
    <col min="1" max="1" width="2" style="8" customWidth="1"/>
    <col min="2" max="2" width="5" style="8" customWidth="1"/>
    <col min="3" max="3" width="41.85546875" style="8" customWidth="1"/>
    <col min="4" max="5" width="7.7109375" style="8" bestFit="1" customWidth="1"/>
    <col min="6" max="6" width="8.85546875" style="8" bestFit="1" customWidth="1"/>
    <col min="7" max="7" width="7.5703125" style="8" bestFit="1" customWidth="1"/>
    <col min="8" max="8" width="12.85546875" style="8" customWidth="1"/>
    <col min="9" max="9" width="10.7109375" style="8" customWidth="1"/>
    <col min="10" max="10" width="12.42578125" style="8" customWidth="1"/>
    <col min="11" max="11" width="10.7109375" style="8" customWidth="1"/>
    <col min="12" max="12" width="10.42578125" style="8" customWidth="1"/>
    <col min="13" max="13" width="12" style="8" customWidth="1"/>
    <col min="14" max="14" width="12.85546875" style="8" customWidth="1"/>
    <col min="15" max="15" width="12.42578125" style="8" customWidth="1"/>
    <col min="16" max="16" width="12.7109375" style="8" customWidth="1"/>
    <col min="17" max="17" width="11.140625" style="8" customWidth="1"/>
    <col min="18" max="18" width="9.140625" style="8"/>
    <col min="19" max="19" width="13.7109375" style="8" customWidth="1"/>
    <col min="20" max="16384" width="9.140625" style="8"/>
  </cols>
  <sheetData>
    <row r="2" spans="2:19" x14ac:dyDescent="0.2">
      <c r="B2" s="25" t="s">
        <v>0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2:19" x14ac:dyDescent="0.2">
      <c r="B3" s="18" t="s">
        <v>1</v>
      </c>
      <c r="C3" s="25" t="s">
        <v>2</v>
      </c>
      <c r="D3" s="18" t="s">
        <v>3</v>
      </c>
      <c r="E3" s="22"/>
      <c r="F3" s="18" t="s">
        <v>4</v>
      </c>
      <c r="G3" s="22"/>
      <c r="H3" s="25" t="s">
        <v>5</v>
      </c>
      <c r="I3" s="19"/>
      <c r="J3" s="19"/>
      <c r="K3" s="19"/>
      <c r="L3" s="19"/>
      <c r="M3" s="25" t="s">
        <v>6</v>
      </c>
      <c r="N3" s="19"/>
      <c r="O3" s="19"/>
      <c r="P3" s="19"/>
      <c r="Q3" s="19"/>
    </row>
    <row r="4" spans="2:19" ht="25.5" customHeight="1" x14ac:dyDescent="0.2">
      <c r="B4" s="18"/>
      <c r="C4" s="25"/>
      <c r="D4" s="18" t="s">
        <v>7</v>
      </c>
      <c r="E4" s="18" t="s">
        <v>8</v>
      </c>
      <c r="F4" s="18" t="s">
        <v>9</v>
      </c>
      <c r="G4" s="18" t="s">
        <v>10</v>
      </c>
      <c r="H4" s="18" t="s">
        <v>95</v>
      </c>
      <c r="I4" s="18" t="s">
        <v>11</v>
      </c>
      <c r="J4" s="19"/>
      <c r="K4" s="20" t="s">
        <v>12</v>
      </c>
      <c r="L4" s="21"/>
      <c r="M4" s="18" t="s">
        <v>95</v>
      </c>
      <c r="N4" s="18" t="s">
        <v>13</v>
      </c>
      <c r="O4" s="22"/>
      <c r="P4" s="20" t="s">
        <v>12</v>
      </c>
      <c r="Q4" s="21"/>
    </row>
    <row r="5" spans="2:19" ht="54" customHeight="1" x14ac:dyDescent="0.2">
      <c r="B5" s="18"/>
      <c r="C5" s="25"/>
      <c r="D5" s="18"/>
      <c r="E5" s="18"/>
      <c r="F5" s="18"/>
      <c r="G5" s="18"/>
      <c r="H5" s="18"/>
      <c r="I5" s="13" t="s">
        <v>14</v>
      </c>
      <c r="J5" s="13" t="s">
        <v>4</v>
      </c>
      <c r="K5" s="1" t="s">
        <v>14</v>
      </c>
      <c r="L5" s="1" t="s">
        <v>4</v>
      </c>
      <c r="M5" s="18"/>
      <c r="N5" s="13" t="s">
        <v>14</v>
      </c>
      <c r="O5" s="13" t="s">
        <v>4</v>
      </c>
      <c r="P5" s="2" t="s">
        <v>14</v>
      </c>
      <c r="Q5" s="2" t="s">
        <v>4</v>
      </c>
    </row>
    <row r="6" spans="2:19" x14ac:dyDescent="0.2">
      <c r="B6" s="18"/>
      <c r="C6" s="25"/>
      <c r="D6" s="13">
        <v>1</v>
      </c>
      <c r="E6" s="13">
        <v>2</v>
      </c>
      <c r="F6" s="13">
        <v>3</v>
      </c>
      <c r="G6" s="13">
        <v>4</v>
      </c>
      <c r="H6" s="13">
        <v>5</v>
      </c>
      <c r="I6" s="13">
        <v>6</v>
      </c>
      <c r="J6" s="13">
        <v>7</v>
      </c>
      <c r="K6" s="2">
        <v>8</v>
      </c>
      <c r="L6" s="2">
        <v>9</v>
      </c>
      <c r="M6" s="13">
        <v>10</v>
      </c>
      <c r="N6" s="13">
        <v>11</v>
      </c>
      <c r="O6" s="13">
        <v>12</v>
      </c>
      <c r="P6" s="2">
        <v>13</v>
      </c>
      <c r="Q6" s="2">
        <v>14</v>
      </c>
    </row>
    <row r="7" spans="2:19" x14ac:dyDescent="0.2">
      <c r="B7" s="3">
        <v>1</v>
      </c>
      <c r="C7" s="4" t="s">
        <v>15</v>
      </c>
      <c r="D7" s="5">
        <v>740</v>
      </c>
      <c r="E7" s="5">
        <v>100</v>
      </c>
      <c r="F7" s="5">
        <v>2848</v>
      </c>
      <c r="G7" s="5">
        <v>0</v>
      </c>
      <c r="H7" s="5">
        <v>0</v>
      </c>
      <c r="I7" s="5">
        <v>0</v>
      </c>
      <c r="J7" s="5">
        <v>0</v>
      </c>
      <c r="K7" s="6">
        <v>0</v>
      </c>
      <c r="L7" s="6">
        <v>0</v>
      </c>
      <c r="M7" s="5">
        <v>6266607</v>
      </c>
      <c r="N7" s="5">
        <v>8987958</v>
      </c>
      <c r="O7" s="5">
        <v>3673678</v>
      </c>
      <c r="P7" s="6">
        <v>224665.73134</v>
      </c>
      <c r="Q7" s="6">
        <v>34838.058409999998</v>
      </c>
    </row>
    <row r="8" spans="2:19" x14ac:dyDescent="0.2">
      <c r="B8" s="3">
        <v>2</v>
      </c>
      <c r="C8" s="4" t="s">
        <v>16</v>
      </c>
      <c r="D8" s="5">
        <v>3026</v>
      </c>
      <c r="E8" s="5">
        <v>772</v>
      </c>
      <c r="F8" s="5">
        <v>13126</v>
      </c>
      <c r="G8" s="5">
        <v>0</v>
      </c>
      <c r="H8" s="5">
        <v>306636</v>
      </c>
      <c r="I8" s="5">
        <v>12566</v>
      </c>
      <c r="J8" s="5">
        <v>609598</v>
      </c>
      <c r="K8" s="6">
        <v>601.71756219999997</v>
      </c>
      <c r="L8" s="6">
        <v>14339.4114051</v>
      </c>
      <c r="M8" s="5">
        <v>29592656</v>
      </c>
      <c r="N8" s="5">
        <v>14305689</v>
      </c>
      <c r="O8" s="5">
        <v>7166812</v>
      </c>
      <c r="P8" s="6">
        <v>448883.9513903</v>
      </c>
      <c r="Q8" s="6">
        <v>88761.59</v>
      </c>
    </row>
    <row r="9" spans="2:19" x14ac:dyDescent="0.2">
      <c r="B9" s="3">
        <v>3</v>
      </c>
      <c r="C9" s="4" t="s">
        <v>17</v>
      </c>
      <c r="D9" s="5">
        <v>9400</v>
      </c>
      <c r="E9" s="5">
        <v>3831</v>
      </c>
      <c r="F9" s="5">
        <v>65815</v>
      </c>
      <c r="G9" s="5">
        <v>0</v>
      </c>
      <c r="H9" s="5">
        <v>371033</v>
      </c>
      <c r="I9" s="5">
        <v>20747</v>
      </c>
      <c r="J9" s="5">
        <v>942303</v>
      </c>
      <c r="K9" s="6">
        <v>863.88627659999997</v>
      </c>
      <c r="L9" s="6">
        <v>19598.769433400001</v>
      </c>
      <c r="M9" s="5">
        <v>50845580</v>
      </c>
      <c r="N9" s="5">
        <v>32300901</v>
      </c>
      <c r="O9" s="5">
        <v>19509658</v>
      </c>
      <c r="P9" s="6">
        <v>1322241.6563974998</v>
      </c>
      <c r="Q9" s="6">
        <v>261546.16134989998</v>
      </c>
    </row>
    <row r="10" spans="2:19" x14ac:dyDescent="0.2">
      <c r="B10" s="3">
        <v>4</v>
      </c>
      <c r="C10" s="4" t="s">
        <v>18</v>
      </c>
      <c r="D10" s="5">
        <v>2632</v>
      </c>
      <c r="E10" s="5">
        <v>3429</v>
      </c>
      <c r="F10" s="5">
        <v>62459</v>
      </c>
      <c r="G10" s="5">
        <v>0</v>
      </c>
      <c r="H10" s="5">
        <v>186772</v>
      </c>
      <c r="I10" s="5">
        <v>19089</v>
      </c>
      <c r="J10" s="5">
        <v>328297</v>
      </c>
      <c r="K10" s="6">
        <v>1069.9663992000001</v>
      </c>
      <c r="L10" s="6">
        <v>7601.6593442000012</v>
      </c>
      <c r="M10" s="5">
        <v>38168404</v>
      </c>
      <c r="N10" s="5">
        <v>19761792</v>
      </c>
      <c r="O10" s="5">
        <v>10320741</v>
      </c>
      <c r="P10" s="6">
        <v>689971.49456999998</v>
      </c>
      <c r="Q10" s="6">
        <v>104977.4393823</v>
      </c>
    </row>
    <row r="11" spans="2:19" s="14" customFormat="1" x14ac:dyDescent="0.2">
      <c r="B11" s="3">
        <v>5</v>
      </c>
      <c r="C11" s="7" t="s">
        <v>19</v>
      </c>
      <c r="D11" s="5">
        <v>1304</v>
      </c>
      <c r="E11" s="5">
        <v>556</v>
      </c>
      <c r="F11" s="5">
        <v>2283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5">
        <v>6322240</v>
      </c>
      <c r="N11" s="5">
        <v>7793983</v>
      </c>
      <c r="O11" s="5">
        <v>5200778</v>
      </c>
      <c r="P11" s="6">
        <v>276310.49145239999</v>
      </c>
      <c r="Q11" s="6">
        <v>54582.1964592</v>
      </c>
      <c r="S11" s="15"/>
    </row>
    <row r="12" spans="2:19" x14ac:dyDescent="0.2">
      <c r="B12" s="3">
        <v>6</v>
      </c>
      <c r="C12" s="4" t="s">
        <v>20</v>
      </c>
      <c r="D12" s="5">
        <v>4746</v>
      </c>
      <c r="E12" s="5">
        <v>4068</v>
      </c>
      <c r="F12" s="5">
        <v>22738</v>
      </c>
      <c r="G12" s="5">
        <v>0</v>
      </c>
      <c r="H12" s="5">
        <v>417880</v>
      </c>
      <c r="I12" s="5">
        <v>56099</v>
      </c>
      <c r="J12" s="5">
        <v>812834</v>
      </c>
      <c r="K12" s="6">
        <v>2815.4207714999998</v>
      </c>
      <c r="L12" s="6">
        <v>16164.097163600001</v>
      </c>
      <c r="M12" s="5">
        <v>20299863</v>
      </c>
      <c r="N12" s="5">
        <v>25691904</v>
      </c>
      <c r="O12" s="5">
        <v>13492195</v>
      </c>
      <c r="P12" s="6">
        <v>1156493.7724420002</v>
      </c>
      <c r="Q12" s="6">
        <v>172879.69889959999</v>
      </c>
    </row>
    <row r="13" spans="2:19" x14ac:dyDescent="0.2">
      <c r="B13" s="3">
        <v>7</v>
      </c>
      <c r="C13" s="4" t="s">
        <v>21</v>
      </c>
      <c r="D13" s="5">
        <v>2594</v>
      </c>
      <c r="E13" s="5">
        <v>831</v>
      </c>
      <c r="F13" s="5">
        <v>3204</v>
      </c>
      <c r="G13" s="5">
        <v>0</v>
      </c>
      <c r="H13" s="5">
        <v>91596</v>
      </c>
      <c r="I13" s="5">
        <v>2258</v>
      </c>
      <c r="J13" s="5">
        <v>161884</v>
      </c>
      <c r="K13" s="6">
        <v>100.6876433</v>
      </c>
      <c r="L13" s="6">
        <v>3496.9749672999997</v>
      </c>
      <c r="M13" s="5">
        <v>22493798</v>
      </c>
      <c r="N13" s="5">
        <v>12098197</v>
      </c>
      <c r="O13" s="5">
        <v>6295957</v>
      </c>
      <c r="P13" s="6">
        <v>473577.2197214</v>
      </c>
      <c r="Q13" s="6">
        <v>80187.04423</v>
      </c>
    </row>
    <row r="14" spans="2:19" x14ac:dyDescent="0.2">
      <c r="B14" s="3">
        <v>8</v>
      </c>
      <c r="C14" s="4" t="s">
        <v>22</v>
      </c>
      <c r="D14" s="5">
        <v>2307</v>
      </c>
      <c r="E14" s="5">
        <v>561</v>
      </c>
      <c r="F14" s="5">
        <v>262258</v>
      </c>
      <c r="G14" s="5">
        <v>0</v>
      </c>
      <c r="H14" s="5">
        <v>112214</v>
      </c>
      <c r="I14" s="5">
        <v>1882</v>
      </c>
      <c r="J14" s="5">
        <v>159279</v>
      </c>
      <c r="K14" s="6">
        <v>95.926912299999998</v>
      </c>
      <c r="L14" s="6">
        <v>3781.7535970999998</v>
      </c>
      <c r="M14" s="5">
        <v>7235618</v>
      </c>
      <c r="N14" s="5">
        <v>7005420</v>
      </c>
      <c r="O14" s="5">
        <v>4273802</v>
      </c>
      <c r="P14" s="6">
        <v>279720.03500879998</v>
      </c>
      <c r="Q14" s="6">
        <v>51258.179791499999</v>
      </c>
    </row>
    <row r="15" spans="2:19" x14ac:dyDescent="0.2">
      <c r="B15" s="3">
        <v>9</v>
      </c>
      <c r="C15" s="4" t="s">
        <v>23</v>
      </c>
      <c r="D15" s="5">
        <v>3249</v>
      </c>
      <c r="E15" s="5">
        <v>690</v>
      </c>
      <c r="F15" s="5">
        <v>10892</v>
      </c>
      <c r="G15" s="5">
        <v>0</v>
      </c>
      <c r="H15" s="5">
        <v>90619</v>
      </c>
      <c r="I15" s="5">
        <v>3743</v>
      </c>
      <c r="J15" s="5">
        <v>158701</v>
      </c>
      <c r="K15" s="6">
        <v>223</v>
      </c>
      <c r="L15" s="6">
        <v>3451</v>
      </c>
      <c r="M15" s="5">
        <v>14768947</v>
      </c>
      <c r="N15" s="5">
        <v>27270201</v>
      </c>
      <c r="O15" s="5">
        <v>8318733</v>
      </c>
      <c r="P15" s="6">
        <v>681288</v>
      </c>
      <c r="Q15" s="6">
        <v>88002</v>
      </c>
    </row>
    <row r="16" spans="2:19" x14ac:dyDescent="0.2">
      <c r="B16" s="3">
        <v>10</v>
      </c>
      <c r="C16" s="4" t="s">
        <v>24</v>
      </c>
      <c r="D16" s="5">
        <v>2543</v>
      </c>
      <c r="E16" s="5">
        <v>442</v>
      </c>
      <c r="F16" s="5">
        <v>19750</v>
      </c>
      <c r="G16" s="5">
        <v>0</v>
      </c>
      <c r="H16" s="5">
        <v>58995</v>
      </c>
      <c r="I16" s="5">
        <v>911</v>
      </c>
      <c r="J16" s="5">
        <v>98214</v>
      </c>
      <c r="K16" s="6">
        <v>35.473149999999997</v>
      </c>
      <c r="L16" s="6">
        <v>1817.49361</v>
      </c>
      <c r="M16" s="5">
        <v>17101857</v>
      </c>
      <c r="N16" s="5">
        <v>14032469</v>
      </c>
      <c r="O16" s="5">
        <v>5237005</v>
      </c>
      <c r="P16" s="6">
        <v>585067.495</v>
      </c>
      <c r="Q16" s="6">
        <v>69870.70508</v>
      </c>
    </row>
    <row r="17" spans="2:17" x14ac:dyDescent="0.2">
      <c r="B17" s="3">
        <v>11</v>
      </c>
      <c r="C17" s="4" t="s">
        <v>25</v>
      </c>
      <c r="D17" s="5">
        <v>2349</v>
      </c>
      <c r="E17" s="5">
        <v>281</v>
      </c>
      <c r="F17" s="5">
        <v>9583</v>
      </c>
      <c r="G17" s="5">
        <v>0</v>
      </c>
      <c r="H17" s="5">
        <v>0</v>
      </c>
      <c r="I17" s="5">
        <v>0</v>
      </c>
      <c r="J17" s="5">
        <v>0</v>
      </c>
      <c r="K17" s="6">
        <v>0</v>
      </c>
      <c r="L17" s="6">
        <v>0</v>
      </c>
      <c r="M17" s="5">
        <v>11462029</v>
      </c>
      <c r="N17" s="5">
        <v>5735424</v>
      </c>
      <c r="O17" s="5">
        <v>3943713</v>
      </c>
      <c r="P17" s="6">
        <v>242057</v>
      </c>
      <c r="Q17" s="6">
        <v>45662</v>
      </c>
    </row>
    <row r="18" spans="2:17" x14ac:dyDescent="0.2">
      <c r="B18" s="3">
        <v>12</v>
      </c>
      <c r="C18" s="4" t="s">
        <v>26</v>
      </c>
      <c r="D18" s="5">
        <v>1014</v>
      </c>
      <c r="E18" s="5">
        <v>31</v>
      </c>
      <c r="F18" s="5">
        <v>1066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6">
        <v>0</v>
      </c>
      <c r="M18" s="5">
        <v>2406820</v>
      </c>
      <c r="N18" s="5">
        <v>1514760</v>
      </c>
      <c r="O18" s="5">
        <v>868155</v>
      </c>
      <c r="P18" s="6">
        <v>61120.146219200004</v>
      </c>
      <c r="Q18" s="6">
        <v>11876.3715796</v>
      </c>
    </row>
    <row r="19" spans="2:17" x14ac:dyDescent="0.2">
      <c r="B19" s="3">
        <v>13</v>
      </c>
      <c r="C19" s="4" t="s">
        <v>27</v>
      </c>
      <c r="D19" s="5">
        <v>5277</v>
      </c>
      <c r="E19" s="5">
        <v>3651</v>
      </c>
      <c r="F19" s="5">
        <v>70711</v>
      </c>
      <c r="G19" s="5">
        <v>0</v>
      </c>
      <c r="H19" s="5">
        <v>336967</v>
      </c>
      <c r="I19" s="5">
        <v>5579</v>
      </c>
      <c r="J19" s="5">
        <v>682594</v>
      </c>
      <c r="K19" s="6">
        <v>146.6588356</v>
      </c>
      <c r="L19" s="6">
        <v>14146.239469400001</v>
      </c>
      <c r="M19" s="5">
        <v>22061558</v>
      </c>
      <c r="N19" s="5">
        <v>25282706</v>
      </c>
      <c r="O19" s="5">
        <v>14855517</v>
      </c>
      <c r="P19" s="6">
        <v>1098392.8300016001</v>
      </c>
      <c r="Q19" s="6">
        <v>198630.6735765</v>
      </c>
    </row>
    <row r="20" spans="2:17" x14ac:dyDescent="0.2">
      <c r="B20" s="3">
        <v>14</v>
      </c>
      <c r="C20" s="4" t="s">
        <v>28</v>
      </c>
      <c r="D20" s="5">
        <v>4140</v>
      </c>
      <c r="E20" s="5">
        <v>407</v>
      </c>
      <c r="F20" s="5">
        <v>10818</v>
      </c>
      <c r="G20" s="5">
        <v>0</v>
      </c>
      <c r="H20" s="5">
        <v>45992</v>
      </c>
      <c r="I20" s="5">
        <v>2511</v>
      </c>
      <c r="J20" s="5">
        <v>190349</v>
      </c>
      <c r="K20" s="6">
        <v>109.8646</v>
      </c>
      <c r="L20" s="6">
        <v>4008.5931</v>
      </c>
      <c r="M20" s="5">
        <v>9068177</v>
      </c>
      <c r="N20" s="5">
        <v>9664831</v>
      </c>
      <c r="O20" s="5">
        <v>5658797</v>
      </c>
      <c r="P20" s="6">
        <v>380223.67598</v>
      </c>
      <c r="Q20" s="6">
        <v>64068.49482</v>
      </c>
    </row>
    <row r="21" spans="2:17" x14ac:dyDescent="0.2">
      <c r="B21" s="3">
        <v>15</v>
      </c>
      <c r="C21" s="4" t="s">
        <v>29</v>
      </c>
      <c r="D21" s="5">
        <v>2059</v>
      </c>
      <c r="E21" s="5">
        <v>309</v>
      </c>
      <c r="F21" s="5">
        <v>4636</v>
      </c>
      <c r="G21" s="5">
        <v>0</v>
      </c>
      <c r="H21" s="5">
        <v>0</v>
      </c>
      <c r="I21" s="5">
        <v>0</v>
      </c>
      <c r="J21" s="5">
        <v>0</v>
      </c>
      <c r="K21" s="6">
        <v>0</v>
      </c>
      <c r="L21" s="6">
        <v>0</v>
      </c>
      <c r="M21" s="5">
        <v>7491263</v>
      </c>
      <c r="N21" s="5">
        <v>6315733</v>
      </c>
      <c r="O21" s="5">
        <v>3714977</v>
      </c>
      <c r="P21" s="6">
        <v>241145</v>
      </c>
      <c r="Q21" s="6">
        <v>43375</v>
      </c>
    </row>
    <row r="22" spans="2:17" x14ac:dyDescent="0.2">
      <c r="B22" s="3">
        <v>16</v>
      </c>
      <c r="C22" s="4" t="s">
        <v>30</v>
      </c>
      <c r="D22" s="5">
        <v>3933</v>
      </c>
      <c r="E22" s="5">
        <v>2797</v>
      </c>
      <c r="F22" s="5">
        <v>53706</v>
      </c>
      <c r="G22" s="5">
        <v>0</v>
      </c>
      <c r="H22" s="5">
        <v>47065</v>
      </c>
      <c r="I22" s="5">
        <v>3597</v>
      </c>
      <c r="J22" s="5">
        <v>220733</v>
      </c>
      <c r="K22" s="6">
        <v>182.99708179999999</v>
      </c>
      <c r="L22" s="6">
        <v>5252.2086411</v>
      </c>
      <c r="M22" s="5">
        <v>18488856</v>
      </c>
      <c r="N22" s="5">
        <v>28540976</v>
      </c>
      <c r="O22" s="5">
        <v>10091391</v>
      </c>
      <c r="P22" s="6">
        <v>837763.78177999996</v>
      </c>
      <c r="Q22" s="6">
        <v>111201.92711969999</v>
      </c>
    </row>
    <row r="23" spans="2:17" x14ac:dyDescent="0.2">
      <c r="B23" s="3">
        <v>17</v>
      </c>
      <c r="C23" s="4" t="s">
        <v>31</v>
      </c>
      <c r="D23" s="5">
        <v>1003</v>
      </c>
      <c r="E23" s="5">
        <v>1014</v>
      </c>
      <c r="F23" s="5">
        <v>6624</v>
      </c>
      <c r="G23" s="5">
        <v>0</v>
      </c>
      <c r="H23" s="5">
        <v>7646</v>
      </c>
      <c r="I23" s="5">
        <v>325</v>
      </c>
      <c r="J23" s="5">
        <v>9386</v>
      </c>
      <c r="K23" s="6">
        <v>12.702</v>
      </c>
      <c r="L23" s="6">
        <v>187.79832710000002</v>
      </c>
      <c r="M23" s="5">
        <v>8723864</v>
      </c>
      <c r="N23" s="5">
        <v>8123751</v>
      </c>
      <c r="O23" s="5">
        <v>2447516</v>
      </c>
      <c r="P23" s="6">
        <v>287439.78412999999</v>
      </c>
      <c r="Q23" s="6">
        <v>31270.149880000001</v>
      </c>
    </row>
    <row r="24" spans="2:17" x14ac:dyDescent="0.2">
      <c r="B24" s="3">
        <v>18</v>
      </c>
      <c r="C24" s="4" t="s">
        <v>32</v>
      </c>
      <c r="D24" s="5">
        <v>2208</v>
      </c>
      <c r="E24" s="5">
        <v>1491</v>
      </c>
      <c r="F24" s="5">
        <v>34666</v>
      </c>
      <c r="G24" s="5">
        <v>0</v>
      </c>
      <c r="H24" s="5">
        <v>33921</v>
      </c>
      <c r="I24" s="5">
        <v>763</v>
      </c>
      <c r="J24" s="5">
        <v>136225</v>
      </c>
      <c r="K24" s="6">
        <v>42.094160299999992</v>
      </c>
      <c r="L24" s="6">
        <v>3159.3621360000002</v>
      </c>
      <c r="M24" s="5">
        <v>12083478</v>
      </c>
      <c r="N24" s="5">
        <v>9365243</v>
      </c>
      <c r="O24" s="5">
        <v>6206186</v>
      </c>
      <c r="P24" s="6">
        <v>404638.87217349996</v>
      </c>
      <c r="Q24" s="6">
        <v>81170.493623400005</v>
      </c>
    </row>
    <row r="25" spans="2:17" x14ac:dyDescent="0.2">
      <c r="B25" s="3">
        <v>19</v>
      </c>
      <c r="C25" s="4" t="s">
        <v>33</v>
      </c>
      <c r="D25" s="5">
        <v>25667</v>
      </c>
      <c r="E25" s="5">
        <v>32995</v>
      </c>
      <c r="F25" s="5">
        <v>612471</v>
      </c>
      <c r="G25" s="5">
        <v>0</v>
      </c>
      <c r="H25" s="5">
        <v>9316553</v>
      </c>
      <c r="I25" s="5">
        <v>137825</v>
      </c>
      <c r="J25" s="5">
        <v>30731537</v>
      </c>
      <c r="K25" s="6">
        <v>5326.4203500000003</v>
      </c>
      <c r="L25" s="6">
        <v>1090469.6383499999</v>
      </c>
      <c r="M25" s="5">
        <v>299386547</v>
      </c>
      <c r="N25" s="5">
        <v>376227248</v>
      </c>
      <c r="O25" s="5">
        <v>119943764</v>
      </c>
      <c r="P25" s="6">
        <v>10763033.537616799</v>
      </c>
      <c r="Q25" s="6">
        <v>1647902.8655751999</v>
      </c>
    </row>
    <row r="26" spans="2:17" x14ac:dyDescent="0.2">
      <c r="B26" s="3">
        <v>20</v>
      </c>
      <c r="C26" s="4" t="s">
        <v>34</v>
      </c>
      <c r="D26" s="5">
        <v>5292</v>
      </c>
      <c r="E26" s="5">
        <v>12019</v>
      </c>
      <c r="F26" s="5">
        <v>498354</v>
      </c>
      <c r="G26" s="5">
        <v>0</v>
      </c>
      <c r="H26" s="5">
        <v>6614298</v>
      </c>
      <c r="I26" s="5">
        <v>96010</v>
      </c>
      <c r="J26" s="5">
        <v>17452053</v>
      </c>
      <c r="K26" s="6">
        <v>4131.1513500000001</v>
      </c>
      <c r="L26" s="6">
        <v>639859.13684000005</v>
      </c>
      <c r="M26" s="5">
        <v>22800710</v>
      </c>
      <c r="N26" s="5">
        <v>28173088</v>
      </c>
      <c r="O26" s="5">
        <v>28735959</v>
      </c>
      <c r="P26" s="6">
        <v>1386518.6354348999</v>
      </c>
      <c r="Q26" s="6">
        <v>420330.29309404921</v>
      </c>
    </row>
    <row r="27" spans="2:17" x14ac:dyDescent="0.2">
      <c r="B27" s="3">
        <v>21</v>
      </c>
      <c r="C27" s="4" t="s">
        <v>35</v>
      </c>
      <c r="D27" s="5">
        <v>484</v>
      </c>
      <c r="E27" s="5">
        <v>0</v>
      </c>
      <c r="F27" s="5">
        <v>28361</v>
      </c>
      <c r="G27" s="5">
        <v>0</v>
      </c>
      <c r="H27" s="5">
        <v>0</v>
      </c>
      <c r="I27" s="5">
        <v>0</v>
      </c>
      <c r="J27" s="5">
        <v>0</v>
      </c>
      <c r="K27" s="6">
        <v>0</v>
      </c>
      <c r="L27" s="6">
        <v>0</v>
      </c>
      <c r="M27" s="5">
        <v>3175534</v>
      </c>
      <c r="N27" s="5">
        <v>2281658</v>
      </c>
      <c r="O27" s="5">
        <v>1038734</v>
      </c>
      <c r="P27" s="6">
        <v>82036.154869999998</v>
      </c>
      <c r="Q27" s="6">
        <v>14403.295533299999</v>
      </c>
    </row>
    <row r="28" spans="2:17" x14ac:dyDescent="0.2">
      <c r="B28" s="3">
        <v>22</v>
      </c>
      <c r="C28" s="4" t="s">
        <v>36</v>
      </c>
      <c r="D28" s="5">
        <v>240</v>
      </c>
      <c r="E28" s="5">
        <v>50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  <c r="L28" s="6">
        <v>0</v>
      </c>
      <c r="M28" s="5">
        <v>637060</v>
      </c>
      <c r="N28" s="5">
        <v>710477</v>
      </c>
      <c r="O28" s="5">
        <v>243325</v>
      </c>
      <c r="P28" s="6">
        <v>22496.414000000001</v>
      </c>
      <c r="Q28" s="6">
        <v>3448.9397010000002</v>
      </c>
    </row>
    <row r="29" spans="2:17" x14ac:dyDescent="0.2">
      <c r="B29" s="3">
        <v>23</v>
      </c>
      <c r="C29" s="4" t="s">
        <v>37</v>
      </c>
      <c r="D29" s="5">
        <v>1033</v>
      </c>
      <c r="E29" s="5">
        <v>683</v>
      </c>
      <c r="F29" s="5">
        <v>9888</v>
      </c>
      <c r="G29" s="5">
        <v>0</v>
      </c>
      <c r="H29" s="5">
        <v>6838</v>
      </c>
      <c r="I29" s="5">
        <v>815</v>
      </c>
      <c r="J29" s="5">
        <v>22393</v>
      </c>
      <c r="K29" s="6">
        <v>20.896403100000001</v>
      </c>
      <c r="L29" s="6">
        <v>590.08465079999996</v>
      </c>
      <c r="M29" s="5">
        <v>1898759</v>
      </c>
      <c r="N29" s="5">
        <v>2454489</v>
      </c>
      <c r="O29" s="5">
        <v>888665</v>
      </c>
      <c r="P29" s="6">
        <v>110817.43337299999</v>
      </c>
      <c r="Q29" s="6">
        <v>11321.865962</v>
      </c>
    </row>
    <row r="30" spans="2:17" x14ac:dyDescent="0.2">
      <c r="B30" s="3">
        <v>24</v>
      </c>
      <c r="C30" s="4" t="s">
        <v>38</v>
      </c>
      <c r="D30" s="5">
        <v>294</v>
      </c>
      <c r="E30" s="5">
        <v>212</v>
      </c>
      <c r="F30" s="5">
        <v>6826</v>
      </c>
      <c r="G30" s="5">
        <v>0</v>
      </c>
      <c r="H30" s="5">
        <v>125146</v>
      </c>
      <c r="I30" s="5">
        <v>12945</v>
      </c>
      <c r="J30" s="5">
        <v>241973</v>
      </c>
      <c r="K30" s="6">
        <v>1086.15066</v>
      </c>
      <c r="L30" s="6">
        <v>4714.6418899999999</v>
      </c>
      <c r="M30" s="5">
        <v>568320</v>
      </c>
      <c r="N30" s="5">
        <v>549750</v>
      </c>
      <c r="O30" s="5">
        <v>403462</v>
      </c>
      <c r="P30" s="6">
        <v>26766.73402</v>
      </c>
      <c r="Q30" s="6">
        <v>7562.9564799999998</v>
      </c>
    </row>
    <row r="31" spans="2:17" x14ac:dyDescent="0.2">
      <c r="B31" s="3">
        <v>25</v>
      </c>
      <c r="C31" s="4" t="s">
        <v>39</v>
      </c>
      <c r="D31" s="5">
        <v>222</v>
      </c>
      <c r="E31" s="5">
        <v>124</v>
      </c>
      <c r="F31" s="5">
        <v>1236</v>
      </c>
      <c r="G31" s="5">
        <v>0</v>
      </c>
      <c r="H31" s="5">
        <v>6686</v>
      </c>
      <c r="I31" s="5">
        <v>77</v>
      </c>
      <c r="J31" s="5">
        <v>15890</v>
      </c>
      <c r="K31" s="6">
        <v>3.1897099999999998</v>
      </c>
      <c r="L31" s="6">
        <v>297.84960999999998</v>
      </c>
      <c r="M31" s="5">
        <v>446837</v>
      </c>
      <c r="N31" s="5">
        <v>549648</v>
      </c>
      <c r="O31" s="5">
        <v>281737</v>
      </c>
      <c r="P31" s="6">
        <v>18602.2935</v>
      </c>
      <c r="Q31" s="6">
        <v>4145.33907</v>
      </c>
    </row>
    <row r="32" spans="2:17" x14ac:dyDescent="0.2">
      <c r="B32" s="3">
        <v>26</v>
      </c>
      <c r="C32" s="4" t="s">
        <v>40</v>
      </c>
      <c r="D32" s="5">
        <v>1114</v>
      </c>
      <c r="E32" s="5">
        <v>492</v>
      </c>
      <c r="F32" s="5">
        <v>11076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  <c r="L32" s="6">
        <v>0</v>
      </c>
      <c r="M32" s="5">
        <v>6108776</v>
      </c>
      <c r="N32" s="5">
        <v>8649955</v>
      </c>
      <c r="O32" s="5">
        <v>5683064</v>
      </c>
      <c r="P32" s="6">
        <v>437033.0229783</v>
      </c>
      <c r="Q32" s="6">
        <v>82598.675365899995</v>
      </c>
    </row>
    <row r="33" spans="2:17" x14ac:dyDescent="0.2">
      <c r="B33" s="3">
        <v>27</v>
      </c>
      <c r="C33" s="4" t="s">
        <v>41</v>
      </c>
      <c r="D33" s="5">
        <v>6079</v>
      </c>
      <c r="E33" s="5">
        <v>7350</v>
      </c>
      <c r="F33" s="5">
        <v>674604</v>
      </c>
      <c r="G33" s="5">
        <v>0</v>
      </c>
      <c r="H33" s="5">
        <v>13138330</v>
      </c>
      <c r="I33" s="5">
        <v>190106</v>
      </c>
      <c r="J33" s="5">
        <v>47923500</v>
      </c>
      <c r="K33" s="6">
        <v>11369.684209999999</v>
      </c>
      <c r="L33" s="6">
        <v>1685383.5304700001</v>
      </c>
      <c r="M33" s="5">
        <v>29452180</v>
      </c>
      <c r="N33" s="5">
        <v>39464154</v>
      </c>
      <c r="O33" s="5">
        <v>53448447</v>
      </c>
      <c r="P33" s="6">
        <v>2006358.9484000001</v>
      </c>
      <c r="Q33" s="6">
        <v>787792.92501999997</v>
      </c>
    </row>
    <row r="34" spans="2:17" x14ac:dyDescent="0.2">
      <c r="B34" s="3">
        <v>28</v>
      </c>
      <c r="C34" s="4" t="s">
        <v>42</v>
      </c>
      <c r="D34" s="5">
        <v>5197</v>
      </c>
      <c r="E34" s="5">
        <v>9873</v>
      </c>
      <c r="F34" s="5">
        <v>429851</v>
      </c>
      <c r="G34" s="5">
        <v>0</v>
      </c>
      <c r="H34" s="5">
        <v>7691843</v>
      </c>
      <c r="I34" s="5">
        <v>48729</v>
      </c>
      <c r="J34" s="5">
        <v>25777810</v>
      </c>
      <c r="K34" s="6">
        <v>1763.26575</v>
      </c>
      <c r="L34" s="6">
        <v>687252.21730999998</v>
      </c>
      <c r="M34" s="5">
        <v>45083640</v>
      </c>
      <c r="N34" s="5">
        <v>34114316</v>
      </c>
      <c r="O34" s="5">
        <v>42546161</v>
      </c>
      <c r="P34" s="6">
        <v>1715138.53727</v>
      </c>
      <c r="Q34" s="6">
        <v>645093.41399999999</v>
      </c>
    </row>
    <row r="35" spans="2:17" x14ac:dyDescent="0.2">
      <c r="B35" s="3">
        <v>29</v>
      </c>
      <c r="C35" s="4" t="s">
        <v>43</v>
      </c>
      <c r="D35" s="5">
        <v>196</v>
      </c>
      <c r="E35" s="5">
        <v>9</v>
      </c>
      <c r="F35" s="5">
        <v>1855</v>
      </c>
      <c r="G35" s="5">
        <v>0</v>
      </c>
      <c r="H35" s="5">
        <v>0</v>
      </c>
      <c r="I35" s="5">
        <v>0</v>
      </c>
      <c r="J35" s="5">
        <v>0</v>
      </c>
      <c r="K35" s="6">
        <v>0</v>
      </c>
      <c r="L35" s="6">
        <v>0</v>
      </c>
      <c r="M35" s="5">
        <v>1685111</v>
      </c>
      <c r="N35" s="5">
        <v>2403769</v>
      </c>
      <c r="O35" s="5">
        <v>1658547</v>
      </c>
      <c r="P35" s="6">
        <v>84195.735367100002</v>
      </c>
      <c r="Q35" s="6">
        <v>15574.627628099999</v>
      </c>
    </row>
    <row r="36" spans="2:17" x14ac:dyDescent="0.2">
      <c r="B36" s="3">
        <v>30</v>
      </c>
      <c r="C36" s="4" t="s">
        <v>44</v>
      </c>
      <c r="D36" s="5">
        <v>1157</v>
      </c>
      <c r="E36" s="5">
        <v>1489</v>
      </c>
      <c r="F36" s="5">
        <v>102264</v>
      </c>
      <c r="G36" s="5">
        <v>0</v>
      </c>
      <c r="H36" s="5">
        <v>1202867</v>
      </c>
      <c r="I36" s="5">
        <v>19329</v>
      </c>
      <c r="J36" s="5">
        <v>3640752</v>
      </c>
      <c r="K36" s="6">
        <v>999.87989930000003</v>
      </c>
      <c r="L36" s="6">
        <v>219448.41248659999</v>
      </c>
      <c r="M36" s="5">
        <v>5162832</v>
      </c>
      <c r="N36" s="5">
        <v>4129575</v>
      </c>
      <c r="O36" s="5">
        <v>3112569</v>
      </c>
      <c r="P36" s="6">
        <v>179865.51939260002</v>
      </c>
      <c r="Q36" s="6">
        <v>47498.76</v>
      </c>
    </row>
    <row r="37" spans="2:17" x14ac:dyDescent="0.2">
      <c r="B37" s="3">
        <v>31</v>
      </c>
      <c r="C37" s="4" t="s">
        <v>45</v>
      </c>
      <c r="D37" s="5">
        <v>741</v>
      </c>
      <c r="E37" s="5">
        <v>580</v>
      </c>
      <c r="F37" s="5">
        <v>16811</v>
      </c>
      <c r="G37" s="5">
        <v>0</v>
      </c>
      <c r="H37" s="5">
        <v>142540</v>
      </c>
      <c r="I37" s="5">
        <v>8588</v>
      </c>
      <c r="J37" s="5">
        <v>93300</v>
      </c>
      <c r="K37" s="6">
        <v>349.59296210000002</v>
      </c>
      <c r="L37" s="6">
        <v>3370.2474435000004</v>
      </c>
      <c r="M37" s="5">
        <v>4032479</v>
      </c>
      <c r="N37" s="5">
        <v>4304155</v>
      </c>
      <c r="O37" s="5">
        <v>414041</v>
      </c>
      <c r="P37" s="6">
        <v>235585.5949011</v>
      </c>
      <c r="Q37" s="6">
        <v>10518.8339808</v>
      </c>
    </row>
    <row r="38" spans="2:17" x14ac:dyDescent="0.2">
      <c r="B38" s="3">
        <v>32</v>
      </c>
      <c r="C38" s="4" t="s">
        <v>46</v>
      </c>
      <c r="D38" s="5">
        <v>745</v>
      </c>
      <c r="E38" s="5">
        <v>769</v>
      </c>
      <c r="F38" s="5">
        <v>11981</v>
      </c>
      <c r="G38" s="5">
        <v>0</v>
      </c>
      <c r="H38" s="5">
        <v>0</v>
      </c>
      <c r="I38" s="5">
        <v>0</v>
      </c>
      <c r="J38" s="5">
        <v>0</v>
      </c>
      <c r="K38" s="6">
        <v>0</v>
      </c>
      <c r="L38" s="6">
        <v>0</v>
      </c>
      <c r="M38" s="5">
        <v>4238449</v>
      </c>
      <c r="N38" s="5">
        <v>4806579</v>
      </c>
      <c r="O38" s="5">
        <v>3061594</v>
      </c>
      <c r="P38" s="6">
        <v>179260.46651999999</v>
      </c>
      <c r="Q38" s="6">
        <v>35472.731059999998</v>
      </c>
    </row>
    <row r="39" spans="2:17" x14ac:dyDescent="0.2">
      <c r="B39" s="3">
        <v>33</v>
      </c>
      <c r="C39" s="4" t="s">
        <v>47</v>
      </c>
      <c r="D39" s="5">
        <v>732</v>
      </c>
      <c r="E39" s="5">
        <v>910</v>
      </c>
      <c r="F39" s="5">
        <v>21497</v>
      </c>
      <c r="G39" s="5">
        <v>0</v>
      </c>
      <c r="H39" s="5">
        <v>2641</v>
      </c>
      <c r="I39" s="5">
        <v>193</v>
      </c>
      <c r="J39" s="5">
        <v>7759</v>
      </c>
      <c r="K39" s="6">
        <v>14.031000000000001</v>
      </c>
      <c r="L39" s="6">
        <v>769.22338459999992</v>
      </c>
      <c r="M39" s="5">
        <v>3679444</v>
      </c>
      <c r="N39" s="5">
        <v>5915354</v>
      </c>
      <c r="O39" s="5">
        <v>1938917</v>
      </c>
      <c r="P39" s="6">
        <v>254228.33890889998</v>
      </c>
      <c r="Q39" s="6">
        <v>25564.459743299998</v>
      </c>
    </row>
    <row r="40" spans="2:17" x14ac:dyDescent="0.2">
      <c r="B40" s="3">
        <v>34</v>
      </c>
      <c r="C40" s="4" t="s">
        <v>48</v>
      </c>
      <c r="D40" s="5">
        <v>1222</v>
      </c>
      <c r="E40" s="5">
        <v>1196</v>
      </c>
      <c r="F40" s="5">
        <v>29032</v>
      </c>
      <c r="G40" s="5">
        <v>0</v>
      </c>
      <c r="H40" s="5">
        <v>2107998</v>
      </c>
      <c r="I40" s="5">
        <v>46006</v>
      </c>
      <c r="J40" s="5">
        <v>6000187</v>
      </c>
      <c r="K40" s="6">
        <v>1935.4769787</v>
      </c>
      <c r="L40" s="6">
        <v>159687.88977809998</v>
      </c>
      <c r="M40" s="5">
        <v>14042338</v>
      </c>
      <c r="N40" s="5">
        <v>9339213</v>
      </c>
      <c r="O40" s="5">
        <v>11372074</v>
      </c>
      <c r="P40" s="6">
        <v>360549.18575070007</v>
      </c>
      <c r="Q40" s="6">
        <v>142721.61567630034</v>
      </c>
    </row>
    <row r="41" spans="2:17" x14ac:dyDescent="0.2">
      <c r="B41" s="3">
        <v>35</v>
      </c>
      <c r="C41" s="4" t="s">
        <v>49</v>
      </c>
      <c r="D41" s="5">
        <v>248</v>
      </c>
      <c r="E41" s="5">
        <v>134</v>
      </c>
      <c r="F41" s="5">
        <v>988458</v>
      </c>
      <c r="G41" s="5">
        <v>0</v>
      </c>
      <c r="H41" s="5">
        <v>2203320</v>
      </c>
      <c r="I41" s="5">
        <v>105041</v>
      </c>
      <c r="J41" s="5">
        <v>6567519</v>
      </c>
      <c r="K41" s="6">
        <v>4070.8758489999996</v>
      </c>
      <c r="L41" s="6">
        <v>227779.78736450002</v>
      </c>
      <c r="M41" s="5">
        <v>807231</v>
      </c>
      <c r="N41" s="5">
        <v>805510</v>
      </c>
      <c r="O41" s="5">
        <v>634411</v>
      </c>
      <c r="P41" s="6">
        <v>27853.447681199999</v>
      </c>
      <c r="Q41" s="6">
        <v>7920.4693008000004</v>
      </c>
    </row>
    <row r="42" spans="2:17" x14ac:dyDescent="0.2">
      <c r="B42" s="3">
        <v>36</v>
      </c>
      <c r="C42" s="4" t="s">
        <v>50</v>
      </c>
      <c r="D42" s="5">
        <v>800</v>
      </c>
      <c r="E42" s="5">
        <v>596</v>
      </c>
      <c r="F42" s="5">
        <v>11760</v>
      </c>
      <c r="G42" s="5">
        <v>0</v>
      </c>
      <c r="H42" s="5">
        <v>0</v>
      </c>
      <c r="I42" s="5">
        <v>0</v>
      </c>
      <c r="J42" s="5">
        <v>0</v>
      </c>
      <c r="K42" s="6">
        <v>0</v>
      </c>
      <c r="L42" s="6">
        <v>0</v>
      </c>
      <c r="M42" s="5">
        <v>2979120</v>
      </c>
      <c r="N42" s="5">
        <v>3121060</v>
      </c>
      <c r="O42" s="5">
        <v>2254227</v>
      </c>
      <c r="P42" s="6">
        <v>127069.13327000001</v>
      </c>
      <c r="Q42" s="6">
        <v>31864.076059999999</v>
      </c>
    </row>
    <row r="43" spans="2:17" x14ac:dyDescent="0.2">
      <c r="B43" s="3">
        <v>37</v>
      </c>
      <c r="C43" s="4" t="s">
        <v>51</v>
      </c>
      <c r="D43" s="5">
        <v>473</v>
      </c>
      <c r="E43" s="5">
        <v>683</v>
      </c>
      <c r="F43" s="5">
        <v>4643</v>
      </c>
      <c r="G43" s="5">
        <v>0</v>
      </c>
      <c r="H43" s="5">
        <v>21856</v>
      </c>
      <c r="I43" s="5">
        <v>2767</v>
      </c>
      <c r="J43" s="5">
        <v>57113</v>
      </c>
      <c r="K43" s="6">
        <v>119.4599</v>
      </c>
      <c r="L43" s="6">
        <v>2073.0168699999999</v>
      </c>
      <c r="M43" s="5">
        <v>1562607</v>
      </c>
      <c r="N43" s="5">
        <v>5384591</v>
      </c>
      <c r="O43" s="5">
        <v>716932</v>
      </c>
      <c r="P43" s="6">
        <v>221396.89499999999</v>
      </c>
      <c r="Q43" s="6">
        <v>10404.646664</v>
      </c>
    </row>
    <row r="44" spans="2:17" x14ac:dyDescent="0.2">
      <c r="B44" s="3">
        <v>38</v>
      </c>
      <c r="C44" s="4" t="s">
        <v>52</v>
      </c>
      <c r="D44" s="5">
        <v>458</v>
      </c>
      <c r="E44" s="5">
        <v>587</v>
      </c>
      <c r="F44" s="5">
        <v>4384</v>
      </c>
      <c r="G44" s="5">
        <v>0</v>
      </c>
      <c r="H44" s="5">
        <v>0</v>
      </c>
      <c r="I44" s="5">
        <v>0</v>
      </c>
      <c r="J44" s="5">
        <v>0</v>
      </c>
      <c r="K44" s="6">
        <v>0</v>
      </c>
      <c r="L44" s="6">
        <v>0</v>
      </c>
      <c r="M44" s="5">
        <v>1389542</v>
      </c>
      <c r="N44" s="5">
        <v>923185</v>
      </c>
      <c r="O44" s="5">
        <v>320244</v>
      </c>
      <c r="P44" s="6">
        <v>41913</v>
      </c>
      <c r="Q44" s="6">
        <v>5050.6000000000004</v>
      </c>
    </row>
    <row r="45" spans="2:17" x14ac:dyDescent="0.2">
      <c r="B45" s="3">
        <v>39</v>
      </c>
      <c r="C45" s="4" t="s">
        <v>53</v>
      </c>
      <c r="D45" s="5">
        <v>973</v>
      </c>
      <c r="E45" s="5">
        <v>334</v>
      </c>
      <c r="F45" s="5">
        <v>123899</v>
      </c>
      <c r="G45" s="5">
        <v>0</v>
      </c>
      <c r="H45" s="5">
        <v>636409</v>
      </c>
      <c r="I45" s="5">
        <v>9827</v>
      </c>
      <c r="J45" s="5">
        <v>1961538</v>
      </c>
      <c r="K45" s="6">
        <v>426.65167560000003</v>
      </c>
      <c r="L45" s="6">
        <v>55901.859654899999</v>
      </c>
      <c r="M45" s="5">
        <v>2665453</v>
      </c>
      <c r="N45" s="5">
        <v>3260406</v>
      </c>
      <c r="O45" s="5">
        <v>3570926</v>
      </c>
      <c r="P45" s="6">
        <v>141307.10458000001</v>
      </c>
      <c r="Q45" s="6">
        <v>51634.342254400006</v>
      </c>
    </row>
    <row r="46" spans="2:17" x14ac:dyDescent="0.2">
      <c r="B46" s="3">
        <v>40</v>
      </c>
      <c r="C46" s="4" t="s">
        <v>54</v>
      </c>
      <c r="D46" s="5">
        <v>0</v>
      </c>
      <c r="E46" s="5">
        <v>0</v>
      </c>
      <c r="F46" s="5">
        <v>46502</v>
      </c>
      <c r="G46" s="5">
        <v>0</v>
      </c>
      <c r="H46" s="5">
        <v>1589338</v>
      </c>
      <c r="I46" s="5">
        <v>3179</v>
      </c>
      <c r="J46" s="5">
        <v>7555291</v>
      </c>
      <c r="K46" s="6">
        <v>224.7</v>
      </c>
      <c r="L46" s="6">
        <v>474740.87826179998</v>
      </c>
      <c r="M46" s="5">
        <v>0</v>
      </c>
      <c r="N46" s="5">
        <v>0</v>
      </c>
      <c r="O46" s="5">
        <v>0</v>
      </c>
      <c r="P46" s="6">
        <v>0</v>
      </c>
      <c r="Q46" s="6">
        <v>0</v>
      </c>
    </row>
    <row r="47" spans="2:17" x14ac:dyDescent="0.2">
      <c r="B47" s="3">
        <v>41</v>
      </c>
      <c r="C47" s="4" t="s">
        <v>55</v>
      </c>
      <c r="D47" s="5">
        <v>0</v>
      </c>
      <c r="E47" s="5">
        <v>0</v>
      </c>
      <c r="F47" s="5">
        <v>0</v>
      </c>
      <c r="G47" s="5">
        <v>0</v>
      </c>
      <c r="H47" s="5">
        <v>24854</v>
      </c>
      <c r="I47" s="5">
        <v>148</v>
      </c>
      <c r="J47" s="5">
        <v>67879</v>
      </c>
      <c r="K47" s="6">
        <v>14.028546599999999</v>
      </c>
      <c r="L47" s="6">
        <v>4622.8635908999995</v>
      </c>
      <c r="M47" s="5">
        <v>0</v>
      </c>
      <c r="N47" s="5">
        <v>0</v>
      </c>
      <c r="O47" s="5">
        <v>0</v>
      </c>
      <c r="P47" s="6">
        <v>0</v>
      </c>
      <c r="Q47" s="6">
        <v>0</v>
      </c>
    </row>
    <row r="48" spans="2:17" x14ac:dyDescent="0.2">
      <c r="B48" s="3">
        <v>42</v>
      </c>
      <c r="C48" s="4" t="s">
        <v>56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6">
        <v>0</v>
      </c>
      <c r="L48" s="6">
        <v>0</v>
      </c>
      <c r="M48" s="5">
        <v>2551</v>
      </c>
      <c r="N48" s="5">
        <v>118</v>
      </c>
      <c r="O48" s="5">
        <v>224</v>
      </c>
      <c r="P48" s="6">
        <v>9.0399999999999991</v>
      </c>
      <c r="Q48" s="6">
        <v>7.2560000000000002</v>
      </c>
    </row>
    <row r="49" spans="1:17" x14ac:dyDescent="0.2">
      <c r="B49" s="3">
        <v>43</v>
      </c>
      <c r="C49" s="4" t="s">
        <v>57</v>
      </c>
      <c r="D49" s="5">
        <v>47</v>
      </c>
      <c r="E49" s="5">
        <v>474</v>
      </c>
      <c r="F49" s="5">
        <v>35054</v>
      </c>
      <c r="G49" s="5">
        <v>0</v>
      </c>
      <c r="H49" s="5">
        <v>2733995</v>
      </c>
      <c r="I49" s="5">
        <v>34005</v>
      </c>
      <c r="J49" s="5">
        <v>20288414</v>
      </c>
      <c r="K49" s="6">
        <v>2071.3695200000002</v>
      </c>
      <c r="L49" s="6">
        <v>438323.37712999998</v>
      </c>
      <c r="M49" s="5">
        <v>1663370</v>
      </c>
      <c r="N49" s="5">
        <v>2042192</v>
      </c>
      <c r="O49" s="5">
        <v>5610494</v>
      </c>
      <c r="P49" s="6">
        <v>84146.210300000006</v>
      </c>
      <c r="Q49" s="6">
        <v>99215.513810000004</v>
      </c>
    </row>
    <row r="50" spans="1:17" x14ac:dyDescent="0.2">
      <c r="B50" s="3">
        <v>44</v>
      </c>
      <c r="C50" s="4" t="s">
        <v>58</v>
      </c>
      <c r="D50" s="5">
        <v>16</v>
      </c>
      <c r="E50" s="5">
        <v>33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6">
        <v>0</v>
      </c>
      <c r="L50" s="6">
        <v>0</v>
      </c>
      <c r="M50" s="5">
        <v>2812888</v>
      </c>
      <c r="N50" s="5">
        <v>941874</v>
      </c>
      <c r="O50" s="5">
        <v>1507243</v>
      </c>
      <c r="P50" s="6">
        <v>21638.896189999999</v>
      </c>
      <c r="Q50" s="6">
        <v>12237.80134</v>
      </c>
    </row>
    <row r="51" spans="1:17" x14ac:dyDescent="0.2">
      <c r="B51" s="3">
        <v>45</v>
      </c>
      <c r="C51" s="4" t="s">
        <v>59</v>
      </c>
      <c r="D51" s="5">
        <v>13</v>
      </c>
      <c r="E51" s="5">
        <v>19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6">
        <v>0</v>
      </c>
      <c r="L51" s="6">
        <v>0</v>
      </c>
      <c r="M51" s="5">
        <v>125036</v>
      </c>
      <c r="N51" s="5">
        <v>108075</v>
      </c>
      <c r="O51" s="5">
        <v>221772</v>
      </c>
      <c r="P51" s="6">
        <v>5133.7738499999996</v>
      </c>
      <c r="Q51" s="6">
        <v>3413.5970299999999</v>
      </c>
    </row>
    <row r="52" spans="1:17" x14ac:dyDescent="0.2">
      <c r="B52" s="3">
        <v>46</v>
      </c>
      <c r="C52" s="4" t="s">
        <v>60</v>
      </c>
      <c r="D52" s="5">
        <v>45</v>
      </c>
      <c r="E52" s="5">
        <v>38</v>
      </c>
      <c r="F52" s="5">
        <v>0</v>
      </c>
      <c r="G52" s="5">
        <v>0</v>
      </c>
      <c r="H52" s="5">
        <v>803628</v>
      </c>
      <c r="I52" s="5">
        <v>4363</v>
      </c>
      <c r="J52" s="5">
        <v>2203566</v>
      </c>
      <c r="K52" s="6">
        <v>295.11497000000003</v>
      </c>
      <c r="L52" s="6">
        <v>64761.21112</v>
      </c>
      <c r="M52" s="5">
        <v>465312</v>
      </c>
      <c r="N52" s="5">
        <v>344215</v>
      </c>
      <c r="O52" s="5">
        <v>470848</v>
      </c>
      <c r="P52" s="6">
        <v>158004.43597389999</v>
      </c>
      <c r="Q52" s="6">
        <v>14832.076721899999</v>
      </c>
    </row>
    <row r="53" spans="1:17" x14ac:dyDescent="0.2">
      <c r="A53" s="8" t="s">
        <v>61</v>
      </c>
      <c r="B53" s="3">
        <v>47</v>
      </c>
      <c r="C53" s="4" t="s">
        <v>62</v>
      </c>
      <c r="D53" s="5">
        <v>101</v>
      </c>
      <c r="E53" s="5">
        <v>108</v>
      </c>
      <c r="F53" s="5">
        <v>0</v>
      </c>
      <c r="G53" s="5">
        <v>0</v>
      </c>
      <c r="H53" s="5">
        <v>1289013</v>
      </c>
      <c r="I53" s="5">
        <v>7544</v>
      </c>
      <c r="J53" s="5">
        <v>4454358</v>
      </c>
      <c r="K53" s="6">
        <v>511.09807999999998</v>
      </c>
      <c r="L53" s="6">
        <v>103007.71943</v>
      </c>
      <c r="M53" s="5">
        <v>1087190</v>
      </c>
      <c r="N53" s="5">
        <v>1814364</v>
      </c>
      <c r="O53" s="5">
        <v>3317153</v>
      </c>
      <c r="P53" s="6">
        <v>63396.530039999998</v>
      </c>
      <c r="Q53" s="6">
        <v>37890.197229999998</v>
      </c>
    </row>
    <row r="54" spans="1:17" ht="12.75" customHeight="1" x14ac:dyDescent="0.2">
      <c r="B54" s="3">
        <v>48</v>
      </c>
      <c r="C54" s="4" t="s">
        <v>63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6">
        <v>0</v>
      </c>
      <c r="L54" s="6">
        <v>0</v>
      </c>
      <c r="M54" s="5">
        <v>4808</v>
      </c>
      <c r="N54" s="5">
        <v>0</v>
      </c>
      <c r="O54" s="5">
        <v>0</v>
      </c>
      <c r="P54" s="6">
        <v>0</v>
      </c>
      <c r="Q54" s="6">
        <v>0</v>
      </c>
    </row>
    <row r="55" spans="1:17" ht="12.75" customHeight="1" x14ac:dyDescent="0.2">
      <c r="B55" s="3">
        <v>49</v>
      </c>
      <c r="C55" s="4" t="s">
        <v>64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6">
        <v>0</v>
      </c>
      <c r="L55" s="6">
        <v>0</v>
      </c>
      <c r="M55" s="5">
        <v>1147558</v>
      </c>
      <c r="N55" s="5">
        <v>0</v>
      </c>
      <c r="O55" s="5">
        <v>595309</v>
      </c>
      <c r="P55" s="6">
        <v>0</v>
      </c>
      <c r="Q55" s="6">
        <v>3925.2375705999998</v>
      </c>
    </row>
    <row r="56" spans="1:17" ht="12.75" customHeight="1" x14ac:dyDescent="0.2">
      <c r="B56" s="3">
        <v>50</v>
      </c>
      <c r="C56" s="4" t="s">
        <v>65</v>
      </c>
      <c r="D56" s="5">
        <v>0</v>
      </c>
      <c r="E56" s="5">
        <v>0</v>
      </c>
      <c r="F56" s="5">
        <v>301</v>
      </c>
      <c r="G56" s="5">
        <v>0</v>
      </c>
      <c r="H56" s="5">
        <v>0</v>
      </c>
      <c r="I56" s="5">
        <v>0</v>
      </c>
      <c r="J56" s="5">
        <v>0</v>
      </c>
      <c r="K56" s="6">
        <v>0</v>
      </c>
      <c r="L56" s="6">
        <v>0</v>
      </c>
      <c r="M56" s="5">
        <v>647713</v>
      </c>
      <c r="N56" s="5">
        <v>309649</v>
      </c>
      <c r="O56" s="5">
        <v>119946</v>
      </c>
      <c r="P56" s="6">
        <v>10928.35153</v>
      </c>
      <c r="Q56" s="6">
        <v>989.56219900000008</v>
      </c>
    </row>
    <row r="57" spans="1:17" ht="12" customHeight="1" x14ac:dyDescent="0.2">
      <c r="B57" s="3">
        <v>51</v>
      </c>
      <c r="C57" s="4" t="s">
        <v>66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6">
        <v>0</v>
      </c>
      <c r="L57" s="6">
        <v>0</v>
      </c>
      <c r="M57" s="5">
        <v>0</v>
      </c>
      <c r="N57" s="5">
        <v>0</v>
      </c>
      <c r="O57" s="5">
        <v>0</v>
      </c>
      <c r="P57" s="6">
        <v>0</v>
      </c>
      <c r="Q57" s="6">
        <v>0</v>
      </c>
    </row>
    <row r="58" spans="1:17" ht="12.75" customHeight="1" x14ac:dyDescent="0.2">
      <c r="B58" s="3">
        <v>52</v>
      </c>
      <c r="C58" s="4" t="s">
        <v>67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6">
        <v>0</v>
      </c>
      <c r="L58" s="6">
        <v>0</v>
      </c>
      <c r="M58" s="5">
        <v>0</v>
      </c>
      <c r="N58" s="5">
        <v>0</v>
      </c>
      <c r="O58" s="5">
        <v>0</v>
      </c>
      <c r="P58" s="6">
        <v>0</v>
      </c>
      <c r="Q58" s="6">
        <v>0</v>
      </c>
    </row>
    <row r="59" spans="1:17" ht="12.75" customHeight="1" x14ac:dyDescent="0.2">
      <c r="B59" s="3">
        <v>53</v>
      </c>
      <c r="C59" s="4" t="s">
        <v>68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  <c r="L59" s="6">
        <v>0</v>
      </c>
      <c r="M59" s="5">
        <v>123</v>
      </c>
      <c r="N59" s="5">
        <v>7</v>
      </c>
      <c r="O59" s="5">
        <v>14</v>
      </c>
      <c r="P59" s="6">
        <v>0.26800000000000002</v>
      </c>
      <c r="Q59" s="6">
        <v>0.23633959999999998</v>
      </c>
    </row>
    <row r="60" spans="1:17" ht="12.75" customHeight="1" x14ac:dyDescent="0.2">
      <c r="B60" s="3">
        <v>54</v>
      </c>
      <c r="C60" s="4" t="s">
        <v>69</v>
      </c>
      <c r="D60" s="5">
        <v>8</v>
      </c>
      <c r="E60" s="5">
        <v>0</v>
      </c>
      <c r="F60" s="5">
        <v>80959</v>
      </c>
      <c r="G60" s="5">
        <v>0</v>
      </c>
      <c r="H60" s="5">
        <v>0</v>
      </c>
      <c r="I60" s="5">
        <v>0</v>
      </c>
      <c r="J60" s="5">
        <v>0</v>
      </c>
      <c r="K60" s="6">
        <v>0</v>
      </c>
      <c r="L60" s="6">
        <v>0</v>
      </c>
      <c r="M60" s="5">
        <v>50239395</v>
      </c>
      <c r="N60" s="5">
        <v>1711551</v>
      </c>
      <c r="O60" s="5">
        <v>2799939</v>
      </c>
      <c r="P60" s="6">
        <v>45289.772349999999</v>
      </c>
      <c r="Q60" s="6">
        <v>18229.408249000004</v>
      </c>
    </row>
    <row r="61" spans="1:17" ht="12.75" customHeight="1" x14ac:dyDescent="0.2">
      <c r="B61" s="3">
        <v>55</v>
      </c>
      <c r="C61" s="4" t="s">
        <v>70</v>
      </c>
      <c r="D61" s="5">
        <v>297</v>
      </c>
      <c r="E61" s="5">
        <v>265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6">
        <v>0</v>
      </c>
      <c r="L61" s="6">
        <v>0</v>
      </c>
      <c r="M61" s="5">
        <v>1039743</v>
      </c>
      <c r="N61" s="5">
        <v>635471</v>
      </c>
      <c r="O61" s="5">
        <v>339062</v>
      </c>
      <c r="P61" s="6">
        <v>32447.228032600004</v>
      </c>
      <c r="Q61" s="6">
        <v>5142.9017174000001</v>
      </c>
    </row>
    <row r="62" spans="1:17" ht="12.75" customHeight="1" x14ac:dyDescent="0.2">
      <c r="B62" s="3">
        <v>56</v>
      </c>
      <c r="C62" s="4" t="s">
        <v>71</v>
      </c>
      <c r="D62" s="5">
        <v>135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6">
        <v>0</v>
      </c>
      <c r="L62" s="6">
        <v>0</v>
      </c>
      <c r="M62" s="5">
        <v>108131</v>
      </c>
      <c r="N62" s="5">
        <v>83867</v>
      </c>
      <c r="O62" s="5">
        <v>52912</v>
      </c>
      <c r="P62" s="6">
        <v>3730.6306599999998</v>
      </c>
      <c r="Q62" s="6">
        <v>822.89110290000008</v>
      </c>
    </row>
    <row r="63" spans="1:17" ht="12.75" customHeight="1" x14ac:dyDescent="0.2">
      <c r="B63" s="3">
        <v>57</v>
      </c>
      <c r="C63" s="4" t="s">
        <v>72</v>
      </c>
      <c r="D63" s="5">
        <v>91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6">
        <v>0</v>
      </c>
      <c r="L63" s="6">
        <v>0</v>
      </c>
      <c r="M63" s="5">
        <v>1364451</v>
      </c>
      <c r="N63" s="5">
        <v>720687</v>
      </c>
      <c r="O63" s="5">
        <v>26201</v>
      </c>
      <c r="P63" s="6">
        <v>36537.9</v>
      </c>
      <c r="Q63" s="6">
        <v>211</v>
      </c>
    </row>
    <row r="64" spans="1:17" ht="12.75" customHeight="1" x14ac:dyDescent="0.2">
      <c r="B64" s="3">
        <v>58</v>
      </c>
      <c r="C64" s="4" t="s">
        <v>73</v>
      </c>
      <c r="D64" s="5">
        <v>320</v>
      </c>
      <c r="E64" s="5">
        <v>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6">
        <v>0</v>
      </c>
      <c r="L64" s="6">
        <v>0</v>
      </c>
      <c r="M64" s="5">
        <v>578781</v>
      </c>
      <c r="N64" s="5">
        <v>974593</v>
      </c>
      <c r="O64" s="5">
        <v>143261</v>
      </c>
      <c r="P64" s="6">
        <v>23740.927</v>
      </c>
      <c r="Q64" s="6">
        <v>2501.8386662000003</v>
      </c>
    </row>
    <row r="65" spans="2:17" ht="12.75" customHeight="1" x14ac:dyDescent="0.2">
      <c r="B65" s="3">
        <v>59</v>
      </c>
      <c r="C65" s="4" t="s">
        <v>74</v>
      </c>
      <c r="D65" s="5">
        <v>172</v>
      </c>
      <c r="E65" s="5">
        <v>2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6">
        <v>0</v>
      </c>
      <c r="L65" s="6">
        <v>0</v>
      </c>
      <c r="M65" s="5">
        <v>3377051</v>
      </c>
      <c r="N65" s="5">
        <v>718904</v>
      </c>
      <c r="O65" s="5">
        <v>85957</v>
      </c>
      <c r="P65" s="6">
        <v>42134.999999999993</v>
      </c>
      <c r="Q65" s="6">
        <v>850</v>
      </c>
    </row>
    <row r="66" spans="2:17" ht="12.75" customHeight="1" x14ac:dyDescent="0.2">
      <c r="B66" s="3">
        <v>60</v>
      </c>
      <c r="C66" s="4" t="s">
        <v>75</v>
      </c>
      <c r="D66" s="5">
        <v>122</v>
      </c>
      <c r="E66" s="5">
        <v>3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6">
        <v>0</v>
      </c>
      <c r="L66" s="6">
        <v>0</v>
      </c>
      <c r="M66" s="5">
        <v>499608</v>
      </c>
      <c r="N66" s="5">
        <v>308561</v>
      </c>
      <c r="O66" s="5">
        <v>65579</v>
      </c>
      <c r="P66" s="6">
        <v>15323.19389</v>
      </c>
      <c r="Q66" s="6">
        <v>744.12879129999999</v>
      </c>
    </row>
    <row r="67" spans="2:17" ht="12.75" customHeight="1" x14ac:dyDescent="0.2">
      <c r="B67" s="3">
        <v>61</v>
      </c>
      <c r="C67" s="4" t="s">
        <v>76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6">
        <v>0</v>
      </c>
      <c r="L67" s="6">
        <v>0</v>
      </c>
      <c r="M67" s="5">
        <v>77894</v>
      </c>
      <c r="N67" s="5">
        <v>12162</v>
      </c>
      <c r="O67" s="5">
        <v>3532</v>
      </c>
      <c r="P67" s="6">
        <v>423.05380000000002</v>
      </c>
      <c r="Q67" s="6">
        <v>125.7151485</v>
      </c>
    </row>
    <row r="68" spans="2:17" ht="12.75" customHeight="1" x14ac:dyDescent="0.2">
      <c r="B68" s="3">
        <v>62</v>
      </c>
      <c r="C68" s="4" t="s">
        <v>77</v>
      </c>
      <c r="D68" s="5">
        <v>25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6">
        <v>0</v>
      </c>
      <c r="L68" s="6">
        <v>0</v>
      </c>
      <c r="M68" s="5">
        <v>25567</v>
      </c>
      <c r="N68" s="5">
        <v>26400</v>
      </c>
      <c r="O68" s="5">
        <v>13358</v>
      </c>
      <c r="P68" s="6">
        <v>470.029</v>
      </c>
      <c r="Q68" s="6">
        <v>135.08170390000001</v>
      </c>
    </row>
    <row r="69" spans="2:17" ht="12.75" customHeight="1" x14ac:dyDescent="0.2">
      <c r="B69" s="3">
        <v>63</v>
      </c>
      <c r="C69" s="4" t="s">
        <v>78</v>
      </c>
      <c r="D69" s="5">
        <v>427</v>
      </c>
      <c r="E69" s="5">
        <v>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6">
        <v>0</v>
      </c>
      <c r="L69" s="6">
        <v>0</v>
      </c>
      <c r="M69" s="5">
        <v>3934133</v>
      </c>
      <c r="N69" s="5">
        <v>2102691</v>
      </c>
      <c r="O69" s="5">
        <v>365036</v>
      </c>
      <c r="P69" s="6">
        <v>85077.472999999998</v>
      </c>
      <c r="Q69" s="6">
        <v>3114.9167548</v>
      </c>
    </row>
    <row r="70" spans="2:17" ht="12.75" customHeight="1" x14ac:dyDescent="0.2">
      <c r="B70" s="3">
        <v>64</v>
      </c>
      <c r="C70" s="4" t="s">
        <v>79</v>
      </c>
      <c r="D70" s="5">
        <v>136</v>
      </c>
      <c r="E70" s="5">
        <v>3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6">
        <v>0</v>
      </c>
      <c r="L70" s="6">
        <v>0</v>
      </c>
      <c r="M70" s="5">
        <v>244482</v>
      </c>
      <c r="N70" s="5">
        <v>92810</v>
      </c>
      <c r="O70" s="5">
        <v>38009</v>
      </c>
      <c r="P70" s="6">
        <v>3293.0561761000004</v>
      </c>
      <c r="Q70" s="6">
        <v>384.32924530000201</v>
      </c>
    </row>
    <row r="71" spans="2:17" ht="12.75" customHeight="1" x14ac:dyDescent="0.2">
      <c r="B71" s="9"/>
      <c r="C71" s="10" t="s">
        <v>80</v>
      </c>
      <c r="D71" s="11">
        <f>SUM(D7:D70)</f>
        <v>109846</v>
      </c>
      <c r="E71" s="11">
        <f t="shared" ref="E71:Q71" si="0">SUM(E7:E70)</f>
        <v>97298</v>
      </c>
      <c r="F71" s="11">
        <f t="shared" si="0"/>
        <v>4409250</v>
      </c>
      <c r="G71" s="11">
        <f t="shared" si="0"/>
        <v>0</v>
      </c>
      <c r="H71" s="11">
        <f t="shared" si="0"/>
        <v>51765489</v>
      </c>
      <c r="I71" s="11">
        <f t="shared" si="0"/>
        <v>857567</v>
      </c>
      <c r="J71" s="11">
        <f t="shared" si="0"/>
        <v>179573229</v>
      </c>
      <c r="K71" s="11">
        <f t="shared" si="0"/>
        <v>41033.433207199989</v>
      </c>
      <c r="L71" s="11">
        <f t="shared" si="0"/>
        <v>5960058.9468299989</v>
      </c>
      <c r="M71" s="11">
        <f t="shared" si="0"/>
        <v>826130369</v>
      </c>
      <c r="N71" s="11">
        <f t="shared" si="0"/>
        <v>814308309</v>
      </c>
      <c r="O71" s="11">
        <f t="shared" si="0"/>
        <v>429319260</v>
      </c>
      <c r="P71" s="11">
        <f t="shared" si="0"/>
        <v>28744752.840233892</v>
      </c>
      <c r="Q71" s="11">
        <f t="shared" si="0"/>
        <v>5807757.6059912499</v>
      </c>
    </row>
    <row r="72" spans="2:17" ht="12.75" customHeight="1" x14ac:dyDescent="0.2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</row>
    <row r="73" spans="2:17" x14ac:dyDescent="0.2">
      <c r="B73" s="12">
        <v>1</v>
      </c>
      <c r="C73" s="17" t="s">
        <v>81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2:17" x14ac:dyDescent="0.2">
      <c r="B74" s="12">
        <v>2</v>
      </c>
      <c r="C74" s="17" t="s">
        <v>82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2:17" x14ac:dyDescent="0.2">
      <c r="B75" s="12">
        <v>3</v>
      </c>
      <c r="C75" s="17" t="s">
        <v>83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2:17" x14ac:dyDescent="0.2">
      <c r="B76" s="12">
        <v>4</v>
      </c>
      <c r="C76" s="17" t="s">
        <v>84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2:17" ht="12.75" customHeight="1" x14ac:dyDescent="0.2">
      <c r="B77" s="12">
        <v>5</v>
      </c>
      <c r="C77" s="17" t="s">
        <v>85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2:17" ht="12.75" customHeight="1" x14ac:dyDescent="0.2">
      <c r="B78" s="12">
        <v>6</v>
      </c>
      <c r="C78" s="17" t="s">
        <v>86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2:17" ht="12.75" customHeight="1" x14ac:dyDescent="0.2">
      <c r="B79" s="12">
        <v>7</v>
      </c>
      <c r="C79" s="17" t="s">
        <v>87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</row>
    <row r="80" spans="2:17" ht="12.75" customHeight="1" x14ac:dyDescent="0.2">
      <c r="B80" s="12">
        <v>8</v>
      </c>
      <c r="C80" s="17" t="s">
        <v>88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</row>
    <row r="81" spans="2:17" ht="12.75" customHeight="1" x14ac:dyDescent="0.2">
      <c r="B81" s="12">
        <v>9</v>
      </c>
      <c r="C81" s="17" t="s">
        <v>89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</row>
    <row r="82" spans="2:17" ht="12.75" customHeight="1" x14ac:dyDescent="0.2">
      <c r="B82" s="12">
        <v>10</v>
      </c>
      <c r="C82" s="17" t="s">
        <v>90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</row>
    <row r="83" spans="2:17" ht="12.75" customHeight="1" x14ac:dyDescent="0.2">
      <c r="B83" s="12">
        <v>11</v>
      </c>
      <c r="C83" s="17" t="s">
        <v>91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</row>
    <row r="84" spans="2:17" ht="12.75" customHeight="1" x14ac:dyDescent="0.2">
      <c r="B84" s="12">
        <v>12</v>
      </c>
      <c r="C84" s="17" t="s">
        <v>92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</row>
    <row r="85" spans="2:17" ht="12.75" customHeight="1" x14ac:dyDescent="0.2">
      <c r="B85" s="12">
        <v>13</v>
      </c>
      <c r="C85" s="17" t="s">
        <v>93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</row>
    <row r="86" spans="2:17" ht="12.75" customHeight="1" x14ac:dyDescent="0.2">
      <c r="B86" s="12">
        <v>14</v>
      </c>
      <c r="C86" s="17" t="s">
        <v>94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</row>
    <row r="89" spans="2:17" x14ac:dyDescent="0.2">
      <c r="M89" s="16"/>
    </row>
    <row r="92" spans="2:17" x14ac:dyDescent="0.2">
      <c r="M92" s="16"/>
    </row>
  </sheetData>
  <mergeCells count="32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76:Q76"/>
    <mergeCell ref="G4:G5"/>
    <mergeCell ref="H4:H5"/>
    <mergeCell ref="I4:J4"/>
    <mergeCell ref="K4:L4"/>
    <mergeCell ref="M4:M5"/>
    <mergeCell ref="N4:O4"/>
    <mergeCell ref="P4:Q4"/>
    <mergeCell ref="B72:Q72"/>
    <mergeCell ref="C73:Q73"/>
    <mergeCell ref="C74:Q74"/>
    <mergeCell ref="C75:Q75"/>
    <mergeCell ref="C83:Q83"/>
    <mergeCell ref="C84:Q84"/>
    <mergeCell ref="C85:Q85"/>
    <mergeCell ref="C86:Q86"/>
    <mergeCell ref="C77:Q77"/>
    <mergeCell ref="C78:Q78"/>
    <mergeCell ref="C79:Q79"/>
    <mergeCell ref="C80:Q80"/>
    <mergeCell ref="C81:Q81"/>
    <mergeCell ref="C82:Q82"/>
  </mergeCells>
  <pageMargins left="3.937007874015748E-2" right="0" top="0" bottom="3.937007874015748E-2" header="0" footer="0"/>
  <pageSetup paperSize="9" scale="73" orientation="landscape" r:id="rId1"/>
  <ignoredErrors>
    <ignoredError sqref="D71:Q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August-2019</vt:lpstr>
      <vt:lpstr>'August-2019'!Print_Titles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 Support, Aniket</cp:lastModifiedBy>
  <cp:lastPrinted>2019-10-15T13:52:00Z</cp:lastPrinted>
  <dcterms:created xsi:type="dcterms:W3CDTF">2019-10-04T13:59:40Z</dcterms:created>
  <dcterms:modified xsi:type="dcterms:W3CDTF">2019-11-14T09:02:22Z</dcterms:modified>
</cp:coreProperties>
</file>