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itin Bhoir\2020\Fab.,2020\19.02.2020\Revised ATM and Card statistics data for Oct 19\"/>
    </mc:Choice>
  </mc:AlternateContent>
  <bookViews>
    <workbookView xWindow="0" yWindow="0" windowWidth="20490" windowHeight="7155"/>
  </bookViews>
  <sheets>
    <sheet name="October 2019" sheetId="3" r:id="rId1"/>
  </sheets>
  <definedNames>
    <definedName name="_xlnm._FilterDatabase" localSheetId="0" hidden="1">'October 2019'!$A$6:$Q$71</definedName>
    <definedName name="_xlnm.Print_Titles" localSheetId="0">'October 2019'!$3:$6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1" i="3" l="1"/>
  <c r="P71" i="3"/>
  <c r="O71" i="3"/>
  <c r="N71" i="3"/>
  <c r="M71" i="3"/>
  <c r="L71" i="3"/>
  <c r="K71" i="3"/>
  <c r="J71" i="3"/>
  <c r="I71" i="3"/>
  <c r="H71" i="3"/>
  <c r="F71" i="3"/>
  <c r="E71" i="3"/>
  <c r="D71" i="3"/>
</calcChain>
</file>

<file path=xl/sharedStrings.xml><?xml version="1.0" encoding="utf-8"?>
<sst xmlns="http://schemas.openxmlformats.org/spreadsheetml/2006/main" count="105" uniqueCount="96">
  <si>
    <t>ATM &amp; Card Statistics for October-2019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</si>
  <si>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</si>
  <si>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</si>
  <si>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</si>
  <si>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</si>
  <si>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</si>
  <si>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</si>
  <si>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</si>
  <si>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</si>
  <si>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</si>
  <si>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</si>
  <si>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No. of Transactions (Actuals)</t>
  </si>
  <si>
    <t>Amount of transactions
(Lakh)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</si>
  <si>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</si>
  <si>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</si>
  <si>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</si>
  <si>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</si>
  <si>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</si>
  <si>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</si>
  <si>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</si>
  <si>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</si>
  <si>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</si>
  <si>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</si>
  <si>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</si>
  <si>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</si>
  <si>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</si>
  <si>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</si>
  <si>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</si>
  <si>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</si>
  <si>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</si>
  <si>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</si>
  <si>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</si>
  <si>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</si>
  <si>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</si>
  <si>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</si>
  <si>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</si>
  <si>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</si>
  <si>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</si>
  <si>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</si>
  <si>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</si>
  <si>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</si>
  <si>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</si>
  <si>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</si>
  <si>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</si>
  <si>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</si>
  <si>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</si>
  <si>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</si>
  <si>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</si>
  <si>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</si>
  <si>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</si>
  <si>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</si>
  <si>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</si>
  <si>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</si>
  <si>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</si>
  <si>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</si>
  <si>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</si>
  <si>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</si>
  <si>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</si>
  <si>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</si>
  <si>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</si>
  <si>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</si>
  <si>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</si>
  <si>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</si>
  <si>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</si>
  <si>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</si>
  <si>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</si>
  <si>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</si>
  <si>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</si>
  <si>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</si>
  <si>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</si>
  <si>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</si>
  <si>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</si>
  <si>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</si>
  <si>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</si>
  <si>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</si>
  <si>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</si>
  <si>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</si>
  <si>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</si>
  <si>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</si>
  <si>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</si>
  <si>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</si>
  <si>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</si>
  <si>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</si>
  <si>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</si>
  <si>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</si>
  <si>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</si>
  <si>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</si>
  <si>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</si>
  <si>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</si>
  <si>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</si>
  <si>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</si>
  <si>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</si>
  <si>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</si>
  <si>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</si>
  <si>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</si>
  <si>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No. of outstanding cards as at the end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</si>
</sst>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0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" fontId="6" fillId="2" borderId="1" xfId="1" applyNumberFormat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2" fontId="6" fillId="2" borderId="1" xfId="1" applyNumberFormat="1" applyFont="1" applyFill="1" applyBorder="1" applyAlignment="1">
      <alignment vertical="center" wrapText="1"/>
    </xf>
    <xf numFmtId="0" fontId="7" fillId="2" borderId="0" xfId="2" applyFill="1"/>
    <xf numFmtId="0" fontId="2" fillId="2" borderId="1" xfId="2" applyFont="1" applyFill="1" applyBorder="1" applyAlignment="1">
      <alignment horizontal="center" vertical="center"/>
    </xf>
    <xf numFmtId="2" fontId="2" fillId="2" borderId="1" xfId="2" applyNumberFormat="1" applyFont="1" applyFill="1" applyBorder="1" applyAlignment="1">
      <alignment horizontal="center" vertical="center"/>
    </xf>
    <xf numFmtId="1" fontId="2" fillId="2" borderId="1" xfId="2" applyNumberFormat="1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left"/>
    </xf>
    <xf numFmtId="1" fontId="1" fillId="2" borderId="1" xfId="2" applyNumberFormat="1" applyFont="1" applyFill="1" applyBorder="1"/>
    <xf numFmtId="164" fontId="1" fillId="2" borderId="1" xfId="2" applyNumberFormat="1" applyFont="1" applyFill="1" applyBorder="1"/>
    <xf numFmtId="0" fontId="4" fillId="2" borderId="1" xfId="2" applyFont="1" applyFill="1" applyBorder="1" applyAlignment="1">
      <alignment horizontal="left"/>
    </xf>
    <xf numFmtId="0" fontId="4" fillId="2" borderId="0" xfId="2" applyFont="1" applyFill="1"/>
    <xf numFmtId="0" fontId="1" fillId="2" borderId="0" xfId="2" applyFont="1" applyFill="1"/>
    <xf numFmtId="0" fontId="3" fillId="2" borderId="1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left"/>
    </xf>
    <xf numFmtId="1" fontId="5" fillId="2" borderId="1" xfId="2" applyNumberFormat="1" applyFont="1" applyFill="1" applyBorder="1"/>
    <xf numFmtId="1" fontId="7" fillId="2" borderId="0" xfId="2" applyNumberFormat="1" applyFill="1"/>
    <xf numFmtId="0" fontId="3" fillId="2" borderId="1" xfId="1" applyFont="1" applyFill="1" applyBorder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2" fontId="2" fillId="2" borderId="1" xfId="2" applyNumberFormat="1" applyFont="1" applyFill="1" applyBorder="1" applyAlignment="1">
      <alignment horizontal="center" vertical="center" wrapText="1"/>
    </xf>
    <xf numFmtId="2" fontId="3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1" fontId="1" fillId="2" borderId="1" xfId="1" applyNumberFormat="1" applyFont="1" applyFill="1" applyBorder="1"/>
    <xf numFmtId="164" fontId="1" fillId="2" borderId="1" xfId="1" applyNumberFormat="1" applyFont="1" applyFill="1" applyBorder="1"/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2"/>
  <sheetViews>
    <sheetView tabSelected="1" zoomScale="90" zoomScaleNormal="90" workbookViewId="0">
      <selection activeCell="A2" sqref="A2"/>
    </sheetView>
  </sheetViews>
  <sheetFormatPr defaultColWidth="9.140625" defaultRowHeight="12.75" x14ac:dyDescent="0.2"/>
  <cols>
    <col min="1" max="1" width="2.7109375" style="5" customWidth="1"/>
    <col min="2" max="2" width="7.5703125" style="5" customWidth="1"/>
    <col min="3" max="3" width="45.140625" style="5" customWidth="1"/>
    <col min="4" max="5" width="10.7109375" style="5" customWidth="1"/>
    <col min="6" max="6" width="11.42578125" style="5" customWidth="1"/>
    <col min="7" max="7" width="8.7109375" style="5" customWidth="1"/>
    <col min="8" max="8" width="11.5703125" style="5" customWidth="1"/>
    <col min="9" max="9" width="10.7109375" style="5" customWidth="1"/>
    <col min="10" max="10" width="12.42578125" style="5" customWidth="1"/>
    <col min="11" max="11" width="10.7109375" style="5" customWidth="1"/>
    <col min="12" max="12" width="10.42578125" style="5" customWidth="1"/>
    <col min="13" max="13" width="12" style="5" customWidth="1"/>
    <col min="14" max="14" width="12.85546875" style="5" customWidth="1"/>
    <col min="15" max="15" width="12.42578125" style="5" customWidth="1"/>
    <col min="16" max="16" width="12.7109375" style="5" customWidth="1"/>
    <col min="17" max="17" width="11.140625" style="5" customWidth="1"/>
    <col min="18" max="16384" width="9.140625" style="5"/>
  </cols>
  <sheetData>
    <row r="2" spans="2:17" x14ac:dyDescent="0.2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2:17" x14ac:dyDescent="0.2">
      <c r="B3" s="27" t="s">
        <v>1</v>
      </c>
      <c r="C3" s="27" t="s">
        <v>2</v>
      </c>
      <c r="D3" s="21" t="s">
        <v>3</v>
      </c>
      <c r="E3" s="22"/>
      <c r="F3" s="21" t="s">
        <v>4</v>
      </c>
      <c r="G3" s="22"/>
      <c r="H3" s="27" t="s">
        <v>5</v>
      </c>
      <c r="I3" s="25"/>
      <c r="J3" s="25"/>
      <c r="K3" s="25"/>
      <c r="L3" s="25"/>
      <c r="M3" s="27" t="s">
        <v>6</v>
      </c>
      <c r="N3" s="25"/>
      <c r="O3" s="25"/>
      <c r="P3" s="25"/>
      <c r="Q3" s="25"/>
    </row>
    <row r="4" spans="2:17" ht="48.75" customHeight="1" x14ac:dyDescent="0.2">
      <c r="B4" s="27"/>
      <c r="C4" s="27"/>
      <c r="D4" s="21" t="s">
        <v>7</v>
      </c>
      <c r="E4" s="21" t="s">
        <v>8</v>
      </c>
      <c r="F4" s="21" t="s">
        <v>9</v>
      </c>
      <c r="G4" s="21" t="s">
        <v>10</v>
      </c>
      <c r="H4" s="21" t="s">
        <v>95</v>
      </c>
      <c r="I4" s="21" t="s">
        <v>11</v>
      </c>
      <c r="J4" s="25"/>
      <c r="K4" s="23" t="s">
        <v>12</v>
      </c>
      <c r="L4" s="24"/>
      <c r="M4" s="21" t="s">
        <v>95</v>
      </c>
      <c r="N4" s="21" t="s">
        <v>13</v>
      </c>
      <c r="O4" s="22"/>
      <c r="P4" s="23" t="s">
        <v>12</v>
      </c>
      <c r="Q4" s="24"/>
    </row>
    <row r="5" spans="2:17" ht="25.5" customHeight="1" x14ac:dyDescent="0.2">
      <c r="B5" s="27"/>
      <c r="C5" s="27"/>
      <c r="D5" s="21"/>
      <c r="E5" s="21"/>
      <c r="F5" s="21"/>
      <c r="G5" s="21"/>
      <c r="H5" s="21"/>
      <c r="I5" s="6" t="s">
        <v>14</v>
      </c>
      <c r="J5" s="6" t="s">
        <v>4</v>
      </c>
      <c r="K5" s="7" t="s">
        <v>14</v>
      </c>
      <c r="L5" s="7" t="s">
        <v>4</v>
      </c>
      <c r="M5" s="21"/>
      <c r="N5" s="6" t="s">
        <v>14</v>
      </c>
      <c r="O5" s="6" t="s">
        <v>4</v>
      </c>
      <c r="P5" s="8" t="s">
        <v>14</v>
      </c>
      <c r="Q5" s="8" t="s">
        <v>4</v>
      </c>
    </row>
    <row r="6" spans="2:17" ht="13.5" customHeight="1" x14ac:dyDescent="0.2">
      <c r="B6" s="27"/>
      <c r="C6" s="27"/>
      <c r="D6" s="6">
        <v>1</v>
      </c>
      <c r="E6" s="6">
        <v>2</v>
      </c>
      <c r="F6" s="6">
        <v>3</v>
      </c>
      <c r="G6" s="6">
        <v>4</v>
      </c>
      <c r="H6" s="6">
        <v>5</v>
      </c>
      <c r="I6" s="6">
        <v>6</v>
      </c>
      <c r="J6" s="6">
        <v>7</v>
      </c>
      <c r="K6" s="8">
        <v>8</v>
      </c>
      <c r="L6" s="8">
        <v>9</v>
      </c>
      <c r="M6" s="6">
        <v>10</v>
      </c>
      <c r="N6" s="6">
        <v>11</v>
      </c>
      <c r="O6" s="6">
        <v>12</v>
      </c>
      <c r="P6" s="8">
        <v>13</v>
      </c>
      <c r="Q6" s="8">
        <v>14</v>
      </c>
    </row>
    <row r="7" spans="2:17" x14ac:dyDescent="0.2">
      <c r="B7" s="9">
        <v>1</v>
      </c>
      <c r="C7" s="10" t="s">
        <v>15</v>
      </c>
      <c r="D7" s="11">
        <v>778</v>
      </c>
      <c r="E7" s="11">
        <v>107</v>
      </c>
      <c r="F7" s="11">
        <v>3057</v>
      </c>
      <c r="G7" s="11">
        <v>0</v>
      </c>
      <c r="H7" s="11">
        <v>0</v>
      </c>
      <c r="I7" s="11">
        <v>0</v>
      </c>
      <c r="J7" s="11">
        <v>0</v>
      </c>
      <c r="K7" s="12">
        <v>0</v>
      </c>
      <c r="L7" s="12">
        <v>0</v>
      </c>
      <c r="M7" s="11">
        <v>6439346</v>
      </c>
      <c r="N7" s="11">
        <v>9824918</v>
      </c>
      <c r="O7" s="11">
        <v>3885958</v>
      </c>
      <c r="P7" s="12">
        <v>260300</v>
      </c>
      <c r="Q7" s="12">
        <v>41349.722432499999</v>
      </c>
    </row>
    <row r="8" spans="2:17" x14ac:dyDescent="0.2">
      <c r="B8" s="9">
        <v>2</v>
      </c>
      <c r="C8" s="10" t="s">
        <v>16</v>
      </c>
      <c r="D8" s="11">
        <v>3025</v>
      </c>
      <c r="E8" s="11">
        <v>772</v>
      </c>
      <c r="F8" s="11">
        <v>13144</v>
      </c>
      <c r="G8" s="11">
        <v>0</v>
      </c>
      <c r="H8" s="11">
        <v>304247</v>
      </c>
      <c r="I8" s="11">
        <v>11848</v>
      </c>
      <c r="J8" s="11">
        <v>674143</v>
      </c>
      <c r="K8" s="12">
        <v>560.40081299999997</v>
      </c>
      <c r="L8" s="12">
        <v>16403.384885200001</v>
      </c>
      <c r="M8" s="11">
        <v>29855870</v>
      </c>
      <c r="N8" s="11">
        <v>15276977</v>
      </c>
      <c r="O8" s="11">
        <v>7472331</v>
      </c>
      <c r="P8" s="12">
        <v>493458.79329</v>
      </c>
      <c r="Q8" s="12">
        <v>103306</v>
      </c>
    </row>
    <row r="9" spans="2:17" x14ac:dyDescent="0.2">
      <c r="B9" s="9">
        <v>3</v>
      </c>
      <c r="C9" s="10" t="s">
        <v>17</v>
      </c>
      <c r="D9" s="11">
        <v>9332</v>
      </c>
      <c r="E9" s="11">
        <v>3821</v>
      </c>
      <c r="F9" s="11">
        <v>65480</v>
      </c>
      <c r="G9" s="11">
        <v>0</v>
      </c>
      <c r="H9" s="11">
        <v>409130</v>
      </c>
      <c r="I9" s="11">
        <v>18016</v>
      </c>
      <c r="J9" s="11">
        <v>1089914</v>
      </c>
      <c r="K9" s="12">
        <v>769.64077580000003</v>
      </c>
      <c r="L9" s="12">
        <v>24526.254260000002</v>
      </c>
      <c r="M9" s="11">
        <v>52308762</v>
      </c>
      <c r="N9" s="11">
        <v>45193087</v>
      </c>
      <c r="O9" s="11">
        <v>21478384</v>
      </c>
      <c r="P9" s="12">
        <v>1452851.83069</v>
      </c>
      <c r="Q9" s="12">
        <v>365141.4577038</v>
      </c>
    </row>
    <row r="10" spans="2:17" x14ac:dyDescent="0.2">
      <c r="B10" s="9">
        <v>4</v>
      </c>
      <c r="C10" s="10" t="s">
        <v>18</v>
      </c>
      <c r="D10" s="11">
        <v>2433</v>
      </c>
      <c r="E10" s="11">
        <v>3392</v>
      </c>
      <c r="F10" s="11">
        <v>61581</v>
      </c>
      <c r="G10" s="11">
        <v>0</v>
      </c>
      <c r="H10" s="11">
        <v>188773</v>
      </c>
      <c r="I10" s="11">
        <v>16006</v>
      </c>
      <c r="J10" s="11">
        <v>354052</v>
      </c>
      <c r="K10" s="12">
        <v>925.27680469999996</v>
      </c>
      <c r="L10" s="12">
        <v>8912.7230658000008</v>
      </c>
      <c r="M10" s="11">
        <v>38817233</v>
      </c>
      <c r="N10" s="11">
        <v>21009017</v>
      </c>
      <c r="O10" s="11">
        <v>11552513</v>
      </c>
      <c r="P10" s="12">
        <v>775416.20094999997</v>
      </c>
      <c r="Q10" s="12">
        <v>132360.98878819999</v>
      </c>
    </row>
    <row r="11" spans="2:17" s="14" customFormat="1" x14ac:dyDescent="0.2">
      <c r="B11" s="9">
        <v>5</v>
      </c>
      <c r="C11" s="13" t="s">
        <v>19</v>
      </c>
      <c r="D11" s="11">
        <v>1308</v>
      </c>
      <c r="E11" s="11">
        <v>552</v>
      </c>
      <c r="F11" s="11">
        <v>2341</v>
      </c>
      <c r="G11" s="11">
        <v>0</v>
      </c>
      <c r="H11" s="11">
        <v>0</v>
      </c>
      <c r="I11" s="11">
        <v>0</v>
      </c>
      <c r="J11" s="11">
        <v>0</v>
      </c>
      <c r="K11" s="12">
        <v>0</v>
      </c>
      <c r="L11" s="12">
        <v>0</v>
      </c>
      <c r="M11" s="11">
        <v>6801095</v>
      </c>
      <c r="N11" s="11">
        <v>8380381</v>
      </c>
      <c r="O11" s="11">
        <v>5634159</v>
      </c>
      <c r="P11" s="12">
        <v>322938.88874009997</v>
      </c>
      <c r="Q11" s="12">
        <v>67374.290210000006</v>
      </c>
    </row>
    <row r="12" spans="2:17" x14ac:dyDescent="0.2">
      <c r="B12" s="9">
        <v>6</v>
      </c>
      <c r="C12" s="10" t="s">
        <v>20</v>
      </c>
      <c r="D12" s="11">
        <v>4715</v>
      </c>
      <c r="E12" s="11">
        <v>4066</v>
      </c>
      <c r="F12" s="11">
        <v>23552</v>
      </c>
      <c r="G12" s="11">
        <v>0</v>
      </c>
      <c r="H12" s="11">
        <v>459540</v>
      </c>
      <c r="I12" s="11">
        <v>56723</v>
      </c>
      <c r="J12" s="11">
        <v>832855</v>
      </c>
      <c r="K12" s="12">
        <v>2823.5146596000004</v>
      </c>
      <c r="L12" s="12">
        <v>19711.6633812</v>
      </c>
      <c r="M12" s="11">
        <v>21400150</v>
      </c>
      <c r="N12" s="11">
        <v>27179416</v>
      </c>
      <c r="O12" s="11">
        <v>14455665</v>
      </c>
      <c r="P12" s="12">
        <v>1270853.4944688999</v>
      </c>
      <c r="Q12" s="12">
        <v>197656.15289989999</v>
      </c>
    </row>
    <row r="13" spans="2:17" x14ac:dyDescent="0.2">
      <c r="B13" s="9">
        <v>7</v>
      </c>
      <c r="C13" s="10" t="s">
        <v>21</v>
      </c>
      <c r="D13" s="11">
        <v>2654</v>
      </c>
      <c r="E13" s="11">
        <v>852</v>
      </c>
      <c r="F13" s="11">
        <v>3299</v>
      </c>
      <c r="G13" s="11">
        <v>0</v>
      </c>
      <c r="H13" s="11">
        <v>90902</v>
      </c>
      <c r="I13" s="11">
        <v>1865</v>
      </c>
      <c r="J13" s="11">
        <v>173781</v>
      </c>
      <c r="K13" s="12">
        <v>85.790794000000005</v>
      </c>
      <c r="L13" s="12">
        <v>3897.1558074</v>
      </c>
      <c r="M13" s="11">
        <v>23125457</v>
      </c>
      <c r="N13" s="11">
        <v>13023291</v>
      </c>
      <c r="O13" s="11">
        <v>6838923</v>
      </c>
      <c r="P13" s="12">
        <v>544819.26026269991</v>
      </c>
      <c r="Q13" s="12">
        <v>94631.372905600001</v>
      </c>
    </row>
    <row r="14" spans="2:17" x14ac:dyDescent="0.2">
      <c r="B14" s="9">
        <v>8</v>
      </c>
      <c r="C14" s="10" t="s">
        <v>22</v>
      </c>
      <c r="D14" s="11">
        <v>2315</v>
      </c>
      <c r="E14" s="11">
        <v>491</v>
      </c>
      <c r="F14" s="11">
        <v>228664</v>
      </c>
      <c r="G14" s="11">
        <v>0</v>
      </c>
      <c r="H14" s="11">
        <v>112955</v>
      </c>
      <c r="I14" s="11">
        <v>1635</v>
      </c>
      <c r="J14" s="11">
        <v>175927</v>
      </c>
      <c r="K14" s="12">
        <v>82.362294300000002</v>
      </c>
      <c r="L14" s="12">
        <v>4241.1020902999999</v>
      </c>
      <c r="M14" s="11">
        <v>7550817</v>
      </c>
      <c r="N14" s="11">
        <v>7444917</v>
      </c>
      <c r="O14" s="11">
        <v>4530510</v>
      </c>
      <c r="P14" s="12">
        <v>309212.60852860002</v>
      </c>
      <c r="Q14" s="12">
        <v>59149.711309600003</v>
      </c>
    </row>
    <row r="15" spans="2:17" x14ac:dyDescent="0.2">
      <c r="B15" s="9">
        <v>9</v>
      </c>
      <c r="C15" s="10" t="s">
        <v>23</v>
      </c>
      <c r="D15" s="11">
        <v>3280</v>
      </c>
      <c r="E15" s="11">
        <v>696</v>
      </c>
      <c r="F15" s="11">
        <v>10485</v>
      </c>
      <c r="G15" s="11">
        <v>0</v>
      </c>
      <c r="H15" s="11">
        <v>92188</v>
      </c>
      <c r="I15" s="11">
        <v>3090</v>
      </c>
      <c r="J15" s="11">
        <v>174318</v>
      </c>
      <c r="K15" s="12">
        <v>192</v>
      </c>
      <c r="L15" s="12">
        <v>4106</v>
      </c>
      <c r="M15" s="11">
        <v>14859648</v>
      </c>
      <c r="N15" s="11">
        <v>27268913</v>
      </c>
      <c r="O15" s="11">
        <v>9145805</v>
      </c>
      <c r="P15" s="12">
        <v>739339</v>
      </c>
      <c r="Q15" s="12">
        <v>103370</v>
      </c>
    </row>
    <row r="16" spans="2:17" x14ac:dyDescent="0.2">
      <c r="B16" s="9">
        <v>10</v>
      </c>
      <c r="C16" s="10" t="s">
        <v>24</v>
      </c>
      <c r="D16" s="11">
        <v>2674</v>
      </c>
      <c r="E16" s="11">
        <v>325</v>
      </c>
      <c r="F16" s="11">
        <v>19750</v>
      </c>
      <c r="G16" s="11">
        <v>0</v>
      </c>
      <c r="H16" s="11">
        <v>59394</v>
      </c>
      <c r="I16" s="11">
        <v>809</v>
      </c>
      <c r="J16" s="11">
        <v>101205</v>
      </c>
      <c r="K16" s="12">
        <v>35.034480000000002</v>
      </c>
      <c r="L16" s="12">
        <v>2046.29024</v>
      </c>
      <c r="M16" s="11">
        <v>17336840</v>
      </c>
      <c r="N16" s="11">
        <v>14970407</v>
      </c>
      <c r="O16" s="11">
        <v>5873625</v>
      </c>
      <c r="P16" s="12">
        <v>647155.17200000002</v>
      </c>
      <c r="Q16" s="12">
        <v>82973.880579999997</v>
      </c>
    </row>
    <row r="17" spans="2:17" x14ac:dyDescent="0.2">
      <c r="B17" s="9">
        <v>11</v>
      </c>
      <c r="C17" s="10" t="s">
        <v>25</v>
      </c>
      <c r="D17" s="11">
        <v>2345</v>
      </c>
      <c r="E17" s="11">
        <v>272</v>
      </c>
      <c r="F17" s="11">
        <v>9626</v>
      </c>
      <c r="G17" s="11">
        <v>0</v>
      </c>
      <c r="H17" s="11">
        <v>0</v>
      </c>
      <c r="I17" s="11">
        <v>0</v>
      </c>
      <c r="J17" s="11">
        <v>0</v>
      </c>
      <c r="K17" s="12">
        <v>0</v>
      </c>
      <c r="L17" s="12">
        <v>0</v>
      </c>
      <c r="M17" s="11">
        <v>11760040</v>
      </c>
      <c r="N17" s="11">
        <v>6149975</v>
      </c>
      <c r="O17" s="11">
        <v>4193263</v>
      </c>
      <c r="P17" s="12">
        <v>272445</v>
      </c>
      <c r="Q17" s="12">
        <v>53463</v>
      </c>
    </row>
    <row r="18" spans="2:17" x14ac:dyDescent="0.2">
      <c r="B18" s="9">
        <v>12</v>
      </c>
      <c r="C18" s="10" t="s">
        <v>26</v>
      </c>
      <c r="D18" s="11">
        <v>1014</v>
      </c>
      <c r="E18" s="11">
        <v>31</v>
      </c>
      <c r="F18" s="11">
        <v>1066</v>
      </c>
      <c r="G18" s="11">
        <v>0</v>
      </c>
      <c r="H18" s="11">
        <v>0</v>
      </c>
      <c r="I18" s="11">
        <v>0</v>
      </c>
      <c r="J18" s="11">
        <v>0</v>
      </c>
      <c r="K18" s="12">
        <v>0</v>
      </c>
      <c r="L18" s="12">
        <v>0</v>
      </c>
      <c r="M18" s="11">
        <v>2529873</v>
      </c>
      <c r="N18" s="11">
        <v>1577171</v>
      </c>
      <c r="O18" s="11">
        <v>628904</v>
      </c>
      <c r="P18" s="12">
        <v>66623.704441099995</v>
      </c>
      <c r="Q18" s="12">
        <v>10499.495518099999</v>
      </c>
    </row>
    <row r="19" spans="2:17" x14ac:dyDescent="0.2">
      <c r="B19" s="9">
        <v>13</v>
      </c>
      <c r="C19" s="10" t="s">
        <v>27</v>
      </c>
      <c r="D19" s="11">
        <v>5365</v>
      </c>
      <c r="E19" s="11">
        <v>3661</v>
      </c>
      <c r="F19" s="11">
        <v>73444</v>
      </c>
      <c r="G19" s="11">
        <v>0</v>
      </c>
      <c r="H19" s="11">
        <v>340838</v>
      </c>
      <c r="I19" s="11">
        <v>5005</v>
      </c>
      <c r="J19" s="11">
        <v>691899</v>
      </c>
      <c r="K19" s="12">
        <v>132.8846135</v>
      </c>
      <c r="L19" s="12">
        <v>15359.1620203</v>
      </c>
      <c r="M19" s="11">
        <v>22706788</v>
      </c>
      <c r="N19" s="11">
        <v>27698630</v>
      </c>
      <c r="O19" s="11">
        <v>15446729</v>
      </c>
      <c r="P19" s="12">
        <v>1277080.3293049999</v>
      </c>
      <c r="Q19" s="12">
        <v>236548.70895180001</v>
      </c>
    </row>
    <row r="20" spans="2:17" x14ac:dyDescent="0.2">
      <c r="B20" s="9">
        <v>14</v>
      </c>
      <c r="C20" s="10" t="s">
        <v>28</v>
      </c>
      <c r="D20" s="11">
        <v>4155</v>
      </c>
      <c r="E20" s="11">
        <v>404</v>
      </c>
      <c r="F20" s="11">
        <v>11469</v>
      </c>
      <c r="G20" s="11">
        <v>0</v>
      </c>
      <c r="H20" s="11">
        <v>45980</v>
      </c>
      <c r="I20" s="11">
        <v>2008</v>
      </c>
      <c r="J20" s="11">
        <v>194281</v>
      </c>
      <c r="K20" s="12">
        <v>86.231926799999997</v>
      </c>
      <c r="L20" s="12">
        <v>4477.0328660000005</v>
      </c>
      <c r="M20" s="11">
        <v>9329112</v>
      </c>
      <c r="N20" s="11">
        <v>9514546</v>
      </c>
      <c r="O20" s="11">
        <v>5564627</v>
      </c>
      <c r="P20" s="12">
        <v>393511.79780279996</v>
      </c>
      <c r="Q20" s="12">
        <v>69164.313928699994</v>
      </c>
    </row>
    <row r="21" spans="2:17" x14ac:dyDescent="0.2">
      <c r="B21" s="9">
        <v>15</v>
      </c>
      <c r="C21" s="10" t="s">
        <v>29</v>
      </c>
      <c r="D21" s="11">
        <v>2067</v>
      </c>
      <c r="E21" s="11">
        <v>286</v>
      </c>
      <c r="F21" s="11">
        <v>5858</v>
      </c>
      <c r="G21" s="11">
        <v>0</v>
      </c>
      <c r="H21" s="11">
        <v>0</v>
      </c>
      <c r="I21" s="11">
        <v>0</v>
      </c>
      <c r="J21" s="11">
        <v>0</v>
      </c>
      <c r="K21" s="12">
        <v>0</v>
      </c>
      <c r="L21" s="12">
        <v>0</v>
      </c>
      <c r="M21" s="11">
        <v>7762963</v>
      </c>
      <c r="N21" s="11">
        <v>6678917</v>
      </c>
      <c r="O21" s="11">
        <v>3957498</v>
      </c>
      <c r="P21" s="12">
        <v>269895.66106999997</v>
      </c>
      <c r="Q21" s="12">
        <v>52229.736199999999</v>
      </c>
    </row>
    <row r="22" spans="2:17" x14ac:dyDescent="0.2">
      <c r="B22" s="9">
        <v>16</v>
      </c>
      <c r="C22" s="10" t="s">
        <v>30</v>
      </c>
      <c r="D22" s="11">
        <v>3914</v>
      </c>
      <c r="E22" s="11">
        <v>2819</v>
      </c>
      <c r="F22" s="11">
        <v>54504</v>
      </c>
      <c r="G22" s="11">
        <v>0</v>
      </c>
      <c r="H22" s="11">
        <v>46741</v>
      </c>
      <c r="I22" s="11">
        <v>3096</v>
      </c>
      <c r="J22" s="11">
        <v>235573</v>
      </c>
      <c r="K22" s="12">
        <v>161.42553419999999</v>
      </c>
      <c r="L22" s="12">
        <v>6038.1823690000001</v>
      </c>
      <c r="M22" s="11">
        <v>19439339</v>
      </c>
      <c r="N22" s="11">
        <v>29940855</v>
      </c>
      <c r="O22" s="11">
        <v>10831744</v>
      </c>
      <c r="P22" s="12">
        <v>955614.86785000004</v>
      </c>
      <c r="Q22" s="12">
        <v>133197.47238290001</v>
      </c>
    </row>
    <row r="23" spans="2:17" x14ac:dyDescent="0.2">
      <c r="B23" s="9">
        <v>17</v>
      </c>
      <c r="C23" s="10" t="s">
        <v>31</v>
      </c>
      <c r="D23" s="11">
        <v>1006</v>
      </c>
      <c r="E23" s="11">
        <v>1011</v>
      </c>
      <c r="F23" s="11">
        <v>7237</v>
      </c>
      <c r="G23" s="11">
        <v>0</v>
      </c>
      <c r="H23" s="11">
        <v>7658</v>
      </c>
      <c r="I23" s="11">
        <v>137</v>
      </c>
      <c r="J23" s="11">
        <v>9381</v>
      </c>
      <c r="K23" s="12">
        <v>0.56220000000000003</v>
      </c>
      <c r="L23" s="12">
        <v>231.70084750000001</v>
      </c>
      <c r="M23" s="11">
        <v>8930440</v>
      </c>
      <c r="N23" s="11">
        <v>8524583</v>
      </c>
      <c r="O23" s="11">
        <v>2585120</v>
      </c>
      <c r="P23" s="12">
        <v>308293.99580999999</v>
      </c>
      <c r="Q23" s="12">
        <v>35764.448689999997</v>
      </c>
    </row>
    <row r="24" spans="2:17" x14ac:dyDescent="0.2">
      <c r="B24" s="9">
        <v>18</v>
      </c>
      <c r="C24" s="10" t="s">
        <v>32</v>
      </c>
      <c r="D24" s="11">
        <v>2209</v>
      </c>
      <c r="E24" s="11">
        <v>1482</v>
      </c>
      <c r="F24" s="11">
        <v>34812</v>
      </c>
      <c r="G24" s="11">
        <v>0</v>
      </c>
      <c r="H24" s="11">
        <v>34385</v>
      </c>
      <c r="I24" s="11">
        <v>740</v>
      </c>
      <c r="J24" s="11">
        <v>144259</v>
      </c>
      <c r="K24" s="12">
        <v>42.087345299999996</v>
      </c>
      <c r="L24" s="12">
        <v>3790.8703880000003</v>
      </c>
      <c r="M24" s="11">
        <v>12248245</v>
      </c>
      <c r="N24" s="28">
        <v>9773249</v>
      </c>
      <c r="O24" s="28">
        <v>6616426</v>
      </c>
      <c r="P24" s="29">
        <v>470164.57429999998</v>
      </c>
      <c r="Q24" s="29">
        <v>94145.792517299997</v>
      </c>
    </row>
    <row r="25" spans="2:17" x14ac:dyDescent="0.2">
      <c r="B25" s="9">
        <v>19</v>
      </c>
      <c r="C25" s="10" t="s">
        <v>33</v>
      </c>
      <c r="D25" s="11">
        <v>25602</v>
      </c>
      <c r="E25" s="11">
        <v>32935</v>
      </c>
      <c r="F25" s="11">
        <v>750252</v>
      </c>
      <c r="G25" s="11">
        <v>0</v>
      </c>
      <c r="H25" s="11">
        <v>9624676</v>
      </c>
      <c r="I25" s="28">
        <v>127093</v>
      </c>
      <c r="J25" s="28">
        <v>37478893</v>
      </c>
      <c r="K25" s="29">
        <v>4970.7179021000002</v>
      </c>
      <c r="L25" s="29">
        <v>1295643.7996847997</v>
      </c>
      <c r="M25" s="11">
        <v>301526410</v>
      </c>
      <c r="N25" s="11">
        <v>384048289</v>
      </c>
      <c r="O25" s="11">
        <v>128425371</v>
      </c>
      <c r="P25" s="12">
        <v>11550850.194980701</v>
      </c>
      <c r="Q25" s="12">
        <v>2116110.4494097</v>
      </c>
    </row>
    <row r="26" spans="2:17" x14ac:dyDescent="0.2">
      <c r="B26" s="9">
        <v>20</v>
      </c>
      <c r="C26" s="10" t="s">
        <v>34</v>
      </c>
      <c r="D26" s="11">
        <v>5322</v>
      </c>
      <c r="E26" s="11">
        <v>12143</v>
      </c>
      <c r="F26" s="11">
        <v>504211</v>
      </c>
      <c r="G26" s="11">
        <v>0</v>
      </c>
      <c r="H26" s="11">
        <v>6628967</v>
      </c>
      <c r="I26" s="11">
        <v>75469</v>
      </c>
      <c r="J26" s="11">
        <v>17726691</v>
      </c>
      <c r="K26" s="12">
        <v>3454.73549</v>
      </c>
      <c r="L26" s="12">
        <v>758628.62852000003</v>
      </c>
      <c r="M26" s="11">
        <v>23951579</v>
      </c>
      <c r="N26" s="11">
        <v>30149068</v>
      </c>
      <c r="O26" s="11">
        <v>30900090</v>
      </c>
      <c r="P26" s="12">
        <v>1545292.0245826999</v>
      </c>
      <c r="Q26" s="12">
        <v>553656.7829796999</v>
      </c>
    </row>
    <row r="27" spans="2:17" x14ac:dyDescent="0.2">
      <c r="B27" s="9">
        <v>21</v>
      </c>
      <c r="C27" s="10" t="s">
        <v>35</v>
      </c>
      <c r="D27" s="11">
        <v>485</v>
      </c>
      <c r="E27" s="11">
        <v>0</v>
      </c>
      <c r="F27" s="11">
        <v>29221</v>
      </c>
      <c r="G27" s="11">
        <v>0</v>
      </c>
      <c r="H27" s="11">
        <v>0</v>
      </c>
      <c r="I27" s="11">
        <v>0</v>
      </c>
      <c r="J27" s="11">
        <v>0</v>
      </c>
      <c r="K27" s="12">
        <v>0</v>
      </c>
      <c r="L27" s="12">
        <v>0</v>
      </c>
      <c r="M27" s="11">
        <v>3301651</v>
      </c>
      <c r="N27" s="11">
        <v>2340094</v>
      </c>
      <c r="O27" s="11">
        <v>1086927</v>
      </c>
      <c r="P27" s="12">
        <v>87443.104009999995</v>
      </c>
      <c r="Q27" s="12">
        <v>16456.961220500001</v>
      </c>
    </row>
    <row r="28" spans="2:17" x14ac:dyDescent="0.2">
      <c r="B28" s="9">
        <v>22</v>
      </c>
      <c r="C28" s="10" t="s">
        <v>36</v>
      </c>
      <c r="D28" s="11">
        <v>240</v>
      </c>
      <c r="E28" s="11">
        <v>50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2">
        <v>0</v>
      </c>
      <c r="L28" s="12">
        <v>0</v>
      </c>
      <c r="M28" s="11">
        <v>653116</v>
      </c>
      <c r="N28" s="11">
        <v>813751</v>
      </c>
      <c r="O28" s="11">
        <v>270879</v>
      </c>
      <c r="P28" s="12">
        <v>26122.806400000001</v>
      </c>
      <c r="Q28" s="12">
        <v>3644.7574239999999</v>
      </c>
    </row>
    <row r="29" spans="2:17" x14ac:dyDescent="0.2">
      <c r="B29" s="9">
        <v>23</v>
      </c>
      <c r="C29" s="10" t="s">
        <v>37</v>
      </c>
      <c r="D29" s="11">
        <v>1053</v>
      </c>
      <c r="E29" s="11">
        <v>684</v>
      </c>
      <c r="F29" s="11">
        <v>9880</v>
      </c>
      <c r="G29" s="11">
        <v>0</v>
      </c>
      <c r="H29" s="11">
        <v>6872</v>
      </c>
      <c r="I29" s="11">
        <v>632</v>
      </c>
      <c r="J29" s="11">
        <v>23717</v>
      </c>
      <c r="K29" s="12">
        <v>15.558</v>
      </c>
      <c r="L29" s="12">
        <v>655.30633950000004</v>
      </c>
      <c r="M29" s="11">
        <v>1935554</v>
      </c>
      <c r="N29" s="11">
        <v>2657789</v>
      </c>
      <c r="O29" s="11">
        <v>1042684</v>
      </c>
      <c r="P29" s="12">
        <v>123333.57964770001</v>
      </c>
      <c r="Q29" s="12">
        <v>14285.6375401</v>
      </c>
    </row>
    <row r="30" spans="2:17" x14ac:dyDescent="0.2">
      <c r="B30" s="9">
        <v>24</v>
      </c>
      <c r="C30" s="10" t="s">
        <v>38</v>
      </c>
      <c r="D30" s="11">
        <v>298</v>
      </c>
      <c r="E30" s="11">
        <v>205</v>
      </c>
      <c r="F30" s="11">
        <v>7242</v>
      </c>
      <c r="G30" s="11">
        <v>0</v>
      </c>
      <c r="H30" s="11">
        <v>140381</v>
      </c>
      <c r="I30" s="11">
        <v>22592</v>
      </c>
      <c r="J30" s="11">
        <v>345988</v>
      </c>
      <c r="K30" s="12">
        <v>1966.42373</v>
      </c>
      <c r="L30" s="12">
        <v>6633.3916200000003</v>
      </c>
      <c r="M30" s="11">
        <v>580955</v>
      </c>
      <c r="N30" s="11">
        <v>564394</v>
      </c>
      <c r="O30" s="11">
        <v>421374</v>
      </c>
      <c r="P30" s="12">
        <v>28907.34792</v>
      </c>
      <c r="Q30" s="12">
        <v>8490.71558</v>
      </c>
    </row>
    <row r="31" spans="2:17" s="15" customFormat="1" x14ac:dyDescent="0.2">
      <c r="B31" s="9">
        <v>25</v>
      </c>
      <c r="C31" s="10" t="s">
        <v>39</v>
      </c>
      <c r="D31" s="11">
        <v>223</v>
      </c>
      <c r="E31" s="11">
        <v>123</v>
      </c>
      <c r="F31" s="11">
        <v>1272</v>
      </c>
      <c r="G31" s="11">
        <v>0</v>
      </c>
      <c r="H31" s="11">
        <v>6719</v>
      </c>
      <c r="I31" s="11">
        <v>63</v>
      </c>
      <c r="J31" s="11">
        <v>16468</v>
      </c>
      <c r="K31" s="12">
        <v>2.64615</v>
      </c>
      <c r="L31" s="12">
        <v>313.86845</v>
      </c>
      <c r="M31" s="11">
        <v>455512</v>
      </c>
      <c r="N31" s="11">
        <v>551471</v>
      </c>
      <c r="O31" s="11">
        <v>294342</v>
      </c>
      <c r="P31" s="12">
        <v>18749.202000000001</v>
      </c>
      <c r="Q31" s="12">
        <v>4090.2798499999999</v>
      </c>
    </row>
    <row r="32" spans="2:17" x14ac:dyDescent="0.2">
      <c r="B32" s="9">
        <v>26</v>
      </c>
      <c r="C32" s="10" t="s">
        <v>40</v>
      </c>
      <c r="D32" s="11">
        <v>1113</v>
      </c>
      <c r="E32" s="11">
        <v>487</v>
      </c>
      <c r="F32" s="11">
        <v>12887</v>
      </c>
      <c r="G32" s="11">
        <v>0</v>
      </c>
      <c r="H32" s="11">
        <v>0</v>
      </c>
      <c r="I32" s="11">
        <v>0</v>
      </c>
      <c r="J32" s="11">
        <v>0</v>
      </c>
      <c r="K32" s="12">
        <v>0</v>
      </c>
      <c r="L32" s="12">
        <v>0</v>
      </c>
      <c r="M32" s="11">
        <v>6297601</v>
      </c>
      <c r="N32" s="11">
        <v>9160254</v>
      </c>
      <c r="O32" s="11">
        <v>6004516</v>
      </c>
      <c r="P32" s="12">
        <v>457446.71392809995</v>
      </c>
      <c r="Q32" s="12">
        <v>82119.714598499995</v>
      </c>
    </row>
    <row r="33" spans="2:17" x14ac:dyDescent="0.2">
      <c r="B33" s="9">
        <v>27</v>
      </c>
      <c r="C33" s="10" t="s">
        <v>41</v>
      </c>
      <c r="D33" s="11">
        <v>6202</v>
      </c>
      <c r="E33" s="11">
        <v>7438</v>
      </c>
      <c r="F33" s="11">
        <v>732818</v>
      </c>
      <c r="G33" s="11">
        <v>0</v>
      </c>
      <c r="H33" s="11">
        <v>13484814</v>
      </c>
      <c r="I33" s="11">
        <v>194534</v>
      </c>
      <c r="J33" s="11">
        <v>55975511</v>
      </c>
      <c r="K33" s="12">
        <v>12064.613300000001</v>
      </c>
      <c r="L33" s="12">
        <v>2045658.21952</v>
      </c>
      <c r="M33" s="11">
        <v>29870316</v>
      </c>
      <c r="N33" s="11">
        <v>42538847</v>
      </c>
      <c r="O33" s="11">
        <v>56342664</v>
      </c>
      <c r="P33" s="12">
        <v>2234979.46856</v>
      </c>
      <c r="Q33" s="12">
        <v>932663.52547999995</v>
      </c>
    </row>
    <row r="34" spans="2:17" x14ac:dyDescent="0.2">
      <c r="B34" s="9">
        <v>28</v>
      </c>
      <c r="C34" s="10" t="s">
        <v>42</v>
      </c>
      <c r="D34" s="11">
        <v>5416</v>
      </c>
      <c r="E34" s="11">
        <v>9956</v>
      </c>
      <c r="F34" s="11">
        <v>447284</v>
      </c>
      <c r="G34" s="11">
        <v>0</v>
      </c>
      <c r="H34" s="11">
        <v>8105843</v>
      </c>
      <c r="I34" s="11">
        <v>51627</v>
      </c>
      <c r="J34" s="11">
        <v>30156892</v>
      </c>
      <c r="K34" s="12">
        <v>1919.81402</v>
      </c>
      <c r="L34" s="12">
        <v>937262.70123999997</v>
      </c>
      <c r="M34" s="11">
        <v>45328886</v>
      </c>
      <c r="N34" s="11">
        <v>35503644</v>
      </c>
      <c r="O34" s="11">
        <v>43435072</v>
      </c>
      <c r="P34" s="12">
        <v>1851596.7080699999</v>
      </c>
      <c r="Q34" s="12">
        <v>715659.99768999999</v>
      </c>
    </row>
    <row r="35" spans="2:17" x14ac:dyDescent="0.2">
      <c r="B35" s="9">
        <v>29</v>
      </c>
      <c r="C35" s="10" t="s">
        <v>43</v>
      </c>
      <c r="D35" s="11">
        <v>232</v>
      </c>
      <c r="E35" s="11">
        <v>9</v>
      </c>
      <c r="F35" s="11">
        <v>1920</v>
      </c>
      <c r="G35" s="11">
        <v>0</v>
      </c>
      <c r="H35" s="11">
        <v>0</v>
      </c>
      <c r="I35" s="11">
        <v>0</v>
      </c>
      <c r="J35" s="11">
        <v>0</v>
      </c>
      <c r="K35" s="12">
        <v>0</v>
      </c>
      <c r="L35" s="12">
        <v>0</v>
      </c>
      <c r="M35" s="11">
        <v>1790782</v>
      </c>
      <c r="N35" s="11">
        <v>2625893</v>
      </c>
      <c r="O35" s="11">
        <v>1778093</v>
      </c>
      <c r="P35" s="12">
        <v>97655.813820900003</v>
      </c>
      <c r="Q35" s="12">
        <v>18400.139994900001</v>
      </c>
    </row>
    <row r="36" spans="2:17" x14ac:dyDescent="0.2">
      <c r="B36" s="9">
        <v>30</v>
      </c>
      <c r="C36" s="10" t="s">
        <v>44</v>
      </c>
      <c r="D36" s="11">
        <v>1189</v>
      </c>
      <c r="E36" s="11">
        <v>1498</v>
      </c>
      <c r="F36" s="11">
        <v>107765</v>
      </c>
      <c r="G36" s="11">
        <v>0</v>
      </c>
      <c r="H36" s="11">
        <v>1239795</v>
      </c>
      <c r="I36" s="11">
        <v>18039</v>
      </c>
      <c r="J36" s="11">
        <v>3822547</v>
      </c>
      <c r="K36" s="12">
        <v>949.56461150000007</v>
      </c>
      <c r="L36" s="12">
        <v>257916.01439110001</v>
      </c>
      <c r="M36" s="11">
        <v>5181129</v>
      </c>
      <c r="N36" s="11">
        <v>4249671</v>
      </c>
      <c r="O36" s="11">
        <v>3207347</v>
      </c>
      <c r="P36" s="12">
        <v>194060.93389340001</v>
      </c>
      <c r="Q36" s="12">
        <v>52385.43</v>
      </c>
    </row>
    <row r="37" spans="2:17" s="15" customFormat="1" x14ac:dyDescent="0.2">
      <c r="B37" s="9">
        <v>31</v>
      </c>
      <c r="C37" s="10" t="s">
        <v>45</v>
      </c>
      <c r="D37" s="11">
        <v>748</v>
      </c>
      <c r="E37" s="11">
        <v>580</v>
      </c>
      <c r="F37" s="11">
        <v>16681</v>
      </c>
      <c r="G37" s="11">
        <v>0</v>
      </c>
      <c r="H37" s="11">
        <v>141977</v>
      </c>
      <c r="I37" s="11">
        <v>9874</v>
      </c>
      <c r="J37" s="11">
        <v>105467</v>
      </c>
      <c r="K37" s="12">
        <v>387.21</v>
      </c>
      <c r="L37" s="12">
        <v>4813.5</v>
      </c>
      <c r="M37" s="11">
        <v>4068810</v>
      </c>
      <c r="N37" s="11">
        <v>5550924</v>
      </c>
      <c r="O37" s="11">
        <v>422919</v>
      </c>
      <c r="P37" s="12">
        <v>304897.769929</v>
      </c>
      <c r="Q37" s="12">
        <v>14623.800852399998</v>
      </c>
    </row>
    <row r="38" spans="2:17" x14ac:dyDescent="0.2">
      <c r="B38" s="9">
        <v>32</v>
      </c>
      <c r="C38" s="10" t="s">
        <v>46</v>
      </c>
      <c r="D38" s="11">
        <v>772</v>
      </c>
      <c r="E38" s="11">
        <v>727</v>
      </c>
      <c r="F38" s="11">
        <v>9311</v>
      </c>
      <c r="G38" s="11">
        <v>0</v>
      </c>
      <c r="H38" s="11">
        <v>0</v>
      </c>
      <c r="I38" s="11">
        <v>0</v>
      </c>
      <c r="J38" s="11">
        <v>0</v>
      </c>
      <c r="K38" s="12">
        <v>0</v>
      </c>
      <c r="L38" s="12">
        <v>0</v>
      </c>
      <c r="M38" s="11">
        <v>4359272</v>
      </c>
      <c r="N38" s="11">
        <v>4947259</v>
      </c>
      <c r="O38" s="11">
        <v>3255505</v>
      </c>
      <c r="P38" s="12">
        <v>188270.84723000001</v>
      </c>
      <c r="Q38" s="12">
        <v>30265.450113000003</v>
      </c>
    </row>
    <row r="39" spans="2:17" x14ac:dyDescent="0.2">
      <c r="B39" s="9">
        <v>33</v>
      </c>
      <c r="C39" s="10" t="s">
        <v>47</v>
      </c>
      <c r="D39" s="11">
        <v>736</v>
      </c>
      <c r="E39" s="11">
        <v>904</v>
      </c>
      <c r="F39" s="11">
        <v>21481</v>
      </c>
      <c r="G39" s="11">
        <v>0</v>
      </c>
      <c r="H39" s="11">
        <v>2868</v>
      </c>
      <c r="I39" s="11">
        <v>184</v>
      </c>
      <c r="J39" s="11">
        <v>12253</v>
      </c>
      <c r="K39" s="12">
        <v>12.582125</v>
      </c>
      <c r="L39" s="12">
        <v>1561.2985719999999</v>
      </c>
      <c r="M39" s="11">
        <v>3729531</v>
      </c>
      <c r="N39" s="11">
        <v>5869978</v>
      </c>
      <c r="O39" s="11">
        <v>2059981</v>
      </c>
      <c r="P39" s="12">
        <v>259655.36496879999</v>
      </c>
      <c r="Q39" s="12">
        <v>28971.613589099998</v>
      </c>
    </row>
    <row r="40" spans="2:17" x14ac:dyDescent="0.2">
      <c r="B40" s="9">
        <v>34</v>
      </c>
      <c r="C40" s="10" t="s">
        <v>48</v>
      </c>
      <c r="D40" s="11">
        <v>1233</v>
      </c>
      <c r="E40" s="11">
        <v>1205</v>
      </c>
      <c r="F40" s="11">
        <v>30946</v>
      </c>
      <c r="G40" s="11">
        <v>0</v>
      </c>
      <c r="H40" s="11">
        <v>2170704</v>
      </c>
      <c r="I40" s="11">
        <v>42566</v>
      </c>
      <c r="J40" s="11">
        <v>6083437</v>
      </c>
      <c r="K40" s="12">
        <v>1882.3816939999997</v>
      </c>
      <c r="L40" s="12">
        <v>173933.60993489999</v>
      </c>
      <c r="M40" s="11">
        <v>14656745</v>
      </c>
      <c r="N40" s="11">
        <v>10009295</v>
      </c>
      <c r="O40" s="11">
        <v>11746807</v>
      </c>
      <c r="P40" s="12">
        <v>408411.68901480001</v>
      </c>
      <c r="Q40" s="12">
        <v>160365.47201479992</v>
      </c>
    </row>
    <row r="41" spans="2:17" x14ac:dyDescent="0.2">
      <c r="B41" s="9">
        <v>35</v>
      </c>
      <c r="C41" s="10" t="s">
        <v>49</v>
      </c>
      <c r="D41" s="11">
        <v>266</v>
      </c>
      <c r="E41" s="11">
        <v>136</v>
      </c>
      <c r="F41" s="11">
        <v>1155952</v>
      </c>
      <c r="G41" s="11">
        <v>0</v>
      </c>
      <c r="H41" s="11">
        <v>2364997</v>
      </c>
      <c r="I41" s="11">
        <v>104823</v>
      </c>
      <c r="J41" s="11">
        <v>8430920</v>
      </c>
      <c r="K41" s="12">
        <v>4132.9143113</v>
      </c>
      <c r="L41" s="12">
        <v>292056.12793330004</v>
      </c>
      <c r="M41" s="11">
        <v>840947</v>
      </c>
      <c r="N41" s="11">
        <v>866094</v>
      </c>
      <c r="O41" s="11">
        <v>689444</v>
      </c>
      <c r="P41" s="12">
        <v>32434.123289699997</v>
      </c>
      <c r="Q41" s="12">
        <v>9293.5435694999996</v>
      </c>
    </row>
    <row r="42" spans="2:17" x14ac:dyDescent="0.2">
      <c r="B42" s="9">
        <v>36</v>
      </c>
      <c r="C42" s="10" t="s">
        <v>50</v>
      </c>
      <c r="D42" s="11">
        <v>801</v>
      </c>
      <c r="E42" s="11">
        <v>597</v>
      </c>
      <c r="F42" s="11">
        <v>12069</v>
      </c>
      <c r="G42" s="11">
        <v>0</v>
      </c>
      <c r="H42" s="11">
        <v>0</v>
      </c>
      <c r="I42" s="11">
        <v>0</v>
      </c>
      <c r="J42" s="11">
        <v>0</v>
      </c>
      <c r="K42" s="12">
        <v>0</v>
      </c>
      <c r="L42" s="12">
        <v>0</v>
      </c>
      <c r="M42" s="11">
        <v>3083194</v>
      </c>
      <c r="N42" s="11">
        <v>3230905</v>
      </c>
      <c r="O42" s="11">
        <v>2352578</v>
      </c>
      <c r="P42" s="12">
        <v>130523.13492</v>
      </c>
      <c r="Q42" s="12">
        <v>32010.138079499997</v>
      </c>
    </row>
    <row r="43" spans="2:17" x14ac:dyDescent="0.2">
      <c r="B43" s="9">
        <v>37</v>
      </c>
      <c r="C43" s="10" t="s">
        <v>51</v>
      </c>
      <c r="D43" s="11">
        <v>473</v>
      </c>
      <c r="E43" s="11">
        <v>683</v>
      </c>
      <c r="F43" s="11">
        <v>4648</v>
      </c>
      <c r="G43" s="11">
        <v>0</v>
      </c>
      <c r="H43" s="11">
        <v>22323</v>
      </c>
      <c r="I43" s="11">
        <v>2132</v>
      </c>
      <c r="J43" s="11">
        <v>64472</v>
      </c>
      <c r="K43" s="12">
        <v>102.23081999999999</v>
      </c>
      <c r="L43" s="12">
        <v>2366.4870900000001</v>
      </c>
      <c r="M43" s="11">
        <v>1627340</v>
      </c>
      <c r="N43" s="11">
        <v>5377316</v>
      </c>
      <c r="O43" s="11">
        <v>833472</v>
      </c>
      <c r="P43" s="12">
        <v>228397.821</v>
      </c>
      <c r="Q43" s="12">
        <v>12604.125411999998</v>
      </c>
    </row>
    <row r="44" spans="2:17" x14ac:dyDescent="0.2">
      <c r="B44" s="9">
        <v>38</v>
      </c>
      <c r="C44" s="10" t="s">
        <v>52</v>
      </c>
      <c r="D44" s="11">
        <v>458</v>
      </c>
      <c r="E44" s="11">
        <v>587</v>
      </c>
      <c r="F44" s="11">
        <v>4185</v>
      </c>
      <c r="G44" s="11">
        <v>0</v>
      </c>
      <c r="H44" s="11">
        <v>0</v>
      </c>
      <c r="I44" s="11">
        <v>0</v>
      </c>
      <c r="J44" s="11">
        <v>0</v>
      </c>
      <c r="K44" s="12">
        <v>0</v>
      </c>
      <c r="L44" s="12">
        <v>0</v>
      </c>
      <c r="M44" s="11">
        <v>1396887</v>
      </c>
      <c r="N44" s="11">
        <v>937903</v>
      </c>
      <c r="O44" s="11">
        <v>342158</v>
      </c>
      <c r="P44" s="12">
        <v>45284</v>
      </c>
      <c r="Q44" s="12">
        <v>5800.58</v>
      </c>
    </row>
    <row r="45" spans="2:17" x14ac:dyDescent="0.2">
      <c r="B45" s="9">
        <v>39</v>
      </c>
      <c r="C45" s="10" t="s">
        <v>53</v>
      </c>
      <c r="D45" s="11">
        <v>976</v>
      </c>
      <c r="E45" s="11">
        <v>336</v>
      </c>
      <c r="F45" s="11">
        <v>130480</v>
      </c>
      <c r="G45" s="11">
        <v>0</v>
      </c>
      <c r="H45" s="11">
        <v>700521</v>
      </c>
      <c r="I45" s="11">
        <v>13469</v>
      </c>
      <c r="J45" s="11">
        <v>2269366</v>
      </c>
      <c r="K45" s="12">
        <v>574.50786070000004</v>
      </c>
      <c r="L45" s="12">
        <v>62307.900795299996</v>
      </c>
      <c r="M45" s="11">
        <v>2758538</v>
      </c>
      <c r="N45" s="11">
        <v>3558449</v>
      </c>
      <c r="O45" s="11">
        <v>3756391</v>
      </c>
      <c r="P45" s="12">
        <v>165632.81143</v>
      </c>
      <c r="Q45" s="12">
        <v>58383.930579100001</v>
      </c>
    </row>
    <row r="46" spans="2:17" x14ac:dyDescent="0.2">
      <c r="B46" s="9">
        <v>40</v>
      </c>
      <c r="C46" s="10" t="s">
        <v>54</v>
      </c>
      <c r="D46" s="11">
        <v>0</v>
      </c>
      <c r="E46" s="11">
        <v>0</v>
      </c>
      <c r="F46" s="11">
        <v>48180</v>
      </c>
      <c r="G46" s="11">
        <v>0</v>
      </c>
      <c r="H46" s="11">
        <v>1627750</v>
      </c>
      <c r="I46" s="11">
        <v>3211</v>
      </c>
      <c r="J46" s="11">
        <v>7844982</v>
      </c>
      <c r="K46" s="12">
        <v>234.398</v>
      </c>
      <c r="L46" s="12">
        <v>465384.60268900002</v>
      </c>
      <c r="M46" s="11">
        <v>0</v>
      </c>
      <c r="N46" s="11">
        <v>0</v>
      </c>
      <c r="O46" s="11">
        <v>0</v>
      </c>
      <c r="P46" s="12">
        <v>0</v>
      </c>
      <c r="Q46" s="12">
        <v>0</v>
      </c>
    </row>
    <row r="47" spans="2:17" x14ac:dyDescent="0.2">
      <c r="B47" s="9">
        <v>41</v>
      </c>
      <c r="C47" s="10" t="s">
        <v>55</v>
      </c>
      <c r="D47" s="11">
        <v>0</v>
      </c>
      <c r="E47" s="11">
        <v>0</v>
      </c>
      <c r="F47" s="11">
        <v>0</v>
      </c>
      <c r="G47" s="11">
        <v>0</v>
      </c>
      <c r="H47" s="11">
        <v>25506</v>
      </c>
      <c r="I47" s="11">
        <v>140</v>
      </c>
      <c r="J47" s="11">
        <v>63652</v>
      </c>
      <c r="K47" s="12">
        <v>13.471605500000001</v>
      </c>
      <c r="L47" s="12">
        <v>4507.3210806999996</v>
      </c>
      <c r="M47" s="11">
        <v>0</v>
      </c>
      <c r="N47" s="11">
        <v>0</v>
      </c>
      <c r="O47" s="11">
        <v>0</v>
      </c>
      <c r="P47" s="12">
        <v>0</v>
      </c>
      <c r="Q47" s="12">
        <v>0</v>
      </c>
    </row>
    <row r="48" spans="2:17" x14ac:dyDescent="0.2">
      <c r="B48" s="9">
        <v>42</v>
      </c>
      <c r="C48" s="10" t="s">
        <v>56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2">
        <v>0</v>
      </c>
      <c r="L48" s="12">
        <v>0</v>
      </c>
      <c r="M48" s="11">
        <v>2446</v>
      </c>
      <c r="N48" s="11">
        <v>128</v>
      </c>
      <c r="O48" s="11">
        <v>195</v>
      </c>
      <c r="P48" s="12">
        <v>8.8505642000000009</v>
      </c>
      <c r="Q48" s="12">
        <v>8.4746983</v>
      </c>
    </row>
    <row r="49" spans="1:17" x14ac:dyDescent="0.2">
      <c r="B49" s="9">
        <v>43</v>
      </c>
      <c r="C49" s="10" t="s">
        <v>57</v>
      </c>
      <c r="D49" s="11">
        <v>47</v>
      </c>
      <c r="E49" s="11">
        <v>476</v>
      </c>
      <c r="F49" s="11">
        <v>34709</v>
      </c>
      <c r="G49" s="11">
        <v>0</v>
      </c>
      <c r="H49" s="11">
        <v>2744424</v>
      </c>
      <c r="I49" s="11">
        <v>34070</v>
      </c>
      <c r="J49" s="11">
        <v>20551546</v>
      </c>
      <c r="K49" s="12">
        <v>2109.4538299999999</v>
      </c>
      <c r="L49" s="12">
        <v>501344.16927000001</v>
      </c>
      <c r="M49" s="11">
        <v>1678718</v>
      </c>
      <c r="N49" s="11">
        <v>2022074</v>
      </c>
      <c r="O49" s="11">
        <v>5374300</v>
      </c>
      <c r="P49" s="12">
        <v>84485.808990000005</v>
      </c>
      <c r="Q49" s="12">
        <v>97172.800570000007</v>
      </c>
    </row>
    <row r="50" spans="1:17" x14ac:dyDescent="0.2">
      <c r="B50" s="9">
        <v>44</v>
      </c>
      <c r="C50" s="10" t="s">
        <v>58</v>
      </c>
      <c r="D50" s="11">
        <v>16</v>
      </c>
      <c r="E50" s="11">
        <v>35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2">
        <v>0</v>
      </c>
      <c r="L50" s="12">
        <v>0</v>
      </c>
      <c r="M50" s="11">
        <v>2900033</v>
      </c>
      <c r="N50" s="11">
        <v>912014</v>
      </c>
      <c r="O50" s="11">
        <v>1454133</v>
      </c>
      <c r="P50" s="12">
        <v>22437.389729999999</v>
      </c>
      <c r="Q50" s="12">
        <v>11725.015810000001</v>
      </c>
    </row>
    <row r="51" spans="1:17" x14ac:dyDescent="0.2">
      <c r="B51" s="9">
        <v>45</v>
      </c>
      <c r="C51" s="10" t="s">
        <v>59</v>
      </c>
      <c r="D51" s="11">
        <v>13</v>
      </c>
      <c r="E51" s="11">
        <v>19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2">
        <v>0</v>
      </c>
      <c r="L51" s="12">
        <v>0</v>
      </c>
      <c r="M51" s="11">
        <v>124834</v>
      </c>
      <c r="N51" s="11">
        <v>107485</v>
      </c>
      <c r="O51" s="11">
        <v>219645</v>
      </c>
      <c r="P51" s="12">
        <v>5320.5657499999998</v>
      </c>
      <c r="Q51" s="12">
        <v>3650.2717299999999</v>
      </c>
    </row>
    <row r="52" spans="1:17" x14ac:dyDescent="0.2">
      <c r="B52" s="9">
        <v>46</v>
      </c>
      <c r="C52" s="10" t="s">
        <v>60</v>
      </c>
      <c r="D52" s="11">
        <v>46</v>
      </c>
      <c r="E52" s="11">
        <v>37</v>
      </c>
      <c r="F52" s="11">
        <v>0</v>
      </c>
      <c r="G52" s="11">
        <v>0</v>
      </c>
      <c r="H52" s="11">
        <v>827150</v>
      </c>
      <c r="I52" s="11">
        <v>4575</v>
      </c>
      <c r="J52" s="11">
        <v>2239783</v>
      </c>
      <c r="K52" s="12">
        <v>326.05016879999999</v>
      </c>
      <c r="L52" s="12">
        <v>71391.732983299837</v>
      </c>
      <c r="M52" s="11">
        <v>458439</v>
      </c>
      <c r="N52" s="11">
        <v>345880</v>
      </c>
      <c r="O52" s="11">
        <v>460939</v>
      </c>
      <c r="P52" s="12">
        <v>221714.38284570005</v>
      </c>
      <c r="Q52" s="12">
        <v>16152.2682558</v>
      </c>
    </row>
    <row r="53" spans="1:17" x14ac:dyDescent="0.2">
      <c r="A53" s="5" t="s">
        <v>61</v>
      </c>
      <c r="B53" s="9">
        <v>47</v>
      </c>
      <c r="C53" s="10" t="s">
        <v>62</v>
      </c>
      <c r="D53" s="11">
        <v>99</v>
      </c>
      <c r="E53" s="11">
        <v>108</v>
      </c>
      <c r="F53" s="11">
        <v>0</v>
      </c>
      <c r="G53" s="11">
        <v>0</v>
      </c>
      <c r="H53" s="11">
        <v>1299623</v>
      </c>
      <c r="I53" s="11">
        <v>7168</v>
      </c>
      <c r="J53" s="11">
        <v>4745235</v>
      </c>
      <c r="K53" s="12">
        <v>502.31218999999999</v>
      </c>
      <c r="L53" s="12">
        <v>119494.46575</v>
      </c>
      <c r="M53" s="11">
        <v>1102166</v>
      </c>
      <c r="N53" s="11">
        <v>1840629</v>
      </c>
      <c r="O53" s="11">
        <v>3270773</v>
      </c>
      <c r="P53" s="12">
        <v>66913.309729999994</v>
      </c>
      <c r="Q53" s="12">
        <v>39693.662519999998</v>
      </c>
    </row>
    <row r="54" spans="1:17" s="15" customFormat="1" ht="12.75" customHeight="1" x14ac:dyDescent="0.2">
      <c r="B54" s="9">
        <v>48</v>
      </c>
      <c r="C54" s="10" t="s">
        <v>63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2">
        <v>0</v>
      </c>
      <c r="L54" s="12">
        <v>0</v>
      </c>
      <c r="M54" s="11">
        <v>4808</v>
      </c>
      <c r="N54" s="11">
        <v>0</v>
      </c>
      <c r="O54" s="11">
        <v>0</v>
      </c>
      <c r="P54" s="12">
        <v>0</v>
      </c>
      <c r="Q54" s="12">
        <v>0</v>
      </c>
    </row>
    <row r="55" spans="1:17" ht="12.75" customHeight="1" x14ac:dyDescent="0.2">
      <c r="B55" s="9">
        <v>49</v>
      </c>
      <c r="C55" s="10" t="s">
        <v>64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2">
        <v>0</v>
      </c>
      <c r="L55" s="12">
        <v>0</v>
      </c>
      <c r="M55" s="11">
        <v>1003932</v>
      </c>
      <c r="N55" s="11">
        <v>0</v>
      </c>
      <c r="O55" s="11">
        <v>440182</v>
      </c>
      <c r="P55" s="12">
        <v>0</v>
      </c>
      <c r="Q55" s="12">
        <v>2340.7734369</v>
      </c>
    </row>
    <row r="56" spans="1:17" ht="12.75" customHeight="1" x14ac:dyDescent="0.2">
      <c r="B56" s="9">
        <v>50</v>
      </c>
      <c r="C56" s="10" t="s">
        <v>65</v>
      </c>
      <c r="D56" s="11">
        <v>0</v>
      </c>
      <c r="E56" s="11">
        <v>0</v>
      </c>
      <c r="F56" s="11">
        <v>317</v>
      </c>
      <c r="G56" s="11">
        <v>0</v>
      </c>
      <c r="H56" s="11">
        <v>0</v>
      </c>
      <c r="I56" s="11">
        <v>0</v>
      </c>
      <c r="J56" s="11">
        <v>0</v>
      </c>
      <c r="K56" s="12">
        <v>0</v>
      </c>
      <c r="L56" s="12">
        <v>0</v>
      </c>
      <c r="M56" s="11">
        <v>757725</v>
      </c>
      <c r="N56" s="11">
        <v>341062</v>
      </c>
      <c r="O56" s="11">
        <v>140138</v>
      </c>
      <c r="P56" s="12">
        <v>10630.19859</v>
      </c>
      <c r="Q56" s="12">
        <v>1206.9091142</v>
      </c>
    </row>
    <row r="57" spans="1:17" ht="12" customHeight="1" x14ac:dyDescent="0.2">
      <c r="B57" s="9">
        <v>51</v>
      </c>
      <c r="C57" s="10" t="s">
        <v>66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2">
        <v>0</v>
      </c>
      <c r="L57" s="12">
        <v>0</v>
      </c>
      <c r="M57" s="11">
        <v>0</v>
      </c>
      <c r="N57" s="11">
        <v>0</v>
      </c>
      <c r="O57" s="11">
        <v>0</v>
      </c>
      <c r="P57" s="12">
        <v>0</v>
      </c>
      <c r="Q57" s="12">
        <v>0</v>
      </c>
    </row>
    <row r="58" spans="1:17" ht="12.75" customHeight="1" x14ac:dyDescent="0.2">
      <c r="B58" s="9">
        <v>52</v>
      </c>
      <c r="C58" s="10" t="s">
        <v>67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2">
        <v>0</v>
      </c>
      <c r="L58" s="12">
        <v>0</v>
      </c>
      <c r="M58" s="11">
        <v>0</v>
      </c>
      <c r="N58" s="11">
        <v>0</v>
      </c>
      <c r="O58" s="11">
        <v>0</v>
      </c>
      <c r="P58" s="12">
        <v>0</v>
      </c>
      <c r="Q58" s="12">
        <v>0</v>
      </c>
    </row>
    <row r="59" spans="1:17" ht="12.75" customHeight="1" x14ac:dyDescent="0.2">
      <c r="B59" s="9">
        <v>53</v>
      </c>
      <c r="C59" s="10" t="s">
        <v>68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2">
        <v>0</v>
      </c>
      <c r="L59" s="12">
        <v>0</v>
      </c>
      <c r="M59" s="11">
        <v>116</v>
      </c>
      <c r="N59" s="11">
        <v>7</v>
      </c>
      <c r="O59" s="11">
        <v>28</v>
      </c>
      <c r="P59" s="12">
        <v>0.36</v>
      </c>
      <c r="Q59" s="12">
        <v>0.23983900000000002</v>
      </c>
    </row>
    <row r="60" spans="1:17" ht="12.75" customHeight="1" x14ac:dyDescent="0.2">
      <c r="B60" s="9">
        <v>54</v>
      </c>
      <c r="C60" s="10" t="s">
        <v>69</v>
      </c>
      <c r="D60" s="11">
        <v>2</v>
      </c>
      <c r="E60" s="11">
        <v>6</v>
      </c>
      <c r="F60" s="11">
        <v>121994</v>
      </c>
      <c r="G60" s="11">
        <v>0</v>
      </c>
      <c r="H60" s="11">
        <v>0</v>
      </c>
      <c r="I60" s="11">
        <v>0</v>
      </c>
      <c r="J60" s="11">
        <v>0</v>
      </c>
      <c r="K60" s="12">
        <v>0</v>
      </c>
      <c r="L60" s="12">
        <v>0</v>
      </c>
      <c r="M60" s="11">
        <v>52552380</v>
      </c>
      <c r="N60" s="11">
        <v>2026517</v>
      </c>
      <c r="O60" s="11">
        <v>2931726</v>
      </c>
      <c r="P60" s="12">
        <v>56566.115619999997</v>
      </c>
      <c r="Q60" s="12">
        <v>20098.475955399997</v>
      </c>
    </row>
    <row r="61" spans="1:17" ht="12.75" customHeight="1" x14ac:dyDescent="0.2">
      <c r="B61" s="9">
        <v>55</v>
      </c>
      <c r="C61" s="10" t="s">
        <v>70</v>
      </c>
      <c r="D61" s="11">
        <v>302</v>
      </c>
      <c r="E61" s="11">
        <v>265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2">
        <v>0</v>
      </c>
      <c r="L61" s="12">
        <v>0</v>
      </c>
      <c r="M61" s="11">
        <v>1102124</v>
      </c>
      <c r="N61" s="11">
        <v>730669</v>
      </c>
      <c r="O61" s="11">
        <v>381049</v>
      </c>
      <c r="P61" s="12">
        <v>40150.763374399998</v>
      </c>
      <c r="Q61" s="12">
        <v>6518.4936500000003</v>
      </c>
    </row>
    <row r="62" spans="1:17" ht="12.75" customHeight="1" x14ac:dyDescent="0.2">
      <c r="B62" s="9">
        <v>56</v>
      </c>
      <c r="C62" s="10" t="s">
        <v>71</v>
      </c>
      <c r="D62" s="11">
        <v>149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2">
        <v>0</v>
      </c>
      <c r="L62" s="12">
        <v>0</v>
      </c>
      <c r="M62" s="11">
        <v>113522</v>
      </c>
      <c r="N62" s="11">
        <v>93593</v>
      </c>
      <c r="O62" s="11">
        <v>57677</v>
      </c>
      <c r="P62" s="12">
        <v>4430.2186499999998</v>
      </c>
      <c r="Q62" s="12">
        <v>1004.427201</v>
      </c>
    </row>
    <row r="63" spans="1:17" ht="12.75" customHeight="1" x14ac:dyDescent="0.2">
      <c r="B63" s="9">
        <v>57</v>
      </c>
      <c r="C63" s="10" t="s">
        <v>72</v>
      </c>
      <c r="D63" s="11">
        <v>94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2">
        <v>0</v>
      </c>
      <c r="L63" s="12">
        <v>0</v>
      </c>
      <c r="M63" s="11">
        <v>1565548</v>
      </c>
      <c r="N63" s="11">
        <v>667517</v>
      </c>
      <c r="O63" s="11">
        <v>34464</v>
      </c>
      <c r="P63" s="12">
        <v>33733.699999999997</v>
      </c>
      <c r="Q63" s="12">
        <v>306.2</v>
      </c>
    </row>
    <row r="64" spans="1:17" ht="12.75" customHeight="1" x14ac:dyDescent="0.2">
      <c r="B64" s="9">
        <v>58</v>
      </c>
      <c r="C64" s="10" t="s">
        <v>73</v>
      </c>
      <c r="D64" s="11">
        <v>320</v>
      </c>
      <c r="E64" s="11">
        <v>2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2">
        <v>0</v>
      </c>
      <c r="L64" s="12">
        <v>0</v>
      </c>
      <c r="M64" s="11">
        <v>599633</v>
      </c>
      <c r="N64" s="11">
        <v>983728</v>
      </c>
      <c r="O64" s="11">
        <v>151788</v>
      </c>
      <c r="P64" s="12">
        <v>23958</v>
      </c>
      <c r="Q64" s="12">
        <v>2804</v>
      </c>
    </row>
    <row r="65" spans="2:17" ht="12.75" customHeight="1" x14ac:dyDescent="0.2">
      <c r="B65" s="9">
        <v>59</v>
      </c>
      <c r="C65" s="10" t="s">
        <v>74</v>
      </c>
      <c r="D65" s="11">
        <v>191</v>
      </c>
      <c r="E65" s="11">
        <v>2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2">
        <v>0</v>
      </c>
      <c r="L65" s="12">
        <v>0</v>
      </c>
      <c r="M65" s="11">
        <v>3516307</v>
      </c>
      <c r="N65" s="11">
        <v>745770</v>
      </c>
      <c r="O65" s="11">
        <v>118225</v>
      </c>
      <c r="P65" s="12">
        <v>43714</v>
      </c>
      <c r="Q65" s="12">
        <v>1023</v>
      </c>
    </row>
    <row r="66" spans="2:17" ht="12.75" customHeight="1" x14ac:dyDescent="0.2">
      <c r="B66" s="9">
        <v>60</v>
      </c>
      <c r="C66" s="10" t="s">
        <v>75</v>
      </c>
      <c r="D66" s="11">
        <v>127</v>
      </c>
      <c r="E66" s="11">
        <v>3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2">
        <v>0</v>
      </c>
      <c r="L66" s="12">
        <v>0</v>
      </c>
      <c r="M66" s="11">
        <v>713379</v>
      </c>
      <c r="N66" s="11">
        <v>500697</v>
      </c>
      <c r="O66" s="11">
        <v>94628</v>
      </c>
      <c r="P66" s="12">
        <v>26801.705000000002</v>
      </c>
      <c r="Q66" s="12">
        <v>1370.6006292</v>
      </c>
    </row>
    <row r="67" spans="2:17" ht="12.75" customHeight="1" x14ac:dyDescent="0.2">
      <c r="B67" s="9">
        <v>61</v>
      </c>
      <c r="C67" s="10" t="s">
        <v>76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2">
        <v>0</v>
      </c>
      <c r="L67" s="12">
        <v>0</v>
      </c>
      <c r="M67" s="11">
        <v>93212</v>
      </c>
      <c r="N67" s="11">
        <v>14957</v>
      </c>
      <c r="O67" s="11">
        <v>5287</v>
      </c>
      <c r="P67" s="12">
        <v>571.86062000000004</v>
      </c>
      <c r="Q67" s="12">
        <v>174.42546519999999</v>
      </c>
    </row>
    <row r="68" spans="2:17" ht="12.75" customHeight="1" x14ac:dyDescent="0.2">
      <c r="B68" s="9">
        <v>62</v>
      </c>
      <c r="C68" s="10" t="s">
        <v>77</v>
      </c>
      <c r="D68" s="11">
        <v>25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2">
        <v>0</v>
      </c>
      <c r="L68" s="12">
        <v>0</v>
      </c>
      <c r="M68" s="11">
        <v>29282</v>
      </c>
      <c r="N68" s="11">
        <v>31885</v>
      </c>
      <c r="O68" s="11">
        <v>19300</v>
      </c>
      <c r="P68" s="12">
        <v>633.37199999999996</v>
      </c>
      <c r="Q68" s="12">
        <v>270.8853464</v>
      </c>
    </row>
    <row r="69" spans="2:17" ht="12.75" customHeight="1" x14ac:dyDescent="0.2">
      <c r="B69" s="9">
        <v>63</v>
      </c>
      <c r="C69" s="10" t="s">
        <v>78</v>
      </c>
      <c r="D69" s="11">
        <v>450</v>
      </c>
      <c r="E69" s="11">
        <v>3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2">
        <v>0</v>
      </c>
      <c r="L69" s="12">
        <v>0</v>
      </c>
      <c r="M69" s="11">
        <v>4427589</v>
      </c>
      <c r="N69" s="11">
        <v>2585544</v>
      </c>
      <c r="O69" s="11">
        <v>437385</v>
      </c>
      <c r="P69" s="12">
        <v>107279.08100000001</v>
      </c>
      <c r="Q69" s="12">
        <v>4013.8673466000005</v>
      </c>
    </row>
    <row r="70" spans="2:17" ht="12.75" customHeight="1" x14ac:dyDescent="0.2">
      <c r="B70" s="9">
        <v>64</v>
      </c>
      <c r="C70" s="10" t="s">
        <v>79</v>
      </c>
      <c r="D70" s="11">
        <v>117</v>
      </c>
      <c r="E70" s="11">
        <v>37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2">
        <v>0</v>
      </c>
      <c r="L70" s="12">
        <v>0</v>
      </c>
      <c r="M70" s="11">
        <v>279271</v>
      </c>
      <c r="N70" s="11">
        <v>108774</v>
      </c>
      <c r="O70" s="11">
        <v>42942</v>
      </c>
      <c r="P70" s="12">
        <v>3909.5691000000002</v>
      </c>
      <c r="Q70" s="12">
        <v>487.84827000000001</v>
      </c>
    </row>
    <row r="71" spans="2:17" ht="12.75" customHeight="1" x14ac:dyDescent="0.2">
      <c r="B71" s="16"/>
      <c r="C71" s="17" t="s">
        <v>80</v>
      </c>
      <c r="D71" s="18">
        <f>SUM(D7:D70)</f>
        <v>110425</v>
      </c>
      <c r="E71" s="18">
        <f t="shared" ref="E71:Q71" si="0">SUM(E7:E70)</f>
        <v>97318</v>
      </c>
      <c r="F71" s="18">
        <f t="shared" si="0"/>
        <v>4825074</v>
      </c>
      <c r="G71" s="18">
        <v>0</v>
      </c>
      <c r="H71" s="18">
        <f t="shared" si="0"/>
        <v>53358641</v>
      </c>
      <c r="I71" s="18">
        <f t="shared" si="0"/>
        <v>833239</v>
      </c>
      <c r="J71" s="18">
        <f t="shared" si="0"/>
        <v>202809408</v>
      </c>
      <c r="K71" s="18">
        <f t="shared" si="0"/>
        <v>41518.798050100006</v>
      </c>
      <c r="L71" s="18">
        <f t="shared" si="0"/>
        <v>7115614.6680846</v>
      </c>
      <c r="M71" s="18">
        <f t="shared" si="0"/>
        <v>843622237</v>
      </c>
      <c r="N71" s="18">
        <f t="shared" si="0"/>
        <v>859039468</v>
      </c>
      <c r="O71" s="18">
        <f t="shared" si="0"/>
        <v>454995602</v>
      </c>
      <c r="P71" s="18">
        <f t="shared" si="0"/>
        <v>31563179.890669294</v>
      </c>
      <c r="Q71" s="18">
        <f t="shared" si="0"/>
        <v>7012632.2308331961</v>
      </c>
    </row>
    <row r="72" spans="2:17" ht="12.75" customHeight="1" x14ac:dyDescent="0.2">
      <c r="B72" s="2"/>
      <c r="C72" s="3"/>
      <c r="D72" s="2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2:17" x14ac:dyDescent="0.2">
      <c r="B73" s="1">
        <v>1</v>
      </c>
      <c r="C73" s="20" t="s">
        <v>81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2:17" x14ac:dyDescent="0.2">
      <c r="B74" s="1">
        <v>2</v>
      </c>
      <c r="C74" s="20" t="s">
        <v>82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2:17" x14ac:dyDescent="0.2">
      <c r="B75" s="1">
        <v>3</v>
      </c>
      <c r="C75" s="20" t="s">
        <v>83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2:17" x14ac:dyDescent="0.2">
      <c r="B76" s="1">
        <v>4</v>
      </c>
      <c r="C76" s="20" t="s">
        <v>84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2:17" ht="12.75" customHeight="1" x14ac:dyDescent="0.2">
      <c r="B77" s="1">
        <v>5</v>
      </c>
      <c r="C77" s="20" t="s">
        <v>85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2:17" ht="12.75" customHeight="1" x14ac:dyDescent="0.2">
      <c r="B78" s="1">
        <v>6</v>
      </c>
      <c r="C78" s="20" t="s">
        <v>86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2:17" ht="12.75" customHeight="1" x14ac:dyDescent="0.2">
      <c r="B79" s="1">
        <v>7</v>
      </c>
      <c r="C79" s="20" t="s">
        <v>87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2:17" ht="12.75" customHeight="1" x14ac:dyDescent="0.2">
      <c r="B80" s="1">
        <v>8</v>
      </c>
      <c r="C80" s="20" t="s">
        <v>88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2:17" ht="12.75" customHeight="1" x14ac:dyDescent="0.2">
      <c r="B81" s="1">
        <v>9</v>
      </c>
      <c r="C81" s="20" t="s">
        <v>89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2:17" ht="12.75" customHeight="1" x14ac:dyDescent="0.2">
      <c r="B82" s="1">
        <v>10</v>
      </c>
      <c r="C82" s="20" t="s">
        <v>90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2:17" ht="12.75" customHeight="1" x14ac:dyDescent="0.2">
      <c r="B83" s="1">
        <v>11</v>
      </c>
      <c r="C83" s="20" t="s">
        <v>91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2:17" ht="12.75" customHeight="1" x14ac:dyDescent="0.2">
      <c r="B84" s="1">
        <v>12</v>
      </c>
      <c r="C84" s="20" t="s">
        <v>92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2:17" ht="12.75" customHeight="1" x14ac:dyDescent="0.2">
      <c r="B85" s="1">
        <v>13</v>
      </c>
      <c r="C85" s="20" t="s">
        <v>93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2:17" ht="12.75" customHeight="1" x14ac:dyDescent="0.2">
      <c r="B86" s="1">
        <v>14</v>
      </c>
      <c r="C86" s="20" t="s">
        <v>94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9" spans="2:17" x14ac:dyDescent="0.2">
      <c r="F89" s="19"/>
      <c r="M89" s="19"/>
    </row>
    <row r="92" spans="2:17" x14ac:dyDescent="0.2">
      <c r="M92" s="19"/>
    </row>
  </sheetData>
  <mergeCells count="31">
    <mergeCell ref="C76:Q76"/>
    <mergeCell ref="C77:Q77"/>
    <mergeCell ref="C78:Q78"/>
    <mergeCell ref="B2:Q2"/>
    <mergeCell ref="B3:B6"/>
    <mergeCell ref="C3:C6"/>
    <mergeCell ref="D3:E3"/>
    <mergeCell ref="F3:G3"/>
    <mergeCell ref="H3:L3"/>
    <mergeCell ref="M3:Q3"/>
    <mergeCell ref="D4:D5"/>
    <mergeCell ref="C75:Q75"/>
    <mergeCell ref="E4:E5"/>
    <mergeCell ref="F4:F5"/>
    <mergeCell ref="G4:G5"/>
    <mergeCell ref="H4:H5"/>
    <mergeCell ref="I4:J4"/>
    <mergeCell ref="K4:L4"/>
    <mergeCell ref="M4:M5"/>
    <mergeCell ref="N4:O4"/>
    <mergeCell ref="P4:Q4"/>
    <mergeCell ref="C73:Q73"/>
    <mergeCell ref="C74:Q74"/>
    <mergeCell ref="C85:Q85"/>
    <mergeCell ref="C86:Q86"/>
    <mergeCell ref="C79:Q79"/>
    <mergeCell ref="C80:Q80"/>
    <mergeCell ref="C82:Q82"/>
    <mergeCell ref="C83:Q83"/>
    <mergeCell ref="C84:Q84"/>
    <mergeCell ref="C81:Q81"/>
  </mergeCells>
  <pageMargins left="3.937007874015748E-2" right="0" top="3.937007874015748E-2" bottom="3.937007874015748E-2" header="3.937007874015748E-2" footer="3.937007874015748E-2"/>
  <pageSetup paperSize="9" scale="72" orientation="landscape" r:id="rId1"/>
  <ignoredErrors>
    <ignoredError sqref="D71:Q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 2019</vt:lpstr>
      <vt:lpstr>'October 2019'!Print_Titles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Kharat, Akshay Vijay</dc:creator>
  <cp:lastModifiedBy>RBIWebsite Support, Nitin</cp:lastModifiedBy>
  <dcterms:created xsi:type="dcterms:W3CDTF">2020-01-10T06:22:21Z</dcterms:created>
  <dcterms:modified xsi:type="dcterms:W3CDTF">2020-02-19T05:23:18Z</dcterms:modified>
</cp:coreProperties>
</file>