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iket Manval\09 September 2022\26-09-22\Upl\ATM, Acceptance Infrastructure and Card Statistics for the Month NOV 2019\"/>
    </mc:Choice>
  </mc:AlternateContent>
  <bookViews>
    <workbookView xWindow="-105" yWindow="-105" windowWidth="23250" windowHeight="12570"/>
  </bookViews>
  <sheets>
    <sheet name="November - 2019" sheetId="1" r:id="rId1"/>
  </sheets>
  <definedNames>
    <definedName name="_xlnm.Print_Titles" localSheetId="0">'November - 2019'!$3:$6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1" i="1" l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</calcChain>
</file>

<file path=xl/sharedStrings.xml><?xml version="1.0" encoding="utf-8"?>
<sst xmlns="http://schemas.openxmlformats.org/spreadsheetml/2006/main" count="105" uniqueCount="96">
  <si>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</si>
  <si>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</si>
  <si>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</si>
  <si>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</si>
  <si>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</si>
  <si>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</si>
  <si>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</si>
  <si>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</si>
  <si>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</si>
  <si>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</si>
  <si>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 (Actuals)</t>
  </si>
  <si>
    <t>Amount of transactions
(Lakh)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</si>
  <si>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</si>
  <si>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</si>
  <si>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</si>
  <si>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</si>
  <si>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</si>
  <si>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</si>
  <si>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</si>
  <si>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</si>
  <si>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</si>
  <si>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</si>
  <si>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</si>
  <si>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</si>
  <si>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</si>
  <si>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</si>
  <si>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</si>
  <si>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</si>
  <si>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</si>
  <si>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</si>
  <si>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</si>
  <si>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</si>
  <si>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</si>
  <si>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</si>
  <si>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</si>
  <si>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</si>
  <si>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</si>
  <si>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</si>
  <si>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</si>
  <si>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</si>
  <si>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</si>
  <si>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</si>
  <si>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</si>
  <si>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</si>
  <si>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</si>
  <si>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</si>
  <si>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</si>
  <si>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</si>
  <si>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</si>
  <si>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</si>
  <si>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</si>
  <si>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</si>
  <si>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</si>
  <si>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</si>
  <si>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</si>
  <si>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</si>
  <si>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</si>
  <si>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</si>
  <si>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</si>
  <si>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</si>
  <si>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</si>
  <si>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</si>
  <si>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</si>
  <si>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</si>
  <si>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</si>
  <si>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</si>
  <si>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</si>
  <si>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</si>
  <si>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</si>
  <si>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</si>
  <si>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</si>
  <si>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</si>
  <si>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</si>
  <si>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</si>
  <si>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</si>
  <si>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</si>
  <si>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</si>
  <si>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</si>
  <si>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</si>
  <si>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</si>
  <si>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</si>
  <si>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</si>
  <si>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</si>
  <si>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</si>
  <si>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</si>
  <si>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</si>
  <si>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</si>
  <si>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</si>
  <si>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</si>
  <si>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</si>
  <si>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</si>
  <si>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</si>
  <si>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</si>
  <si>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</si>
  <si>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No. of outstanding cards as at the end of the month</t>
  </si>
  <si>
    <t>ATM &amp; Card Statistics for November-2019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</si>
</sst>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1" fontId="2" fillId="2" borderId="1" xfId="0" applyNumberFormat="1" applyFont="1" applyFill="1" applyBorder="1"/>
    <xf numFmtId="1" fontId="1" fillId="2" borderId="0" xfId="0" applyNumberFormat="1" applyFont="1" applyFill="1" applyBorder="1"/>
    <xf numFmtId="0" fontId="1" fillId="2" borderId="0" xfId="0" applyFont="1" applyFill="1"/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2" borderId="1" xfId="0" applyFont="1" applyFill="1" applyBorder="1" applyAlignment="1">
      <alignment horizontal="left"/>
    </xf>
    <xf numFmtId="1" fontId="2" fillId="2" borderId="1" xfId="1" applyNumberFormat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2" fontId="2" fillId="2" borderId="1" xfId="1" applyNumberFormat="1" applyFont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1" fontId="1" fillId="2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3.28515625" style="7" customWidth="1"/>
    <col min="2" max="2" width="4.5703125" style="7" customWidth="1"/>
    <col min="3" max="3" width="42.42578125" style="7" bestFit="1" customWidth="1"/>
    <col min="4" max="5" width="7.7109375" style="7" bestFit="1" customWidth="1"/>
    <col min="6" max="6" width="8.85546875" style="7" bestFit="1" customWidth="1"/>
    <col min="7" max="7" width="7.5703125" style="7" bestFit="1" customWidth="1"/>
    <col min="8" max="8" width="14" style="7" customWidth="1"/>
    <col min="9" max="9" width="7.7109375" style="7" bestFit="1" customWidth="1"/>
    <col min="10" max="10" width="11.140625" style="7" bestFit="1" customWidth="1"/>
    <col min="11" max="11" width="10.5703125" style="7" customWidth="1"/>
    <col min="12" max="12" width="12.7109375" style="7" customWidth="1"/>
    <col min="13" max="13" width="15.28515625" style="7" customWidth="1"/>
    <col min="14" max="15" width="11.140625" style="7" bestFit="1" customWidth="1"/>
    <col min="16" max="16" width="11.5703125" style="7" bestFit="1" customWidth="1"/>
    <col min="17" max="17" width="10.42578125" style="7" bestFit="1" customWidth="1"/>
    <col min="18" max="18" width="9.140625" style="7"/>
    <col min="19" max="19" width="13.7109375" style="7" customWidth="1"/>
    <col min="20" max="16384" width="9.140625" style="7"/>
  </cols>
  <sheetData>
    <row r="2" spans="2:19" x14ac:dyDescent="0.2">
      <c r="B2" s="18" t="s">
        <v>95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19" x14ac:dyDescent="0.2">
      <c r="B3" s="19" t="s">
        <v>0</v>
      </c>
      <c r="C3" s="18" t="s">
        <v>1</v>
      </c>
      <c r="D3" s="19" t="s">
        <v>2</v>
      </c>
      <c r="E3" s="20"/>
      <c r="F3" s="19" t="s">
        <v>3</v>
      </c>
      <c r="G3" s="20"/>
      <c r="H3" s="18" t="s">
        <v>4</v>
      </c>
      <c r="I3" s="21"/>
      <c r="J3" s="21"/>
      <c r="K3" s="21"/>
      <c r="L3" s="21"/>
      <c r="M3" s="18" t="s">
        <v>5</v>
      </c>
      <c r="N3" s="21"/>
      <c r="O3" s="21"/>
      <c r="P3" s="21"/>
      <c r="Q3" s="21"/>
    </row>
    <row r="4" spans="2:19" ht="47.25" customHeight="1" x14ac:dyDescent="0.2">
      <c r="B4" s="19"/>
      <c r="C4" s="18"/>
      <c r="D4" s="19" t="s">
        <v>6</v>
      </c>
      <c r="E4" s="19" t="s">
        <v>7</v>
      </c>
      <c r="F4" s="19" t="s">
        <v>8</v>
      </c>
      <c r="G4" s="19" t="s">
        <v>9</v>
      </c>
      <c r="H4" s="19" t="s">
        <v>94</v>
      </c>
      <c r="I4" s="19" t="s">
        <v>10</v>
      </c>
      <c r="J4" s="21"/>
      <c r="K4" s="23" t="s">
        <v>11</v>
      </c>
      <c r="L4" s="24"/>
      <c r="M4" s="19" t="s">
        <v>94</v>
      </c>
      <c r="N4" s="19" t="s">
        <v>12</v>
      </c>
      <c r="O4" s="20"/>
      <c r="P4" s="23" t="s">
        <v>11</v>
      </c>
      <c r="Q4" s="24"/>
    </row>
    <row r="5" spans="2:19" ht="18.75" customHeight="1" x14ac:dyDescent="0.2">
      <c r="B5" s="19"/>
      <c r="C5" s="18"/>
      <c r="D5" s="19"/>
      <c r="E5" s="19"/>
      <c r="F5" s="19"/>
      <c r="G5" s="19"/>
      <c r="H5" s="19"/>
      <c r="I5" s="17" t="s">
        <v>13</v>
      </c>
      <c r="J5" s="17" t="s">
        <v>3</v>
      </c>
      <c r="K5" s="8" t="s">
        <v>13</v>
      </c>
      <c r="L5" s="8" t="s">
        <v>3</v>
      </c>
      <c r="M5" s="19"/>
      <c r="N5" s="17" t="s">
        <v>13</v>
      </c>
      <c r="O5" s="17" t="s">
        <v>3</v>
      </c>
      <c r="P5" s="9" t="s">
        <v>13</v>
      </c>
      <c r="Q5" s="9" t="s">
        <v>3</v>
      </c>
    </row>
    <row r="6" spans="2:19" ht="12.75" customHeight="1" x14ac:dyDescent="0.2">
      <c r="B6" s="19"/>
      <c r="C6" s="18"/>
      <c r="D6" s="17">
        <v>1</v>
      </c>
      <c r="E6" s="17">
        <v>2</v>
      </c>
      <c r="F6" s="17">
        <v>3</v>
      </c>
      <c r="G6" s="17">
        <v>4</v>
      </c>
      <c r="H6" s="17">
        <v>5</v>
      </c>
      <c r="I6" s="17">
        <v>6</v>
      </c>
      <c r="J6" s="17">
        <v>7</v>
      </c>
      <c r="K6" s="9">
        <v>8</v>
      </c>
      <c r="L6" s="9">
        <v>9</v>
      </c>
      <c r="M6" s="17">
        <v>10</v>
      </c>
      <c r="N6" s="17">
        <v>11</v>
      </c>
      <c r="O6" s="17">
        <v>12</v>
      </c>
      <c r="P6" s="9">
        <v>13</v>
      </c>
      <c r="Q6" s="9">
        <v>14</v>
      </c>
    </row>
    <row r="7" spans="2:19" x14ac:dyDescent="0.2">
      <c r="B7" s="1">
        <v>1</v>
      </c>
      <c r="C7" s="2" t="s">
        <v>14</v>
      </c>
      <c r="D7" s="3">
        <v>802</v>
      </c>
      <c r="E7" s="3">
        <v>107</v>
      </c>
      <c r="F7" s="3">
        <v>3189</v>
      </c>
      <c r="G7" s="3">
        <v>0</v>
      </c>
      <c r="H7" s="3">
        <v>0</v>
      </c>
      <c r="I7" s="3">
        <v>0</v>
      </c>
      <c r="J7" s="3">
        <v>0</v>
      </c>
      <c r="K7" s="4">
        <v>0</v>
      </c>
      <c r="L7" s="4">
        <v>0</v>
      </c>
      <c r="M7" s="3">
        <v>6538324</v>
      </c>
      <c r="N7" s="3">
        <v>5667536</v>
      </c>
      <c r="O7" s="3">
        <v>3912472</v>
      </c>
      <c r="P7" s="4">
        <v>228502</v>
      </c>
      <c r="Q7" s="4">
        <v>36602.782579999999</v>
      </c>
      <c r="S7" s="10"/>
    </row>
    <row r="8" spans="2:19" x14ac:dyDescent="0.2">
      <c r="B8" s="1">
        <v>2</v>
      </c>
      <c r="C8" s="2" t="s">
        <v>15</v>
      </c>
      <c r="D8" s="3">
        <v>3025</v>
      </c>
      <c r="E8" s="3">
        <v>772</v>
      </c>
      <c r="F8" s="3">
        <v>13255</v>
      </c>
      <c r="G8" s="3">
        <v>0</v>
      </c>
      <c r="H8" s="3">
        <v>304899</v>
      </c>
      <c r="I8" s="3">
        <v>10368</v>
      </c>
      <c r="J8" s="3">
        <v>573373</v>
      </c>
      <c r="K8" s="4">
        <v>503.00474280000003</v>
      </c>
      <c r="L8" s="4">
        <v>13638.124062999999</v>
      </c>
      <c r="M8" s="3">
        <v>12091657</v>
      </c>
      <c r="N8" s="3">
        <v>11390790</v>
      </c>
      <c r="O8" s="3">
        <v>6680009</v>
      </c>
      <c r="P8" s="4">
        <v>464945.51796319999</v>
      </c>
      <c r="Q8" s="4">
        <v>85892.512555900001</v>
      </c>
      <c r="S8" s="10"/>
    </row>
    <row r="9" spans="2:19" x14ac:dyDescent="0.2">
      <c r="B9" s="1">
        <v>3</v>
      </c>
      <c r="C9" s="2" t="s">
        <v>16</v>
      </c>
      <c r="D9" s="3">
        <v>9290</v>
      </c>
      <c r="E9" s="3">
        <v>3782</v>
      </c>
      <c r="F9" s="3">
        <v>59038</v>
      </c>
      <c r="G9" s="3">
        <v>0</v>
      </c>
      <c r="H9" s="3">
        <v>418466</v>
      </c>
      <c r="I9" s="3">
        <v>17449</v>
      </c>
      <c r="J9" s="3">
        <v>1024767</v>
      </c>
      <c r="K9" s="4">
        <v>722.72699999999998</v>
      </c>
      <c r="L9" s="4">
        <v>21582.002017899998</v>
      </c>
      <c r="M9" s="3">
        <v>52921999</v>
      </c>
      <c r="N9" s="3">
        <v>30185538.68</v>
      </c>
      <c r="O9" s="3">
        <v>20080962</v>
      </c>
      <c r="P9" s="4">
        <v>1207799.0712891589</v>
      </c>
      <c r="Q9" s="4">
        <v>249792.92534915797</v>
      </c>
      <c r="S9" s="10"/>
    </row>
    <row r="10" spans="2:19" x14ac:dyDescent="0.2">
      <c r="B10" s="1">
        <v>4</v>
      </c>
      <c r="C10" s="2" t="s">
        <v>17</v>
      </c>
      <c r="D10" s="3">
        <v>2438</v>
      </c>
      <c r="E10" s="3">
        <v>3387</v>
      </c>
      <c r="F10" s="3">
        <v>61031</v>
      </c>
      <c r="G10" s="3">
        <v>0</v>
      </c>
      <c r="H10" s="3">
        <v>174601</v>
      </c>
      <c r="I10" s="3">
        <v>16153</v>
      </c>
      <c r="J10" s="3">
        <v>444887</v>
      </c>
      <c r="K10" s="4">
        <v>900.04350529999999</v>
      </c>
      <c r="L10" s="4">
        <v>9780.6080045999697</v>
      </c>
      <c r="M10" s="3">
        <v>39339020</v>
      </c>
      <c r="N10" s="3">
        <v>19653212</v>
      </c>
      <c r="O10" s="3">
        <v>10992181</v>
      </c>
      <c r="P10" s="4">
        <v>695896.11158999999</v>
      </c>
      <c r="Q10" s="4">
        <v>114212.3365152</v>
      </c>
      <c r="S10" s="6"/>
    </row>
    <row r="11" spans="2:19" x14ac:dyDescent="0.2">
      <c r="B11" s="1">
        <v>5</v>
      </c>
      <c r="C11" s="2" t="s">
        <v>18</v>
      </c>
      <c r="D11" s="3">
        <v>1386</v>
      </c>
      <c r="E11" s="3">
        <v>549</v>
      </c>
      <c r="F11" s="3">
        <v>2401</v>
      </c>
      <c r="G11" s="3">
        <v>0</v>
      </c>
      <c r="H11" s="3">
        <v>0</v>
      </c>
      <c r="I11" s="3">
        <v>0</v>
      </c>
      <c r="J11" s="3">
        <v>0</v>
      </c>
      <c r="K11" s="4">
        <v>0</v>
      </c>
      <c r="L11" s="4">
        <v>0</v>
      </c>
      <c r="M11" s="3">
        <v>7005221</v>
      </c>
      <c r="N11" s="3">
        <v>7729844</v>
      </c>
      <c r="O11" s="3">
        <v>5158095</v>
      </c>
      <c r="P11" s="4">
        <v>278285.22982000001</v>
      </c>
      <c r="Q11" s="4">
        <v>53491.639166499997</v>
      </c>
      <c r="S11" s="6"/>
    </row>
    <row r="12" spans="2:19" x14ac:dyDescent="0.2">
      <c r="B12" s="1">
        <v>6</v>
      </c>
      <c r="C12" s="2" t="s">
        <v>19</v>
      </c>
      <c r="D12" s="3">
        <v>4747</v>
      </c>
      <c r="E12" s="3">
        <v>4060</v>
      </c>
      <c r="F12" s="3">
        <v>23810</v>
      </c>
      <c r="G12" s="3">
        <v>0</v>
      </c>
      <c r="H12" s="3">
        <v>484977</v>
      </c>
      <c r="I12" s="3">
        <v>56833</v>
      </c>
      <c r="J12" s="3">
        <v>787763</v>
      </c>
      <c r="K12" s="4">
        <v>2755.5899224999998</v>
      </c>
      <c r="L12" s="4">
        <v>18097.388098399999</v>
      </c>
      <c r="M12" s="3">
        <v>22027310</v>
      </c>
      <c r="N12" s="3">
        <v>26541765</v>
      </c>
      <c r="O12" s="3">
        <v>13630052</v>
      </c>
      <c r="P12" s="4">
        <v>1231703.0330117999</v>
      </c>
      <c r="Q12" s="4">
        <v>175504.26474790002</v>
      </c>
      <c r="S12" s="10"/>
    </row>
    <row r="13" spans="2:19" x14ac:dyDescent="0.2">
      <c r="B13" s="1">
        <v>7</v>
      </c>
      <c r="C13" s="2" t="s">
        <v>20</v>
      </c>
      <c r="D13" s="3">
        <v>2701</v>
      </c>
      <c r="E13" s="3">
        <v>860</v>
      </c>
      <c r="F13" s="3">
        <v>3313</v>
      </c>
      <c r="G13" s="3">
        <v>0</v>
      </c>
      <c r="H13" s="3">
        <v>90562</v>
      </c>
      <c r="I13" s="3">
        <v>1801</v>
      </c>
      <c r="J13" s="3">
        <v>144472</v>
      </c>
      <c r="K13" s="4">
        <v>79.821791399999995</v>
      </c>
      <c r="L13" s="4">
        <v>3095.0214119000002</v>
      </c>
      <c r="M13" s="3">
        <v>23410546</v>
      </c>
      <c r="N13" s="3">
        <v>11967786</v>
      </c>
      <c r="O13" s="3">
        <v>6379110</v>
      </c>
      <c r="P13" s="4">
        <v>487766.22894</v>
      </c>
      <c r="Q13" s="4">
        <v>84489.09663</v>
      </c>
      <c r="S13" s="10"/>
    </row>
    <row r="14" spans="2:19" x14ac:dyDescent="0.2">
      <c r="B14" s="1">
        <v>8</v>
      </c>
      <c r="C14" s="2" t="s">
        <v>21</v>
      </c>
      <c r="D14" s="3">
        <v>2392</v>
      </c>
      <c r="E14" s="3">
        <v>494</v>
      </c>
      <c r="F14" s="3">
        <v>224172</v>
      </c>
      <c r="G14" s="3">
        <v>0</v>
      </c>
      <c r="H14" s="3">
        <v>113242</v>
      </c>
      <c r="I14" s="3">
        <v>1761</v>
      </c>
      <c r="J14" s="3">
        <v>152043</v>
      </c>
      <c r="K14" s="4">
        <v>91.898296999999999</v>
      </c>
      <c r="L14" s="4">
        <v>3515.3600994999997</v>
      </c>
      <c r="M14" s="3">
        <v>7689571</v>
      </c>
      <c r="N14" s="3">
        <v>6974967</v>
      </c>
      <c r="O14" s="3">
        <v>4242164</v>
      </c>
      <c r="P14" s="4">
        <v>282311.77779999998</v>
      </c>
      <c r="Q14" s="4">
        <v>50520.319365900003</v>
      </c>
    </row>
    <row r="15" spans="2:19" x14ac:dyDescent="0.2">
      <c r="B15" s="1">
        <v>9</v>
      </c>
      <c r="C15" s="2" t="s">
        <v>22</v>
      </c>
      <c r="D15" s="3">
        <v>3291</v>
      </c>
      <c r="E15" s="3">
        <v>703</v>
      </c>
      <c r="F15" s="3">
        <v>10452</v>
      </c>
      <c r="G15" s="3">
        <v>0</v>
      </c>
      <c r="H15" s="3">
        <v>95632</v>
      </c>
      <c r="I15" s="3">
        <v>3511</v>
      </c>
      <c r="J15" s="3">
        <v>156918</v>
      </c>
      <c r="K15" s="4">
        <v>205.89776000000001</v>
      </c>
      <c r="L15" s="4">
        <v>3533.5939899999998</v>
      </c>
      <c r="M15" s="3">
        <v>13522513</v>
      </c>
      <c r="N15" s="3">
        <v>25388642</v>
      </c>
      <c r="O15" s="3">
        <v>8180794</v>
      </c>
      <c r="P15" s="4">
        <v>683234.47297599993</v>
      </c>
      <c r="Q15" s="4">
        <v>88475.906951900004</v>
      </c>
    </row>
    <row r="16" spans="2:19" x14ac:dyDescent="0.2">
      <c r="B16" s="1">
        <v>10</v>
      </c>
      <c r="C16" s="2" t="s">
        <v>23</v>
      </c>
      <c r="D16" s="3">
        <v>2672</v>
      </c>
      <c r="E16" s="3">
        <v>336</v>
      </c>
      <c r="F16" s="3">
        <v>19750</v>
      </c>
      <c r="G16" s="3">
        <v>0</v>
      </c>
      <c r="H16" s="3">
        <v>59591</v>
      </c>
      <c r="I16" s="3">
        <v>900</v>
      </c>
      <c r="J16" s="3">
        <v>94719</v>
      </c>
      <c r="K16" s="4">
        <v>35.696910000000003</v>
      </c>
      <c r="L16" s="4">
        <v>1808.9969799999999</v>
      </c>
      <c r="M16" s="3">
        <v>17461083</v>
      </c>
      <c r="N16" s="3">
        <v>13048892</v>
      </c>
      <c r="O16" s="3">
        <v>5404271</v>
      </c>
      <c r="P16" s="4">
        <v>501563.26799999998</v>
      </c>
      <c r="Q16" s="4">
        <v>71784.645380000002</v>
      </c>
    </row>
    <row r="17" spans="2:17" x14ac:dyDescent="0.2">
      <c r="B17" s="1">
        <v>11</v>
      </c>
      <c r="C17" s="2" t="s">
        <v>24</v>
      </c>
      <c r="D17" s="3">
        <v>2341</v>
      </c>
      <c r="E17" s="3">
        <v>265</v>
      </c>
      <c r="F17" s="3">
        <v>9750</v>
      </c>
      <c r="G17" s="3">
        <v>0</v>
      </c>
      <c r="H17" s="3">
        <v>0</v>
      </c>
      <c r="I17" s="3">
        <v>0</v>
      </c>
      <c r="J17" s="3">
        <v>0</v>
      </c>
      <c r="K17" s="4">
        <v>0</v>
      </c>
      <c r="L17" s="4">
        <v>0</v>
      </c>
      <c r="M17" s="3">
        <v>12027998</v>
      </c>
      <c r="N17" s="3">
        <v>5649195</v>
      </c>
      <c r="O17" s="3">
        <v>3931782</v>
      </c>
      <c r="P17" s="4">
        <v>247314.37250999999</v>
      </c>
      <c r="Q17" s="4">
        <v>47537.317600000002</v>
      </c>
    </row>
    <row r="18" spans="2:17" x14ac:dyDescent="0.2">
      <c r="B18" s="1">
        <v>12</v>
      </c>
      <c r="C18" s="2" t="s">
        <v>25</v>
      </c>
      <c r="D18" s="3">
        <v>1014</v>
      </c>
      <c r="E18" s="3">
        <v>31</v>
      </c>
      <c r="F18" s="3">
        <v>941</v>
      </c>
      <c r="G18" s="3">
        <v>0</v>
      </c>
      <c r="H18" s="3">
        <v>0</v>
      </c>
      <c r="I18" s="3">
        <v>0</v>
      </c>
      <c r="J18" s="3">
        <v>0</v>
      </c>
      <c r="K18" s="4">
        <v>0</v>
      </c>
      <c r="L18" s="4">
        <v>0</v>
      </c>
      <c r="M18" s="3">
        <v>2585034</v>
      </c>
      <c r="N18" s="3">
        <v>1526078</v>
      </c>
      <c r="O18" s="3">
        <v>684040</v>
      </c>
      <c r="P18" s="4">
        <v>64337.722411700001</v>
      </c>
      <c r="Q18" s="4">
        <v>9750.6417440999994</v>
      </c>
    </row>
    <row r="19" spans="2:17" x14ac:dyDescent="0.2">
      <c r="B19" s="1">
        <v>13</v>
      </c>
      <c r="C19" s="2" t="s">
        <v>26</v>
      </c>
      <c r="D19" s="3">
        <v>5374</v>
      </c>
      <c r="E19" s="3">
        <v>3681</v>
      </c>
      <c r="F19" s="3">
        <v>75073</v>
      </c>
      <c r="G19" s="3">
        <v>0</v>
      </c>
      <c r="H19" s="3">
        <v>343096</v>
      </c>
      <c r="I19" s="3">
        <v>5124</v>
      </c>
      <c r="J19" s="3">
        <v>627646</v>
      </c>
      <c r="K19" s="4">
        <v>134.2924692</v>
      </c>
      <c r="L19" s="4">
        <v>13257.457068599999</v>
      </c>
      <c r="M19" s="3">
        <v>23092943</v>
      </c>
      <c r="N19" s="3">
        <v>25442062</v>
      </c>
      <c r="O19" s="3">
        <v>14533739</v>
      </c>
      <c r="P19" s="4">
        <v>1157642.2469846001</v>
      </c>
      <c r="Q19" s="4">
        <v>209987.56320800001</v>
      </c>
    </row>
    <row r="20" spans="2:17" x14ac:dyDescent="0.2">
      <c r="B20" s="1">
        <v>14</v>
      </c>
      <c r="C20" s="2" t="s">
        <v>27</v>
      </c>
      <c r="D20" s="3">
        <v>4161</v>
      </c>
      <c r="E20" s="3">
        <v>403</v>
      </c>
      <c r="F20" s="3">
        <v>11528</v>
      </c>
      <c r="G20" s="3">
        <v>0</v>
      </c>
      <c r="H20" s="3">
        <v>46039</v>
      </c>
      <c r="I20" s="3">
        <v>2158</v>
      </c>
      <c r="J20" s="3">
        <v>180187</v>
      </c>
      <c r="K20" s="4">
        <v>97.360833400000004</v>
      </c>
      <c r="L20" s="4">
        <v>3953.9312777</v>
      </c>
      <c r="M20" s="3">
        <v>9394887</v>
      </c>
      <c r="N20" s="3">
        <v>9332383</v>
      </c>
      <c r="O20" s="3">
        <v>5523529</v>
      </c>
      <c r="P20" s="4">
        <v>374720.9252162</v>
      </c>
      <c r="Q20" s="4">
        <v>64157.3722003</v>
      </c>
    </row>
    <row r="21" spans="2:17" x14ac:dyDescent="0.2">
      <c r="B21" s="1">
        <v>15</v>
      </c>
      <c r="C21" s="2" t="s">
        <v>28</v>
      </c>
      <c r="D21" s="3">
        <v>1909</v>
      </c>
      <c r="E21" s="3">
        <v>177</v>
      </c>
      <c r="F21" s="3">
        <v>6342</v>
      </c>
      <c r="G21" s="3">
        <v>0</v>
      </c>
      <c r="H21" s="3">
        <v>0</v>
      </c>
      <c r="I21" s="3">
        <v>0</v>
      </c>
      <c r="J21" s="3">
        <v>0</v>
      </c>
      <c r="K21" s="4">
        <v>0</v>
      </c>
      <c r="L21" s="4">
        <v>0</v>
      </c>
      <c r="M21" s="3">
        <v>7925699</v>
      </c>
      <c r="N21" s="3">
        <v>6331786</v>
      </c>
      <c r="O21" s="3">
        <v>3808024</v>
      </c>
      <c r="P21" s="4">
        <v>248762.76396000001</v>
      </c>
      <c r="Q21" s="4">
        <v>45078.059209999999</v>
      </c>
    </row>
    <row r="22" spans="2:17" x14ac:dyDescent="0.2">
      <c r="B22" s="1">
        <v>16</v>
      </c>
      <c r="C22" s="2" t="s">
        <v>29</v>
      </c>
      <c r="D22" s="3">
        <v>3914</v>
      </c>
      <c r="E22" s="3">
        <v>2845</v>
      </c>
      <c r="F22" s="3">
        <v>54834</v>
      </c>
      <c r="G22" s="3">
        <v>0</v>
      </c>
      <c r="H22" s="3">
        <v>45932</v>
      </c>
      <c r="I22" s="3">
        <v>3166</v>
      </c>
      <c r="J22" s="3">
        <v>202419</v>
      </c>
      <c r="K22" s="4">
        <v>162.30761570000001</v>
      </c>
      <c r="L22" s="4">
        <v>4998.8966553</v>
      </c>
      <c r="M22" s="3">
        <v>19800538</v>
      </c>
      <c r="N22" s="3">
        <v>27761957</v>
      </c>
      <c r="O22" s="3">
        <v>10377767</v>
      </c>
      <c r="P22" s="4">
        <v>877677.83481999999</v>
      </c>
      <c r="Q22" s="4">
        <v>115469.3071965</v>
      </c>
    </row>
    <row r="23" spans="2:17" x14ac:dyDescent="0.2">
      <c r="B23" s="1">
        <v>17</v>
      </c>
      <c r="C23" s="2" t="s">
        <v>30</v>
      </c>
      <c r="D23" s="3">
        <v>1011</v>
      </c>
      <c r="E23" s="3">
        <v>1006</v>
      </c>
      <c r="F23" s="3">
        <v>7266</v>
      </c>
      <c r="G23" s="3">
        <v>0</v>
      </c>
      <c r="H23" s="3">
        <v>7648</v>
      </c>
      <c r="I23" s="3">
        <v>246</v>
      </c>
      <c r="J23" s="3">
        <v>15626</v>
      </c>
      <c r="K23" s="4">
        <v>11.034000000000001</v>
      </c>
      <c r="L23" s="4">
        <v>303.96833270000002</v>
      </c>
      <c r="M23" s="3">
        <v>9019706</v>
      </c>
      <c r="N23" s="3">
        <v>8082762</v>
      </c>
      <c r="O23" s="3">
        <v>2471707</v>
      </c>
      <c r="P23" s="4">
        <v>287660.41678999999</v>
      </c>
      <c r="Q23" s="4">
        <v>30231.86793</v>
      </c>
    </row>
    <row r="24" spans="2:17" x14ac:dyDescent="0.2">
      <c r="B24" s="1">
        <v>18</v>
      </c>
      <c r="C24" s="2" t="s">
        <v>31</v>
      </c>
      <c r="D24" s="3">
        <v>2210</v>
      </c>
      <c r="E24" s="3">
        <v>1481</v>
      </c>
      <c r="F24" s="3">
        <v>34497</v>
      </c>
      <c r="G24" s="3">
        <v>0</v>
      </c>
      <c r="H24" s="3">
        <v>34687</v>
      </c>
      <c r="I24" s="3">
        <v>662</v>
      </c>
      <c r="J24" s="3">
        <v>177484</v>
      </c>
      <c r="K24" s="4">
        <v>34.316901999999999</v>
      </c>
      <c r="L24" s="4">
        <v>4109.6849536999998</v>
      </c>
      <c r="M24" s="3">
        <v>12338146</v>
      </c>
      <c r="N24" s="3">
        <v>8664517</v>
      </c>
      <c r="O24" s="3">
        <v>5961309</v>
      </c>
      <c r="P24" s="4">
        <v>387690.92411999998</v>
      </c>
      <c r="Q24" s="4">
        <v>78741.257842799998</v>
      </c>
    </row>
    <row r="25" spans="2:17" x14ac:dyDescent="0.2">
      <c r="B25" s="1">
        <v>19</v>
      </c>
      <c r="C25" s="2" t="s">
        <v>32</v>
      </c>
      <c r="D25" s="3">
        <v>25602</v>
      </c>
      <c r="E25" s="3">
        <v>32947</v>
      </c>
      <c r="F25" s="3">
        <v>651506</v>
      </c>
      <c r="G25" s="3">
        <v>0</v>
      </c>
      <c r="H25" s="3">
        <v>9830207</v>
      </c>
      <c r="I25" s="3">
        <v>122962</v>
      </c>
      <c r="J25" s="3">
        <v>33578094</v>
      </c>
      <c r="K25" s="4">
        <v>4754.0472289999998</v>
      </c>
      <c r="L25" s="4">
        <v>1070138.7895009001</v>
      </c>
      <c r="M25" s="3">
        <v>304546712</v>
      </c>
      <c r="N25" s="3">
        <v>198440048</v>
      </c>
      <c r="O25" s="3">
        <v>118973129</v>
      </c>
      <c r="P25" s="4">
        <v>10093259.4053021</v>
      </c>
      <c r="Q25" s="4">
        <v>1653812.3122661998</v>
      </c>
    </row>
    <row r="26" spans="2:17" x14ac:dyDescent="0.2">
      <c r="B26" s="1">
        <v>20</v>
      </c>
      <c r="C26" s="2" t="s">
        <v>33</v>
      </c>
      <c r="D26" s="3">
        <v>5323</v>
      </c>
      <c r="E26" s="3">
        <v>12112</v>
      </c>
      <c r="F26" s="3">
        <v>504620</v>
      </c>
      <c r="G26" s="3">
        <v>0</v>
      </c>
      <c r="H26" s="3">
        <v>6825778</v>
      </c>
      <c r="I26" s="3">
        <v>70315</v>
      </c>
      <c r="J26" s="3">
        <v>15320843</v>
      </c>
      <c r="K26" s="4">
        <v>3230.1032399999999</v>
      </c>
      <c r="L26" s="4">
        <v>628797.69183000003</v>
      </c>
      <c r="M26" s="3">
        <v>23968109</v>
      </c>
      <c r="N26" s="3">
        <v>27752989</v>
      </c>
      <c r="O26" s="3">
        <v>27597071</v>
      </c>
      <c r="P26" s="4">
        <v>1394585.9227629001</v>
      </c>
      <c r="Q26" s="4">
        <v>413558.527543</v>
      </c>
    </row>
    <row r="27" spans="2:17" x14ac:dyDescent="0.2">
      <c r="B27" s="1">
        <v>21</v>
      </c>
      <c r="C27" s="2" t="s">
        <v>34</v>
      </c>
      <c r="D27" s="3">
        <v>485</v>
      </c>
      <c r="E27" s="3">
        <v>0</v>
      </c>
      <c r="F27" s="3">
        <v>29627</v>
      </c>
      <c r="G27" s="3">
        <v>0</v>
      </c>
      <c r="H27" s="3">
        <v>0</v>
      </c>
      <c r="I27" s="3">
        <v>0</v>
      </c>
      <c r="J27" s="3">
        <v>0</v>
      </c>
      <c r="K27" s="4">
        <v>0</v>
      </c>
      <c r="L27" s="4">
        <v>0</v>
      </c>
      <c r="M27" s="3">
        <v>3376011</v>
      </c>
      <c r="N27" s="3">
        <v>1880576</v>
      </c>
      <c r="O27" s="3">
        <v>1025852</v>
      </c>
      <c r="P27" s="4">
        <v>85600.257930000007</v>
      </c>
      <c r="Q27" s="4">
        <v>14668.9496153</v>
      </c>
    </row>
    <row r="28" spans="2:17" x14ac:dyDescent="0.2">
      <c r="B28" s="1">
        <v>22</v>
      </c>
      <c r="C28" s="2" t="s">
        <v>35</v>
      </c>
      <c r="D28" s="3">
        <v>240</v>
      </c>
      <c r="E28" s="3">
        <v>50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4">
        <v>0</v>
      </c>
      <c r="L28" s="4">
        <v>0</v>
      </c>
      <c r="M28" s="3">
        <v>677947</v>
      </c>
      <c r="N28" s="3">
        <v>497435</v>
      </c>
      <c r="O28" s="3">
        <v>260160</v>
      </c>
      <c r="P28" s="4">
        <v>19488.310130000002</v>
      </c>
      <c r="Q28" s="4">
        <v>3322.32179</v>
      </c>
    </row>
    <row r="29" spans="2:17" x14ac:dyDescent="0.2">
      <c r="B29" s="1">
        <v>23</v>
      </c>
      <c r="C29" s="2" t="s">
        <v>36</v>
      </c>
      <c r="D29" s="3">
        <v>1050</v>
      </c>
      <c r="E29" s="3">
        <v>681</v>
      </c>
      <c r="F29" s="3">
        <v>9814</v>
      </c>
      <c r="G29" s="3">
        <v>0</v>
      </c>
      <c r="H29" s="3">
        <v>6828</v>
      </c>
      <c r="I29" s="3">
        <v>487</v>
      </c>
      <c r="J29" s="3">
        <v>20049</v>
      </c>
      <c r="K29" s="4">
        <v>12.778</v>
      </c>
      <c r="L29" s="4">
        <v>543.92944020000004</v>
      </c>
      <c r="M29" s="3">
        <v>1955217</v>
      </c>
      <c r="N29" s="3">
        <v>2502584</v>
      </c>
      <c r="O29" s="3">
        <v>1909484</v>
      </c>
      <c r="P29" s="4">
        <v>111712.7051293</v>
      </c>
      <c r="Q29" s="4">
        <v>22781.887804899998</v>
      </c>
    </row>
    <row r="30" spans="2:17" x14ac:dyDescent="0.2">
      <c r="B30" s="1">
        <v>24</v>
      </c>
      <c r="C30" s="2" t="s">
        <v>37</v>
      </c>
      <c r="D30" s="3">
        <v>297</v>
      </c>
      <c r="E30" s="3">
        <v>205</v>
      </c>
      <c r="F30" s="3">
        <v>7226</v>
      </c>
      <c r="G30" s="3">
        <v>0</v>
      </c>
      <c r="H30" s="3">
        <v>148078</v>
      </c>
      <c r="I30" s="3">
        <v>24684</v>
      </c>
      <c r="J30" s="3">
        <v>411510</v>
      </c>
      <c r="K30" s="4">
        <v>1911.2807299999999</v>
      </c>
      <c r="L30" s="4">
        <v>6100.0047999999997</v>
      </c>
      <c r="M30" s="3">
        <v>581291</v>
      </c>
      <c r="N30" s="3">
        <v>440915</v>
      </c>
      <c r="O30" s="3">
        <v>373271</v>
      </c>
      <c r="P30" s="4">
        <v>24560.023079999999</v>
      </c>
      <c r="Q30" s="4">
        <v>7287.3368</v>
      </c>
    </row>
    <row r="31" spans="2:17" x14ac:dyDescent="0.2">
      <c r="B31" s="1">
        <v>25</v>
      </c>
      <c r="C31" s="2" t="s">
        <v>38</v>
      </c>
      <c r="D31" s="3">
        <v>224</v>
      </c>
      <c r="E31" s="3">
        <v>122</v>
      </c>
      <c r="F31" s="3">
        <v>1304</v>
      </c>
      <c r="G31" s="3">
        <v>0</v>
      </c>
      <c r="H31" s="3">
        <v>6761</v>
      </c>
      <c r="I31" s="3">
        <v>1043</v>
      </c>
      <c r="J31" s="3">
        <v>22460</v>
      </c>
      <c r="K31" s="4">
        <v>6.1132071999999997</v>
      </c>
      <c r="L31" s="4">
        <v>409.70001149999996</v>
      </c>
      <c r="M31" s="3">
        <v>462117</v>
      </c>
      <c r="N31" s="3">
        <v>547310</v>
      </c>
      <c r="O31" s="3">
        <v>282510</v>
      </c>
      <c r="P31" s="4">
        <v>18239.128287899999</v>
      </c>
      <c r="Q31" s="4">
        <v>3746.6850800000002</v>
      </c>
    </row>
    <row r="32" spans="2:17" x14ac:dyDescent="0.2">
      <c r="B32" s="1">
        <v>26</v>
      </c>
      <c r="C32" s="2" t="s">
        <v>39</v>
      </c>
      <c r="D32" s="3">
        <v>1462</v>
      </c>
      <c r="E32" s="3">
        <v>496</v>
      </c>
      <c r="F32" s="3">
        <v>13339</v>
      </c>
      <c r="G32" s="3">
        <v>0</v>
      </c>
      <c r="H32" s="3">
        <v>0</v>
      </c>
      <c r="I32" s="3">
        <v>0</v>
      </c>
      <c r="J32" s="3">
        <v>0</v>
      </c>
      <c r="K32" s="4">
        <v>0</v>
      </c>
      <c r="L32" s="4">
        <v>0</v>
      </c>
      <c r="M32" s="3">
        <v>7352275</v>
      </c>
      <c r="N32" s="3">
        <v>8522697</v>
      </c>
      <c r="O32" s="3">
        <v>5701959</v>
      </c>
      <c r="P32" s="4">
        <v>382180.12828</v>
      </c>
      <c r="Q32" s="4">
        <v>75522.035178999999</v>
      </c>
    </row>
    <row r="33" spans="2:17" x14ac:dyDescent="0.2">
      <c r="B33" s="1">
        <v>27</v>
      </c>
      <c r="C33" s="2" t="s">
        <v>40</v>
      </c>
      <c r="D33" s="3">
        <v>6210</v>
      </c>
      <c r="E33" s="3">
        <v>7484</v>
      </c>
      <c r="F33" s="3">
        <v>753585</v>
      </c>
      <c r="G33" s="3">
        <v>0</v>
      </c>
      <c r="H33" s="3">
        <v>13724660</v>
      </c>
      <c r="I33" s="3">
        <v>188553</v>
      </c>
      <c r="J33" s="3">
        <v>52598907</v>
      </c>
      <c r="K33" s="4">
        <v>10967.311208499999</v>
      </c>
      <c r="L33" s="4">
        <v>1809161.4223123002</v>
      </c>
      <c r="M33" s="3">
        <v>30391570</v>
      </c>
      <c r="N33" s="3">
        <v>40592129</v>
      </c>
      <c r="O33" s="3">
        <v>51743567</v>
      </c>
      <c r="P33" s="4">
        <v>2078487.3833126999</v>
      </c>
      <c r="Q33" s="4">
        <v>790310.48517</v>
      </c>
    </row>
    <row r="34" spans="2:17" x14ac:dyDescent="0.2">
      <c r="B34" s="1">
        <v>28</v>
      </c>
      <c r="C34" s="2" t="s">
        <v>41</v>
      </c>
      <c r="D34" s="3">
        <v>7033</v>
      </c>
      <c r="E34" s="3">
        <v>10039</v>
      </c>
      <c r="F34" s="3">
        <v>458185</v>
      </c>
      <c r="G34" s="3">
        <v>0</v>
      </c>
      <c r="H34" s="3">
        <v>8309219</v>
      </c>
      <c r="I34" s="3">
        <v>52176</v>
      </c>
      <c r="J34" s="3">
        <v>26774383</v>
      </c>
      <c r="K34" s="4">
        <v>1897.1085399999999</v>
      </c>
      <c r="L34" s="4">
        <v>699526.17293999996</v>
      </c>
      <c r="M34" s="3">
        <v>45488522</v>
      </c>
      <c r="N34" s="3">
        <v>32845725</v>
      </c>
      <c r="O34" s="3">
        <v>38552861</v>
      </c>
      <c r="P34" s="4">
        <v>1674338.02376</v>
      </c>
      <c r="Q34" s="4">
        <v>559355.82727000001</v>
      </c>
    </row>
    <row r="35" spans="2:17" x14ac:dyDescent="0.2">
      <c r="B35" s="1">
        <v>29</v>
      </c>
      <c r="C35" s="2" t="s">
        <v>42</v>
      </c>
      <c r="D35" s="3">
        <v>253</v>
      </c>
      <c r="E35" s="3">
        <v>12</v>
      </c>
      <c r="F35" s="3">
        <v>1994</v>
      </c>
      <c r="G35" s="3">
        <v>0</v>
      </c>
      <c r="H35" s="3">
        <v>0</v>
      </c>
      <c r="I35" s="3">
        <v>0</v>
      </c>
      <c r="J35" s="3">
        <v>0</v>
      </c>
      <c r="K35" s="4">
        <v>0</v>
      </c>
      <c r="L35" s="4">
        <v>0</v>
      </c>
      <c r="M35" s="3">
        <v>1844346</v>
      </c>
      <c r="N35" s="3">
        <v>2588182</v>
      </c>
      <c r="O35" s="3">
        <v>1765574</v>
      </c>
      <c r="P35" s="4">
        <v>87939.036060300001</v>
      </c>
      <c r="Q35" s="4">
        <v>17446.323767499998</v>
      </c>
    </row>
    <row r="36" spans="2:17" x14ac:dyDescent="0.2">
      <c r="B36" s="1">
        <v>30</v>
      </c>
      <c r="C36" s="2" t="s">
        <v>43</v>
      </c>
      <c r="D36" s="3">
        <v>1205</v>
      </c>
      <c r="E36" s="3">
        <v>1497</v>
      </c>
      <c r="F36" s="3">
        <v>76760</v>
      </c>
      <c r="G36" s="3">
        <v>0</v>
      </c>
      <c r="H36" s="3">
        <v>1262617</v>
      </c>
      <c r="I36" s="3">
        <v>17725</v>
      </c>
      <c r="J36" s="3">
        <v>3508953</v>
      </c>
      <c r="K36" s="4">
        <v>926.65234316949989</v>
      </c>
      <c r="L36" s="4">
        <v>245400.087562434</v>
      </c>
      <c r="M36" s="3">
        <v>5190992</v>
      </c>
      <c r="N36" s="3">
        <v>3967725</v>
      </c>
      <c r="O36" s="3">
        <v>3020810</v>
      </c>
      <c r="P36" s="4">
        <v>177204.4375693</v>
      </c>
      <c r="Q36" s="4">
        <v>48303.34</v>
      </c>
    </row>
    <row r="37" spans="2:17" x14ac:dyDescent="0.2">
      <c r="B37" s="1">
        <v>31</v>
      </c>
      <c r="C37" s="2" t="s">
        <v>44</v>
      </c>
      <c r="D37" s="3">
        <v>759</v>
      </c>
      <c r="E37" s="3">
        <v>578</v>
      </c>
      <c r="F37" s="3">
        <v>16645</v>
      </c>
      <c r="G37" s="3">
        <v>0</v>
      </c>
      <c r="H37" s="3">
        <v>163616</v>
      </c>
      <c r="I37" s="3">
        <v>7602</v>
      </c>
      <c r="J37" s="3">
        <v>112764</v>
      </c>
      <c r="K37" s="4">
        <v>305.02298999999999</v>
      </c>
      <c r="L37" s="4">
        <v>5045.1058112999999</v>
      </c>
      <c r="M37" s="3">
        <v>4095329</v>
      </c>
      <c r="N37" s="3">
        <v>5455454</v>
      </c>
      <c r="O37" s="3">
        <v>818899</v>
      </c>
      <c r="P37" s="4">
        <v>289721.67512999999</v>
      </c>
      <c r="Q37" s="4">
        <v>18358.172900999998</v>
      </c>
    </row>
    <row r="38" spans="2:17" x14ac:dyDescent="0.2">
      <c r="B38" s="1">
        <v>32</v>
      </c>
      <c r="C38" s="2" t="s">
        <v>45</v>
      </c>
      <c r="D38" s="3">
        <v>334</v>
      </c>
      <c r="E38" s="3">
        <v>703</v>
      </c>
      <c r="F38" s="3">
        <v>12178</v>
      </c>
      <c r="G38" s="3">
        <v>0</v>
      </c>
      <c r="H38" s="3">
        <v>0</v>
      </c>
      <c r="I38" s="3">
        <v>0</v>
      </c>
      <c r="J38" s="3">
        <v>0</v>
      </c>
      <c r="K38" s="4">
        <v>0</v>
      </c>
      <c r="L38" s="4">
        <v>0</v>
      </c>
      <c r="M38" s="3">
        <v>4426874</v>
      </c>
      <c r="N38" s="3">
        <v>4789273</v>
      </c>
      <c r="O38" s="3">
        <v>3066335</v>
      </c>
      <c r="P38" s="4">
        <v>181283.58988000001</v>
      </c>
      <c r="Q38" s="4">
        <v>36146.573089999998</v>
      </c>
    </row>
    <row r="39" spans="2:17" x14ac:dyDescent="0.2">
      <c r="B39" s="1">
        <v>33</v>
      </c>
      <c r="C39" s="2" t="s">
        <v>46</v>
      </c>
      <c r="D39" s="3">
        <v>735</v>
      </c>
      <c r="E39" s="3">
        <v>908</v>
      </c>
      <c r="F39" s="3">
        <v>21068</v>
      </c>
      <c r="G39" s="3">
        <v>0</v>
      </c>
      <c r="H39" s="3">
        <v>2905</v>
      </c>
      <c r="I39" s="3">
        <v>343</v>
      </c>
      <c r="J39" s="3">
        <v>9176</v>
      </c>
      <c r="K39" s="4">
        <v>13.527511599999999</v>
      </c>
      <c r="L39" s="4">
        <v>725.16427780000004</v>
      </c>
      <c r="M39" s="3">
        <v>3773857</v>
      </c>
      <c r="N39" s="3">
        <v>5636731</v>
      </c>
      <c r="O39" s="3">
        <v>2937354</v>
      </c>
      <c r="P39" s="4">
        <v>241643.39294610001</v>
      </c>
      <c r="Q39" s="4">
        <v>39581.587360799997</v>
      </c>
    </row>
    <row r="40" spans="2:17" x14ac:dyDescent="0.2">
      <c r="B40" s="1">
        <v>34</v>
      </c>
      <c r="C40" s="2" t="s">
        <v>47</v>
      </c>
      <c r="D40" s="3">
        <v>1237</v>
      </c>
      <c r="E40" s="3">
        <v>1198</v>
      </c>
      <c r="F40" s="3">
        <v>31648</v>
      </c>
      <c r="G40" s="3">
        <v>0</v>
      </c>
      <c r="H40" s="3">
        <v>2202421</v>
      </c>
      <c r="I40" s="3">
        <v>40698</v>
      </c>
      <c r="J40" s="3">
        <v>5687972</v>
      </c>
      <c r="K40" s="4">
        <v>1763.15473</v>
      </c>
      <c r="L40" s="4">
        <v>161097.14941000001</v>
      </c>
      <c r="M40" s="3">
        <v>13544085</v>
      </c>
      <c r="N40" s="3">
        <v>9157620</v>
      </c>
      <c r="O40" s="3">
        <v>11041967</v>
      </c>
      <c r="P40" s="4">
        <v>363577.44686000003</v>
      </c>
      <c r="Q40" s="4">
        <v>144193.76298</v>
      </c>
    </row>
    <row r="41" spans="2:17" x14ac:dyDescent="0.2">
      <c r="B41" s="1">
        <v>35</v>
      </c>
      <c r="C41" s="2" t="s">
        <v>48</v>
      </c>
      <c r="D41" s="3">
        <v>271</v>
      </c>
      <c r="E41" s="3">
        <v>131</v>
      </c>
      <c r="F41" s="3">
        <v>585622</v>
      </c>
      <c r="G41" s="3">
        <v>0</v>
      </c>
      <c r="H41" s="3">
        <v>2378314</v>
      </c>
      <c r="I41" s="3">
        <v>103660</v>
      </c>
      <c r="J41" s="3">
        <v>7929483</v>
      </c>
      <c r="K41" s="4">
        <v>3943.5876554000001</v>
      </c>
      <c r="L41" s="4">
        <v>249721.53162529998</v>
      </c>
      <c r="M41" s="3">
        <v>863037</v>
      </c>
      <c r="N41" s="3">
        <v>792824</v>
      </c>
      <c r="O41" s="3">
        <v>635505</v>
      </c>
      <c r="P41" s="4">
        <v>28850.832769099998</v>
      </c>
      <c r="Q41" s="4">
        <v>7799.9554251997006</v>
      </c>
    </row>
    <row r="42" spans="2:17" x14ac:dyDescent="0.2">
      <c r="B42" s="1">
        <v>36</v>
      </c>
      <c r="C42" s="2" t="s">
        <v>49</v>
      </c>
      <c r="D42" s="3">
        <v>802</v>
      </c>
      <c r="E42" s="3">
        <v>597</v>
      </c>
      <c r="F42" s="3">
        <v>12184</v>
      </c>
      <c r="G42" s="3">
        <v>0</v>
      </c>
      <c r="H42" s="3">
        <v>0</v>
      </c>
      <c r="I42" s="3">
        <v>0</v>
      </c>
      <c r="J42" s="3">
        <v>0</v>
      </c>
      <c r="K42" s="4">
        <v>0</v>
      </c>
      <c r="L42" s="4">
        <v>0</v>
      </c>
      <c r="M42" s="3">
        <v>3128318</v>
      </c>
      <c r="N42" s="3">
        <v>3258655</v>
      </c>
      <c r="O42" s="3">
        <v>2231518</v>
      </c>
      <c r="P42" s="4">
        <v>129986.649</v>
      </c>
      <c r="Q42" s="4">
        <v>29972.355128000003</v>
      </c>
    </row>
    <row r="43" spans="2:17" x14ac:dyDescent="0.2">
      <c r="B43" s="1">
        <v>37</v>
      </c>
      <c r="C43" s="2" t="s">
        <v>50</v>
      </c>
      <c r="D43" s="3">
        <v>578</v>
      </c>
      <c r="E43" s="3">
        <v>725</v>
      </c>
      <c r="F43" s="3">
        <v>4579</v>
      </c>
      <c r="G43" s="3">
        <v>0</v>
      </c>
      <c r="H43" s="3">
        <v>22645</v>
      </c>
      <c r="I43" s="3">
        <v>2242</v>
      </c>
      <c r="J43" s="3">
        <v>53884</v>
      </c>
      <c r="K43" s="4">
        <v>104.07271</v>
      </c>
      <c r="L43" s="4">
        <v>2010.2991999999999</v>
      </c>
      <c r="M43" s="3">
        <v>1671181</v>
      </c>
      <c r="N43" s="3">
        <v>5159282</v>
      </c>
      <c r="O43" s="3">
        <v>732185</v>
      </c>
      <c r="P43" s="4">
        <v>212734.74932</v>
      </c>
      <c r="Q43" s="4">
        <v>10327.423213399999</v>
      </c>
    </row>
    <row r="44" spans="2:17" x14ac:dyDescent="0.2">
      <c r="B44" s="1">
        <v>38</v>
      </c>
      <c r="C44" s="2" t="s">
        <v>51</v>
      </c>
      <c r="D44" s="3">
        <v>458</v>
      </c>
      <c r="E44" s="3">
        <v>587</v>
      </c>
      <c r="F44" s="3">
        <v>4090</v>
      </c>
      <c r="G44" s="3">
        <v>0</v>
      </c>
      <c r="H44" s="3">
        <v>0</v>
      </c>
      <c r="I44" s="3">
        <v>0</v>
      </c>
      <c r="J44" s="3">
        <v>0</v>
      </c>
      <c r="K44" s="4">
        <v>0</v>
      </c>
      <c r="L44" s="4">
        <v>0</v>
      </c>
      <c r="M44" s="3">
        <v>1410207</v>
      </c>
      <c r="N44" s="3">
        <v>878007</v>
      </c>
      <c r="O44" s="3">
        <v>369136</v>
      </c>
      <c r="P44" s="4">
        <v>40216.915582000001</v>
      </c>
      <c r="Q44" s="4">
        <v>5282.3491789</v>
      </c>
    </row>
    <row r="45" spans="2:17" x14ac:dyDescent="0.2">
      <c r="B45" s="1">
        <v>39</v>
      </c>
      <c r="C45" s="2" t="s">
        <v>52</v>
      </c>
      <c r="D45" s="3">
        <v>984</v>
      </c>
      <c r="E45" s="3">
        <v>340</v>
      </c>
      <c r="F45" s="3">
        <v>92298</v>
      </c>
      <c r="G45" s="3">
        <v>0</v>
      </c>
      <c r="H45" s="3">
        <v>739301</v>
      </c>
      <c r="I45" s="3">
        <v>13500</v>
      </c>
      <c r="J45" s="3">
        <v>2105591</v>
      </c>
      <c r="K45" s="4">
        <v>549.28456819999997</v>
      </c>
      <c r="L45" s="4">
        <v>54325.928709700005</v>
      </c>
      <c r="M45" s="3">
        <v>2756046</v>
      </c>
      <c r="N45" s="3">
        <v>3211103</v>
      </c>
      <c r="O45" s="3">
        <v>3351846</v>
      </c>
      <c r="P45" s="4">
        <v>137364.1460678</v>
      </c>
      <c r="Q45" s="4">
        <v>48767.55083</v>
      </c>
    </row>
    <row r="46" spans="2:17" x14ac:dyDescent="0.2">
      <c r="B46" s="1">
        <v>40</v>
      </c>
      <c r="C46" s="2" t="s">
        <v>53</v>
      </c>
      <c r="D46" s="3">
        <v>0</v>
      </c>
      <c r="E46" s="3">
        <v>0</v>
      </c>
      <c r="F46" s="3">
        <v>48878</v>
      </c>
      <c r="G46" s="3">
        <v>0</v>
      </c>
      <c r="H46" s="3">
        <v>1646179</v>
      </c>
      <c r="I46" s="3">
        <v>2291</v>
      </c>
      <c r="J46" s="3">
        <v>6280825</v>
      </c>
      <c r="K46" s="4">
        <v>164.7912</v>
      </c>
      <c r="L46" s="4">
        <v>399755.97970000003</v>
      </c>
      <c r="M46" s="3">
        <v>0</v>
      </c>
      <c r="N46" s="3">
        <v>0</v>
      </c>
      <c r="O46" s="3">
        <v>0</v>
      </c>
      <c r="P46" s="4">
        <v>0</v>
      </c>
      <c r="Q46" s="4">
        <v>0</v>
      </c>
    </row>
    <row r="47" spans="2:17" x14ac:dyDescent="0.2">
      <c r="B47" s="1">
        <v>41</v>
      </c>
      <c r="C47" s="2" t="s">
        <v>54</v>
      </c>
      <c r="D47" s="3">
        <v>0</v>
      </c>
      <c r="E47" s="3">
        <v>0</v>
      </c>
      <c r="F47" s="3">
        <v>0</v>
      </c>
      <c r="G47" s="3">
        <v>0</v>
      </c>
      <c r="H47" s="3">
        <v>26005</v>
      </c>
      <c r="I47" s="3">
        <v>5</v>
      </c>
      <c r="J47" s="3">
        <v>73475</v>
      </c>
      <c r="K47" s="4">
        <v>0.215</v>
      </c>
      <c r="L47" s="4">
        <v>4204.4154842999997</v>
      </c>
      <c r="M47" s="3">
        <v>0</v>
      </c>
      <c r="N47" s="3">
        <v>0</v>
      </c>
      <c r="O47" s="3">
        <v>0</v>
      </c>
      <c r="P47" s="4">
        <v>0</v>
      </c>
      <c r="Q47" s="4">
        <v>0</v>
      </c>
    </row>
    <row r="48" spans="2:17" x14ac:dyDescent="0.2">
      <c r="B48" s="1">
        <v>42</v>
      </c>
      <c r="C48" s="2" t="s">
        <v>55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4">
        <v>0</v>
      </c>
      <c r="L48" s="4">
        <v>0</v>
      </c>
      <c r="M48" s="3">
        <v>2338</v>
      </c>
      <c r="N48" s="3">
        <v>136</v>
      </c>
      <c r="O48" s="3">
        <v>268</v>
      </c>
      <c r="P48" s="4">
        <v>9.0524273999999991</v>
      </c>
      <c r="Q48" s="4">
        <v>8.6418431000000009</v>
      </c>
    </row>
    <row r="49" spans="1:17" x14ac:dyDescent="0.2">
      <c r="B49" s="1">
        <v>43</v>
      </c>
      <c r="C49" s="2" t="s">
        <v>56</v>
      </c>
      <c r="D49" s="3">
        <v>47</v>
      </c>
      <c r="E49" s="3">
        <v>476</v>
      </c>
      <c r="F49" s="3">
        <v>34700</v>
      </c>
      <c r="G49" s="3">
        <v>0</v>
      </c>
      <c r="H49" s="3">
        <v>2759322</v>
      </c>
      <c r="I49" s="3">
        <v>21470</v>
      </c>
      <c r="J49" s="3">
        <v>17029246</v>
      </c>
      <c r="K49" s="4">
        <v>1126.809375</v>
      </c>
      <c r="L49" s="4">
        <v>404042.20945429802</v>
      </c>
      <c r="M49" s="3">
        <v>1687118</v>
      </c>
      <c r="N49" s="3">
        <v>2086278</v>
      </c>
      <c r="O49" s="3">
        <v>5198070</v>
      </c>
      <c r="P49" s="4">
        <v>86397.488115</v>
      </c>
      <c r="Q49" s="4">
        <v>91070.767286000002</v>
      </c>
    </row>
    <row r="50" spans="1:17" x14ac:dyDescent="0.2">
      <c r="B50" s="1">
        <v>44</v>
      </c>
      <c r="C50" s="2" t="s">
        <v>57</v>
      </c>
      <c r="D50" s="3">
        <v>17</v>
      </c>
      <c r="E50" s="3">
        <v>35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4">
        <v>0</v>
      </c>
      <c r="L50" s="4">
        <v>0</v>
      </c>
      <c r="M50" s="3">
        <v>1312168</v>
      </c>
      <c r="N50" s="3">
        <v>873069</v>
      </c>
      <c r="O50" s="3">
        <v>1377533</v>
      </c>
      <c r="P50" s="4">
        <v>21278.035594699999</v>
      </c>
      <c r="Q50" s="4">
        <v>10558.0137015</v>
      </c>
    </row>
    <row r="51" spans="1:17" x14ac:dyDescent="0.2">
      <c r="B51" s="1">
        <v>45</v>
      </c>
      <c r="C51" s="2" t="s">
        <v>58</v>
      </c>
      <c r="D51" s="3">
        <v>13</v>
      </c>
      <c r="E51" s="3">
        <v>19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0</v>
      </c>
      <c r="L51" s="4">
        <v>0</v>
      </c>
      <c r="M51" s="3">
        <v>126410</v>
      </c>
      <c r="N51" s="3">
        <v>96358</v>
      </c>
      <c r="O51" s="3">
        <v>197842</v>
      </c>
      <c r="P51" s="4">
        <v>4658.5703199999998</v>
      </c>
      <c r="Q51" s="4">
        <v>3212.8199199999999</v>
      </c>
    </row>
    <row r="52" spans="1:17" x14ac:dyDescent="0.2">
      <c r="B52" s="1">
        <v>46</v>
      </c>
      <c r="C52" s="2" t="s">
        <v>59</v>
      </c>
      <c r="D52" s="3">
        <v>46</v>
      </c>
      <c r="E52" s="3">
        <v>37</v>
      </c>
      <c r="F52" s="3">
        <v>0</v>
      </c>
      <c r="G52" s="3">
        <v>0</v>
      </c>
      <c r="H52" s="3">
        <v>838082</v>
      </c>
      <c r="I52" s="3">
        <v>4060</v>
      </c>
      <c r="J52" s="3">
        <v>2014955</v>
      </c>
      <c r="K52" s="4">
        <v>286.0614635</v>
      </c>
      <c r="L52" s="4">
        <v>64041.576601799999</v>
      </c>
      <c r="M52" s="3">
        <v>459435</v>
      </c>
      <c r="N52" s="3">
        <v>331922</v>
      </c>
      <c r="O52" s="3">
        <v>447931</v>
      </c>
      <c r="P52" s="4">
        <v>162371.81508989999</v>
      </c>
      <c r="Q52" s="4">
        <v>16280.1532221</v>
      </c>
    </row>
    <row r="53" spans="1:17" x14ac:dyDescent="0.2">
      <c r="A53" s="7" t="s">
        <v>60</v>
      </c>
      <c r="B53" s="1">
        <v>47</v>
      </c>
      <c r="C53" s="2" t="s">
        <v>61</v>
      </c>
      <c r="D53" s="3">
        <v>99</v>
      </c>
      <c r="E53" s="3">
        <v>110</v>
      </c>
      <c r="F53" s="3">
        <v>0</v>
      </c>
      <c r="G53" s="3">
        <v>0</v>
      </c>
      <c r="H53" s="3">
        <v>1298455</v>
      </c>
      <c r="I53" s="3">
        <v>6205</v>
      </c>
      <c r="J53" s="3">
        <v>4378398</v>
      </c>
      <c r="K53" s="4">
        <v>424.67500000000001</v>
      </c>
      <c r="L53" s="4">
        <v>106302.64608000001</v>
      </c>
      <c r="M53" s="3">
        <v>1095014</v>
      </c>
      <c r="N53" s="3">
        <v>1797149.8513481864</v>
      </c>
      <c r="O53" s="3">
        <v>3073498</v>
      </c>
      <c r="P53" s="4">
        <v>60017.380519872902</v>
      </c>
      <c r="Q53" s="4">
        <v>35507.501080000002</v>
      </c>
    </row>
    <row r="54" spans="1:17" ht="12.75" customHeight="1" x14ac:dyDescent="0.2">
      <c r="B54" s="1">
        <v>48</v>
      </c>
      <c r="C54" s="2" t="s">
        <v>62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0</v>
      </c>
      <c r="L54" s="4">
        <v>0</v>
      </c>
      <c r="M54" s="3">
        <v>0</v>
      </c>
      <c r="N54" s="3">
        <v>0</v>
      </c>
      <c r="O54" s="3">
        <v>0</v>
      </c>
      <c r="P54" s="4">
        <v>0</v>
      </c>
      <c r="Q54" s="4">
        <v>0</v>
      </c>
    </row>
    <row r="55" spans="1:17" ht="12.75" customHeight="1" x14ac:dyDescent="0.2">
      <c r="B55" s="1">
        <v>49</v>
      </c>
      <c r="C55" s="2" t="s">
        <v>63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0</v>
      </c>
      <c r="L55" s="4">
        <v>0</v>
      </c>
      <c r="M55" s="3">
        <v>990244</v>
      </c>
      <c r="N55" s="3">
        <v>0</v>
      </c>
      <c r="O55" s="3">
        <v>405878</v>
      </c>
      <c r="P55" s="4">
        <v>0</v>
      </c>
      <c r="Q55" s="4">
        <v>1957.7612171999999</v>
      </c>
    </row>
    <row r="56" spans="1:17" ht="12.75" customHeight="1" x14ac:dyDescent="0.2">
      <c r="B56" s="1">
        <v>50</v>
      </c>
      <c r="C56" s="2" t="s">
        <v>64</v>
      </c>
      <c r="D56" s="3">
        <v>0</v>
      </c>
      <c r="E56" s="3">
        <v>0</v>
      </c>
      <c r="F56" s="3">
        <v>330</v>
      </c>
      <c r="G56" s="3">
        <v>0</v>
      </c>
      <c r="H56" s="3">
        <v>0</v>
      </c>
      <c r="I56" s="3">
        <v>0</v>
      </c>
      <c r="J56" s="3">
        <v>0</v>
      </c>
      <c r="K56" s="4">
        <v>0</v>
      </c>
      <c r="L56" s="4">
        <v>0</v>
      </c>
      <c r="M56" s="3">
        <v>816361</v>
      </c>
      <c r="N56" s="3">
        <v>315801</v>
      </c>
      <c r="O56" s="3">
        <v>143886</v>
      </c>
      <c r="P56" s="4">
        <v>9445.6869800000004</v>
      </c>
      <c r="Q56" s="4">
        <v>1134.9054959</v>
      </c>
    </row>
    <row r="57" spans="1:17" ht="12" customHeight="1" x14ac:dyDescent="0.2">
      <c r="B57" s="1">
        <v>51</v>
      </c>
      <c r="C57" s="2" t="s">
        <v>65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4">
        <v>0</v>
      </c>
      <c r="L57" s="4">
        <v>0</v>
      </c>
      <c r="M57" s="3">
        <v>31</v>
      </c>
      <c r="N57" s="3">
        <v>0</v>
      </c>
      <c r="O57" s="3">
        <v>12</v>
      </c>
      <c r="P57" s="4">
        <v>0</v>
      </c>
      <c r="Q57" s="4">
        <v>1.98435E-2</v>
      </c>
    </row>
    <row r="58" spans="1:17" ht="12.75" customHeight="1" x14ac:dyDescent="0.2">
      <c r="B58" s="1">
        <v>52</v>
      </c>
      <c r="C58" s="2" t="s">
        <v>66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4">
        <v>0</v>
      </c>
      <c r="L58" s="4">
        <v>0</v>
      </c>
      <c r="M58" s="3">
        <v>0</v>
      </c>
      <c r="N58" s="3">
        <v>0</v>
      </c>
      <c r="O58" s="3">
        <v>0</v>
      </c>
      <c r="P58" s="4">
        <v>0</v>
      </c>
      <c r="Q58" s="4">
        <v>0</v>
      </c>
    </row>
    <row r="59" spans="1:17" ht="12.75" customHeight="1" x14ac:dyDescent="0.2">
      <c r="B59" s="1">
        <v>53</v>
      </c>
      <c r="C59" s="2" t="s">
        <v>67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4">
        <v>0</v>
      </c>
      <c r="L59" s="4">
        <v>0</v>
      </c>
      <c r="M59" s="3">
        <v>221</v>
      </c>
      <c r="N59" s="3">
        <v>4</v>
      </c>
      <c r="O59" s="3">
        <v>35</v>
      </c>
      <c r="P59" s="4">
        <v>3.3000000000000002E-2</v>
      </c>
      <c r="Q59" s="4">
        <v>0.18561820000000001</v>
      </c>
    </row>
    <row r="60" spans="1:17" ht="12.75" customHeight="1" x14ac:dyDescent="0.2">
      <c r="B60" s="1">
        <v>54</v>
      </c>
      <c r="C60" s="2" t="s">
        <v>68</v>
      </c>
      <c r="D60" s="3">
        <v>2</v>
      </c>
      <c r="E60" s="3">
        <v>12</v>
      </c>
      <c r="F60" s="3">
        <v>135512</v>
      </c>
      <c r="G60" s="3">
        <v>0</v>
      </c>
      <c r="H60" s="3">
        <v>0</v>
      </c>
      <c r="I60" s="3">
        <v>0</v>
      </c>
      <c r="J60" s="3">
        <v>0</v>
      </c>
      <c r="K60" s="4">
        <v>0</v>
      </c>
      <c r="L60" s="4">
        <v>0</v>
      </c>
      <c r="M60" s="3">
        <v>53558974</v>
      </c>
      <c r="N60" s="3">
        <v>2026520</v>
      </c>
      <c r="O60" s="3">
        <v>3049105</v>
      </c>
      <c r="P60" s="4">
        <v>56542.291389999999</v>
      </c>
      <c r="Q60" s="4">
        <v>18813.055761700001</v>
      </c>
    </row>
    <row r="61" spans="1:17" ht="12.75" customHeight="1" x14ac:dyDescent="0.2">
      <c r="B61" s="1">
        <v>55</v>
      </c>
      <c r="C61" s="2" t="s">
        <v>69</v>
      </c>
      <c r="D61" s="3">
        <v>303</v>
      </c>
      <c r="E61" s="3">
        <v>265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4">
        <v>0</v>
      </c>
      <c r="L61" s="4">
        <v>0</v>
      </c>
      <c r="M61" s="3">
        <v>1150199</v>
      </c>
      <c r="N61" s="3">
        <v>719465</v>
      </c>
      <c r="O61" s="3">
        <v>351206</v>
      </c>
      <c r="P61" s="4">
        <v>35832.819583700002</v>
      </c>
      <c r="Q61" s="4">
        <v>6028.2477906999802</v>
      </c>
    </row>
    <row r="62" spans="1:17" ht="12.75" customHeight="1" x14ac:dyDescent="0.2">
      <c r="B62" s="1">
        <v>56</v>
      </c>
      <c r="C62" s="2" t="s">
        <v>70</v>
      </c>
      <c r="D62" s="3">
        <v>150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4">
        <v>0</v>
      </c>
      <c r="L62" s="4">
        <v>0</v>
      </c>
      <c r="M62" s="3">
        <v>116435</v>
      </c>
      <c r="N62" s="3">
        <v>89311</v>
      </c>
      <c r="O62" s="3">
        <v>57966</v>
      </c>
      <c r="P62" s="4">
        <v>4341.7906199999998</v>
      </c>
      <c r="Q62" s="4">
        <v>974.19337159999998</v>
      </c>
    </row>
    <row r="63" spans="1:17" ht="12.75" customHeight="1" x14ac:dyDescent="0.2">
      <c r="B63" s="1">
        <v>57</v>
      </c>
      <c r="C63" s="2" t="s">
        <v>71</v>
      </c>
      <c r="D63" s="3">
        <v>95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4">
        <v>0</v>
      </c>
      <c r="L63" s="4">
        <v>0</v>
      </c>
      <c r="M63" s="3">
        <v>1678589</v>
      </c>
      <c r="N63" s="3">
        <v>658788</v>
      </c>
      <c r="O63" s="3">
        <v>36628</v>
      </c>
      <c r="P63" s="4">
        <v>33638.400000000001</v>
      </c>
      <c r="Q63" s="4">
        <v>301.3</v>
      </c>
    </row>
    <row r="64" spans="1:17" ht="12.75" customHeight="1" x14ac:dyDescent="0.2">
      <c r="B64" s="1">
        <v>58</v>
      </c>
      <c r="C64" s="2" t="s">
        <v>72</v>
      </c>
      <c r="D64" s="3">
        <v>320</v>
      </c>
      <c r="E64" s="3">
        <v>2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4">
        <v>0</v>
      </c>
      <c r="L64" s="4">
        <v>0</v>
      </c>
      <c r="M64" s="3">
        <v>608804</v>
      </c>
      <c r="N64" s="3">
        <v>828680</v>
      </c>
      <c r="O64" s="3">
        <v>192597</v>
      </c>
      <c r="P64" s="4">
        <v>17889.538</v>
      </c>
      <c r="Q64" s="4">
        <v>4306</v>
      </c>
    </row>
    <row r="65" spans="2:17" ht="12.75" customHeight="1" x14ac:dyDescent="0.2">
      <c r="B65" s="1">
        <v>59</v>
      </c>
      <c r="C65" s="2" t="s">
        <v>73</v>
      </c>
      <c r="D65" s="3">
        <v>197</v>
      </c>
      <c r="E65" s="3">
        <v>3</v>
      </c>
      <c r="F65" s="3">
        <v>17</v>
      </c>
      <c r="G65" s="3">
        <v>0</v>
      </c>
      <c r="H65" s="3">
        <v>0</v>
      </c>
      <c r="I65" s="3">
        <v>0</v>
      </c>
      <c r="J65" s="3">
        <v>0</v>
      </c>
      <c r="K65" s="4">
        <v>0</v>
      </c>
      <c r="L65" s="4">
        <v>0</v>
      </c>
      <c r="M65" s="3">
        <v>1493118</v>
      </c>
      <c r="N65" s="3">
        <v>902231</v>
      </c>
      <c r="O65" s="3">
        <v>126883</v>
      </c>
      <c r="P65" s="4">
        <v>51825.164700000001</v>
      </c>
      <c r="Q65" s="4">
        <v>1111.2891724999999</v>
      </c>
    </row>
    <row r="66" spans="2:17" ht="12.75" customHeight="1" x14ac:dyDescent="0.2">
      <c r="B66" s="1">
        <v>60</v>
      </c>
      <c r="C66" s="2" t="s">
        <v>74</v>
      </c>
      <c r="D66" s="3">
        <v>127</v>
      </c>
      <c r="E66" s="3">
        <v>3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4">
        <v>0</v>
      </c>
      <c r="L66" s="4">
        <v>0</v>
      </c>
      <c r="M66" s="3">
        <v>836643</v>
      </c>
      <c r="N66" s="3">
        <v>425360</v>
      </c>
      <c r="O66" s="3">
        <v>76916</v>
      </c>
      <c r="P66" s="4">
        <v>22002.167000000001</v>
      </c>
      <c r="Q66" s="4">
        <v>800.69399640000006</v>
      </c>
    </row>
    <row r="67" spans="2:17" ht="12.75" customHeight="1" x14ac:dyDescent="0.2">
      <c r="B67" s="1">
        <v>61</v>
      </c>
      <c r="C67" s="2" t="s">
        <v>75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4">
        <v>0</v>
      </c>
      <c r="L67" s="4">
        <v>0</v>
      </c>
      <c r="M67" s="3">
        <v>102723</v>
      </c>
      <c r="N67" s="3">
        <v>19492</v>
      </c>
      <c r="O67" s="3">
        <v>10446</v>
      </c>
      <c r="P67" s="4">
        <v>691.06196999999997</v>
      </c>
      <c r="Q67" s="4">
        <v>91.243011600000003</v>
      </c>
    </row>
    <row r="68" spans="2:17" ht="12.75" customHeight="1" x14ac:dyDescent="0.2">
      <c r="B68" s="1">
        <v>62</v>
      </c>
      <c r="C68" s="2" t="s">
        <v>76</v>
      </c>
      <c r="D68" s="3">
        <v>25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4">
        <v>0</v>
      </c>
      <c r="L68" s="4">
        <v>0</v>
      </c>
      <c r="M68" s="3">
        <v>31082</v>
      </c>
      <c r="N68" s="3">
        <v>29410</v>
      </c>
      <c r="O68" s="3">
        <v>32256</v>
      </c>
      <c r="P68" s="4">
        <v>950.71064999999999</v>
      </c>
      <c r="Q68" s="4">
        <v>326.18761999999998</v>
      </c>
    </row>
    <row r="69" spans="2:17" ht="12.75" customHeight="1" x14ac:dyDescent="0.2">
      <c r="B69" s="1">
        <v>63</v>
      </c>
      <c r="C69" s="2" t="s">
        <v>77</v>
      </c>
      <c r="D69" s="3">
        <v>461</v>
      </c>
      <c r="E69" s="3">
        <v>3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4">
        <v>0</v>
      </c>
      <c r="L69" s="4">
        <v>0</v>
      </c>
      <c r="M69" s="3">
        <v>4676046</v>
      </c>
      <c r="N69" s="3">
        <v>2447353</v>
      </c>
      <c r="O69" s="3">
        <v>421365</v>
      </c>
      <c r="P69" s="4">
        <v>104488.58351</v>
      </c>
      <c r="Q69" s="4">
        <v>3789.4361881</v>
      </c>
    </row>
    <row r="70" spans="2:17" ht="12.75" customHeight="1" x14ac:dyDescent="0.2">
      <c r="B70" s="1">
        <v>64</v>
      </c>
      <c r="C70" s="2" t="s">
        <v>78</v>
      </c>
      <c r="D70" s="3">
        <v>133</v>
      </c>
      <c r="E70" s="3">
        <v>31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4">
        <v>0</v>
      </c>
      <c r="L70" s="4">
        <v>0</v>
      </c>
      <c r="M70" s="3">
        <v>320399</v>
      </c>
      <c r="N70" s="3">
        <v>109965</v>
      </c>
      <c r="O70" s="3">
        <v>42250</v>
      </c>
      <c r="P70" s="4">
        <v>3866.7613307000001</v>
      </c>
      <c r="Q70" s="4">
        <v>429.66892080000105</v>
      </c>
    </row>
    <row r="71" spans="2:17" ht="12.75" customHeight="1" x14ac:dyDescent="0.2">
      <c r="B71" s="1"/>
      <c r="C71" s="11" t="s">
        <v>79</v>
      </c>
      <c r="D71" s="5">
        <f>SUM(D7:D70)</f>
        <v>112255</v>
      </c>
      <c r="E71" s="5">
        <f t="shared" ref="E71:Q71" si="0">SUM(E7:E70)</f>
        <v>97350</v>
      </c>
      <c r="F71" s="5">
        <f t="shared" si="0"/>
        <v>4128351</v>
      </c>
      <c r="G71" s="5">
        <f t="shared" si="0"/>
        <v>0</v>
      </c>
      <c r="H71" s="5">
        <f t="shared" si="0"/>
        <v>54410765</v>
      </c>
      <c r="I71" s="5">
        <f t="shared" si="0"/>
        <v>800153</v>
      </c>
      <c r="J71" s="5">
        <f t="shared" si="0"/>
        <v>182493272</v>
      </c>
      <c r="K71" s="5">
        <f t="shared" si="0"/>
        <v>38120.588450869494</v>
      </c>
      <c r="L71" s="5">
        <f t="shared" si="0"/>
        <v>6013024.8377051326</v>
      </c>
      <c r="M71" s="5">
        <f t="shared" si="0"/>
        <v>830758590</v>
      </c>
      <c r="N71" s="5">
        <f t="shared" si="0"/>
        <v>624014269.53134823</v>
      </c>
      <c r="O71" s="5">
        <f t="shared" si="0"/>
        <v>423585571</v>
      </c>
      <c r="P71" s="5">
        <f t="shared" si="0"/>
        <v>28157035.428163435</v>
      </c>
      <c r="Q71" s="5">
        <f t="shared" si="0"/>
        <v>5758967.6636282569</v>
      </c>
    </row>
    <row r="72" spans="2:17" ht="12.75" customHeight="1" x14ac:dyDescent="0.2">
      <c r="B72" s="12"/>
      <c r="C72" s="13"/>
      <c r="D72" s="12"/>
      <c r="E72" s="13"/>
      <c r="F72" s="13"/>
      <c r="G72" s="13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2:17" x14ac:dyDescent="0.2">
      <c r="B73" s="15">
        <v>1</v>
      </c>
      <c r="C73" s="22" t="s">
        <v>80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2:17" x14ac:dyDescent="0.2">
      <c r="B74" s="15">
        <v>2</v>
      </c>
      <c r="C74" s="22" t="s">
        <v>81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2:17" x14ac:dyDescent="0.2">
      <c r="B75" s="15">
        <v>3</v>
      </c>
      <c r="C75" s="22" t="s">
        <v>82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2:17" x14ac:dyDescent="0.2">
      <c r="B76" s="15">
        <v>4</v>
      </c>
      <c r="C76" s="22" t="s">
        <v>83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2:17" ht="12.75" customHeight="1" x14ac:dyDescent="0.2">
      <c r="B77" s="15">
        <v>5</v>
      </c>
      <c r="C77" s="22" t="s">
        <v>84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2:17" ht="12.75" customHeight="1" x14ac:dyDescent="0.2">
      <c r="B78" s="15">
        <v>6</v>
      </c>
      <c r="C78" s="22" t="s">
        <v>85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2:17" ht="12.75" customHeight="1" x14ac:dyDescent="0.2">
      <c r="B79" s="15">
        <v>7</v>
      </c>
      <c r="C79" s="22" t="s">
        <v>86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2:17" ht="12.75" customHeight="1" x14ac:dyDescent="0.2">
      <c r="B80" s="15">
        <v>8</v>
      </c>
      <c r="C80" s="22" t="s">
        <v>87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2:17" ht="12.75" customHeight="1" x14ac:dyDescent="0.2">
      <c r="B81" s="15">
        <v>9</v>
      </c>
      <c r="C81" s="22" t="s">
        <v>88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2:17" ht="12.75" customHeight="1" x14ac:dyDescent="0.2">
      <c r="B82" s="15">
        <v>10</v>
      </c>
      <c r="C82" s="22" t="s">
        <v>89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2:17" ht="12.75" customHeight="1" x14ac:dyDescent="0.2">
      <c r="B83" s="15">
        <v>11</v>
      </c>
      <c r="C83" s="22" t="s">
        <v>90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2:17" ht="12.75" customHeight="1" x14ac:dyDescent="0.2">
      <c r="B84" s="15">
        <v>12</v>
      </c>
      <c r="C84" s="22" t="s">
        <v>91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2:17" ht="12.75" customHeight="1" x14ac:dyDescent="0.2">
      <c r="B85" s="15">
        <v>13</v>
      </c>
      <c r="C85" s="22" t="s">
        <v>92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2:17" ht="12.75" customHeight="1" x14ac:dyDescent="0.2">
      <c r="B86" s="15">
        <v>14</v>
      </c>
      <c r="C86" s="22" t="s">
        <v>93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9" spans="2:17" x14ac:dyDescent="0.2">
      <c r="F89" s="16"/>
      <c r="M89" s="16"/>
    </row>
    <row r="92" spans="2:17" x14ac:dyDescent="0.2">
      <c r="M92" s="16"/>
    </row>
  </sheetData>
  <mergeCells count="31">
    <mergeCell ref="C83:Q83"/>
    <mergeCell ref="C84:Q84"/>
    <mergeCell ref="C85:Q85"/>
    <mergeCell ref="C86:Q86"/>
    <mergeCell ref="C77:Q77"/>
    <mergeCell ref="C78:Q78"/>
    <mergeCell ref="C79:Q79"/>
    <mergeCell ref="C80:Q80"/>
    <mergeCell ref="C81:Q81"/>
    <mergeCell ref="C82:Q82"/>
    <mergeCell ref="C76:Q76"/>
    <mergeCell ref="G4:G5"/>
    <mergeCell ref="H4:H5"/>
    <mergeCell ref="I4:J4"/>
    <mergeCell ref="K4:L4"/>
    <mergeCell ref="M4:M5"/>
    <mergeCell ref="N4:O4"/>
    <mergeCell ref="P4:Q4"/>
    <mergeCell ref="C73:Q73"/>
    <mergeCell ref="C74:Q74"/>
    <mergeCell ref="C75:Q75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</mergeCells>
  <pageMargins left="3.937007874015748E-2" right="0" top="3.937007874015748E-2" bottom="3.937007874015748E-2" header="3.937007874015748E-2" footer="3.937007874015748E-2"/>
  <pageSetup paperSize="9" scale="80" fitToHeight="0" orientation="landscape" r:id="rId1"/>
  <ignoredErrors>
    <ignoredError sqref="D71:Q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 - 2019</vt:lpstr>
      <vt:lpstr>'November - 2019'!Print_Titles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RBIWebsite Support, Manish</cp:lastModifiedBy>
  <cp:lastPrinted>2021-03-25T14:21:35Z</cp:lastPrinted>
  <dcterms:created xsi:type="dcterms:W3CDTF">2019-11-07T07:05:07Z</dcterms:created>
  <dcterms:modified xsi:type="dcterms:W3CDTF">2022-09-26T14:27:16Z</dcterms:modified>
</cp:coreProperties>
</file>