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Gaush Ali\0Sep2022\26-09-2022\Revised ATM &amp; Card Statistics data - Feb 2021\"/>
    </mc:Choice>
  </mc:AlternateContent>
  <bookViews>
    <workbookView xWindow="0" yWindow="0" windowWidth="28800" windowHeight="12030"/>
  </bookViews>
  <sheets>
    <sheet name="February 202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C71" i="1"/>
</calcChain>
</file>

<file path=xl/sharedStrings.xml><?xml version="1.0" encoding="utf-8"?>
<sst xmlns="http://schemas.openxmlformats.org/spreadsheetml/2006/main" count="108" uniqueCount="99">
  <si>
    <t>Bank Name</t>
  </si>
  <si>
    <t>ATMs</t>
  </si>
  <si>
    <t>Credit Cards</t>
  </si>
  <si>
    <t>Debit Cards</t>
  </si>
  <si>
    <t>On-site</t>
  </si>
  <si>
    <t>Off-site</t>
  </si>
  <si>
    <t>No. of Transactions (Actuals)</t>
  </si>
  <si>
    <t>No. of Transactions
(Actuals)</t>
  </si>
  <si>
    <t>ATM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</si>
  <si>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</si>
  <si>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</si>
  <si>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</si>
  <si>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</si>
  <si>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</si>
  <si>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</si>
  <si>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</si>
  <si>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</si>
  <si>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</si>
  <si>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UCO BANK</t>
  </si>
  <si>
    <t>UNION BANK OF INDIA</t>
  </si>
  <si>
    <t>IDBI LTD</t>
  </si>
  <si>
    <t>STATE BANK OF INDIA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</si>
  <si>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</si>
  <si>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</si>
  <si>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</si>
  <si>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</si>
  <si>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</si>
  <si>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</si>
  <si>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</si>
  <si>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</si>
  <si>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</si>
  <si>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</si>
  <si>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</si>
  <si>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</si>
  <si>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</si>
  <si>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</si>
  <si>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</si>
  <si>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</si>
  <si>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</si>
  <si>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</si>
  <si>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</si>
  <si>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</si>
  <si>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</si>
  <si>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</si>
  <si>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</si>
  <si>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</si>
  <si>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</si>
  <si>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</si>
  <si>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</si>
  <si>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 xml:space="preserve"> </t>
  </si>
  <si>
    <t>STANDARD CHARTERED BANK LTD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</si>
  <si>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</si>
  <si>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</si>
  <si>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</si>
  <si>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</si>
  <si>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</si>
  <si>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</si>
  <si>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</si>
  <si>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</si>
  <si>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</si>
  <si>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</si>
  <si>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</si>
  <si>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</si>
  <si>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</si>
  <si>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</si>
  <si>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</si>
  <si>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</si>
  <si>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</si>
  <si>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</si>
  <si>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</si>
  <si>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</si>
  <si>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</si>
  <si>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</si>
  <si>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</si>
  <si>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</si>
  <si>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</si>
  <si>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</si>
  <si>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</si>
  <si>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</si>
  <si>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</si>
  <si>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</si>
  <si>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</si>
  <si>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Scheduled Commercial Banks</t>
  </si>
  <si>
    <t>Public Sector Banks</t>
  </si>
  <si>
    <t>Private Sector Banks</t>
  </si>
  <si>
    <t>Foreign Banks</t>
  </si>
  <si>
    <t>Payment Banks</t>
  </si>
  <si>
    <t>Small Finance Banks</t>
  </si>
  <si>
    <t>Micro ATMs</t>
  </si>
  <si>
    <t>PoS</t>
  </si>
  <si>
    <t>Bharat QR</t>
  </si>
  <si>
    <t>On-line</t>
  </si>
  <si>
    <t>Off-line</t>
  </si>
  <si>
    <t>No. of outstanding cards as at the end of the month</t>
  </si>
  <si>
    <t>Value of transactions
(Rupees Lakh)</t>
  </si>
  <si>
    <t>Number of Micro ATMs deployed by the bank</t>
  </si>
  <si>
    <t>Number of Bharat QR deployed by the bank</t>
  </si>
  <si>
    <t>SBM Bank India</t>
  </si>
  <si>
    <t>ATM, Acceptance Infrastructure and Card Statistics for the Month February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</si>
</sst>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1" fillId="2" borderId="0" xfId="0" applyFont="1" applyFill="1"/>
    <xf numFmtId="0" fontId="2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 wrapText="1"/>
    </xf>
    <xf numFmtId="2" fontId="1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/>
    </xf>
    <xf numFmtId="1" fontId="1" fillId="2" borderId="0" xfId="0" applyNumberFormat="1" applyFont="1" applyFill="1"/>
    <xf numFmtId="0" fontId="1" fillId="2" borderId="1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1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/>
    <xf numFmtId="0" fontId="1" fillId="2" borderId="1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9"/>
  <sheetViews>
    <sheetView tabSelected="1" zoomScaleNormal="100" workbookViewId="0">
      <pane xSplit="2" ySplit="6" topLeftCell="C7" activePane="bottomRight" state="frozen"/>
      <selection pane="topRight" activeCell="D1" sqref="D1"/>
      <selection pane="bottomLeft" activeCell="A7" sqref="A7"/>
      <selection pane="bottomRight" activeCell="B2" sqref="B2:R2"/>
    </sheetView>
  </sheetViews>
  <sheetFormatPr defaultColWidth="9.140625" defaultRowHeight="12.75" x14ac:dyDescent="0.2"/>
  <cols>
    <col min="1" max="1" width="3" style="3" bestFit="1" customWidth="1"/>
    <col min="2" max="2" width="42" style="5" customWidth="1"/>
    <col min="3" max="3" width="7.85546875" style="5" customWidth="1"/>
    <col min="4" max="4" width="6" style="5" bestFit="1" customWidth="1"/>
    <col min="5" max="5" width="8.140625" style="5" customWidth="1"/>
    <col min="6" max="6" width="4.42578125" style="5" bestFit="1" customWidth="1"/>
    <col min="7" max="8" width="8.140625" style="5" customWidth="1"/>
    <col min="9" max="9" width="11.5703125" style="5" customWidth="1"/>
    <col min="10" max="10" width="7" style="5" bestFit="1" customWidth="1"/>
    <col min="11" max="11" width="10" style="5" bestFit="1" customWidth="1"/>
    <col min="12" max="12" width="6" style="5" bestFit="1" customWidth="1"/>
    <col min="13" max="13" width="8" style="5" bestFit="1" customWidth="1"/>
    <col min="14" max="14" width="11.5703125" style="5" customWidth="1"/>
    <col min="15" max="16" width="10.5703125" style="5" bestFit="1" customWidth="1"/>
    <col min="17" max="17" width="9.5703125" style="5" bestFit="1" customWidth="1"/>
    <col min="18" max="18" width="8.5703125" style="5" bestFit="1" customWidth="1"/>
    <col min="19" max="19" width="41" style="5" bestFit="1" customWidth="1"/>
    <col min="20" max="16384" width="9.140625" style="5"/>
  </cols>
  <sheetData>
    <row r="2" spans="2:22" x14ac:dyDescent="0.2">
      <c r="B2" s="4" t="s">
        <v>98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2:22" x14ac:dyDescent="0.2">
      <c r="B3" s="4" t="s">
        <v>0</v>
      </c>
      <c r="C3" s="6" t="s">
        <v>1</v>
      </c>
      <c r="D3" s="7"/>
      <c r="E3" s="6" t="s">
        <v>89</v>
      </c>
      <c r="F3" s="6"/>
      <c r="G3" s="6" t="s">
        <v>88</v>
      </c>
      <c r="H3" s="6" t="s">
        <v>90</v>
      </c>
      <c r="I3" s="4" t="s">
        <v>2</v>
      </c>
      <c r="J3" s="8"/>
      <c r="K3" s="8"/>
      <c r="L3" s="8"/>
      <c r="M3" s="8"/>
      <c r="N3" s="4" t="s">
        <v>3</v>
      </c>
      <c r="O3" s="8"/>
      <c r="P3" s="8"/>
      <c r="Q3" s="8"/>
      <c r="R3" s="8"/>
    </row>
    <row r="4" spans="2:22" ht="42.75" customHeight="1" x14ac:dyDescent="0.2">
      <c r="B4" s="4"/>
      <c r="C4" s="6" t="s">
        <v>4</v>
      </c>
      <c r="D4" s="6" t="s">
        <v>5</v>
      </c>
      <c r="E4" s="6" t="s">
        <v>91</v>
      </c>
      <c r="F4" s="6" t="s">
        <v>92</v>
      </c>
      <c r="G4" s="6"/>
      <c r="H4" s="6"/>
      <c r="I4" s="6" t="s">
        <v>93</v>
      </c>
      <c r="J4" s="6" t="s">
        <v>6</v>
      </c>
      <c r="K4" s="8"/>
      <c r="L4" s="9" t="s">
        <v>94</v>
      </c>
      <c r="M4" s="10"/>
      <c r="N4" s="6" t="s">
        <v>93</v>
      </c>
      <c r="O4" s="6" t="s">
        <v>7</v>
      </c>
      <c r="P4" s="7"/>
      <c r="Q4" s="9" t="s">
        <v>94</v>
      </c>
      <c r="R4" s="10"/>
    </row>
    <row r="5" spans="2:22" ht="36.75" customHeight="1" x14ac:dyDescent="0.2">
      <c r="B5" s="4"/>
      <c r="C5" s="6"/>
      <c r="D5" s="6"/>
      <c r="E5" s="6"/>
      <c r="F5" s="6"/>
      <c r="G5" s="6"/>
      <c r="H5" s="6"/>
      <c r="I5" s="6"/>
      <c r="J5" s="11" t="s">
        <v>8</v>
      </c>
      <c r="K5" s="11" t="s">
        <v>89</v>
      </c>
      <c r="L5" s="12" t="s">
        <v>8</v>
      </c>
      <c r="M5" s="12" t="s">
        <v>89</v>
      </c>
      <c r="N5" s="6"/>
      <c r="O5" s="11" t="s">
        <v>8</v>
      </c>
      <c r="P5" s="11" t="s">
        <v>89</v>
      </c>
      <c r="Q5" s="13" t="s">
        <v>8</v>
      </c>
      <c r="R5" s="13" t="s">
        <v>89</v>
      </c>
    </row>
    <row r="6" spans="2:22" x14ac:dyDescent="0.2">
      <c r="B6" s="4"/>
      <c r="C6" s="11">
        <v>1</v>
      </c>
      <c r="D6" s="11">
        <v>2</v>
      </c>
      <c r="E6" s="11">
        <v>3</v>
      </c>
      <c r="F6" s="11">
        <v>4</v>
      </c>
      <c r="G6" s="11">
        <v>5</v>
      </c>
      <c r="H6" s="11">
        <v>6</v>
      </c>
      <c r="I6" s="11">
        <v>7</v>
      </c>
      <c r="J6" s="11">
        <v>8</v>
      </c>
      <c r="K6" s="11">
        <v>9</v>
      </c>
      <c r="L6" s="11">
        <v>10</v>
      </c>
      <c r="M6" s="11">
        <v>11</v>
      </c>
      <c r="N6" s="11">
        <v>12</v>
      </c>
      <c r="O6" s="11">
        <v>13</v>
      </c>
      <c r="P6" s="11">
        <v>14</v>
      </c>
      <c r="Q6" s="11">
        <v>15</v>
      </c>
      <c r="R6" s="11">
        <v>16</v>
      </c>
    </row>
    <row r="7" spans="2:22" x14ac:dyDescent="0.2">
      <c r="B7" s="14" t="s">
        <v>82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2:22" x14ac:dyDescent="0.2">
      <c r="B8" s="14" t="s">
        <v>83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2:22" x14ac:dyDescent="0.2">
      <c r="B9" s="1" t="s">
        <v>9</v>
      </c>
      <c r="C9" s="16">
        <v>8642</v>
      </c>
      <c r="D9" s="16">
        <v>2980</v>
      </c>
      <c r="E9" s="17">
        <v>49809</v>
      </c>
      <c r="F9" s="17">
        <v>0</v>
      </c>
      <c r="G9" s="17">
        <v>24404</v>
      </c>
      <c r="H9" s="17">
        <v>13310</v>
      </c>
      <c r="I9" s="17">
        <v>594959</v>
      </c>
      <c r="J9" s="17">
        <v>8939</v>
      </c>
      <c r="K9" s="17">
        <v>1318013</v>
      </c>
      <c r="L9" s="17">
        <v>391.57799999999997</v>
      </c>
      <c r="M9" s="17">
        <v>39299.455278499998</v>
      </c>
      <c r="N9" s="17">
        <v>64439167</v>
      </c>
      <c r="O9" s="17">
        <v>27183389</v>
      </c>
      <c r="P9" s="17">
        <v>15037435</v>
      </c>
      <c r="Q9" s="17">
        <v>1235934.3357899999</v>
      </c>
      <c r="R9" s="17">
        <v>232062.63740000001</v>
      </c>
      <c r="T9" s="18"/>
      <c r="V9" s="18"/>
    </row>
    <row r="10" spans="2:22" x14ac:dyDescent="0.2">
      <c r="B10" s="1" t="s">
        <v>10</v>
      </c>
      <c r="C10" s="16">
        <v>2387</v>
      </c>
      <c r="D10" s="16">
        <v>3169</v>
      </c>
      <c r="E10" s="17">
        <v>52697</v>
      </c>
      <c r="F10" s="17">
        <v>0</v>
      </c>
      <c r="G10" s="17">
        <v>8110</v>
      </c>
      <c r="H10" s="17">
        <v>1289</v>
      </c>
      <c r="I10" s="17">
        <v>168711</v>
      </c>
      <c r="J10" s="17">
        <v>10422</v>
      </c>
      <c r="K10" s="17">
        <v>249168</v>
      </c>
      <c r="L10" s="17">
        <v>602.8963887000001</v>
      </c>
      <c r="M10" s="17">
        <v>6737.5922810000002</v>
      </c>
      <c r="N10" s="17">
        <v>41370894</v>
      </c>
      <c r="O10" s="17">
        <v>18561227</v>
      </c>
      <c r="P10" s="17">
        <v>9433727</v>
      </c>
      <c r="Q10" s="17">
        <v>707703.18384989991</v>
      </c>
      <c r="R10" s="17">
        <v>129775.6496069</v>
      </c>
      <c r="T10" s="18"/>
      <c r="V10" s="18"/>
    </row>
    <row r="11" spans="2:22" x14ac:dyDescent="0.2">
      <c r="B11" s="1" t="s">
        <v>11</v>
      </c>
      <c r="C11" s="16">
        <v>1463</v>
      </c>
      <c r="D11" s="16">
        <v>443</v>
      </c>
      <c r="E11" s="17">
        <v>2809</v>
      </c>
      <c r="F11" s="17">
        <v>0</v>
      </c>
      <c r="G11" s="17">
        <v>0</v>
      </c>
      <c r="H11" s="17">
        <v>322974</v>
      </c>
      <c r="I11" s="17">
        <v>22420</v>
      </c>
      <c r="J11" s="17">
        <v>75</v>
      </c>
      <c r="K11" s="17">
        <v>11958</v>
      </c>
      <c r="L11" s="17">
        <v>3.7429999999999999</v>
      </c>
      <c r="M11" s="17">
        <v>385.66919000000001</v>
      </c>
      <c r="N11" s="17">
        <v>9444757</v>
      </c>
      <c r="O11" s="17">
        <v>6950012</v>
      </c>
      <c r="P11" s="17">
        <v>4268546</v>
      </c>
      <c r="Q11" s="17">
        <v>286557.57644940005</v>
      </c>
      <c r="R11" s="17">
        <v>56443.262254400004</v>
      </c>
      <c r="T11" s="18"/>
      <c r="V11" s="18"/>
    </row>
    <row r="12" spans="2:22" x14ac:dyDescent="0.2">
      <c r="B12" s="1" t="s">
        <v>12</v>
      </c>
      <c r="C12" s="16">
        <v>8889</v>
      </c>
      <c r="D12" s="16">
        <v>4361</v>
      </c>
      <c r="E12" s="17">
        <v>37358</v>
      </c>
      <c r="F12" s="17">
        <v>0</v>
      </c>
      <c r="G12" s="17">
        <v>9215</v>
      </c>
      <c r="H12" s="17">
        <v>74</v>
      </c>
      <c r="I12" s="17">
        <v>760950</v>
      </c>
      <c r="J12" s="17">
        <v>49388</v>
      </c>
      <c r="K12" s="17">
        <v>886934</v>
      </c>
      <c r="L12" s="17">
        <v>2282.5984321999995</v>
      </c>
      <c r="M12" s="17">
        <v>22896.8655602</v>
      </c>
      <c r="N12" s="17">
        <v>40022204</v>
      </c>
      <c r="O12" s="17">
        <v>31138795</v>
      </c>
      <c r="P12" s="17">
        <v>17281675</v>
      </c>
      <c r="Q12" s="17">
        <v>1348151.1391305001</v>
      </c>
      <c r="R12" s="17">
        <v>265472.39781910001</v>
      </c>
      <c r="T12" s="18"/>
      <c r="V12" s="18"/>
    </row>
    <row r="13" spans="2:22" x14ac:dyDescent="0.2">
      <c r="B13" s="1" t="s">
        <v>13</v>
      </c>
      <c r="C13" s="16">
        <v>2747</v>
      </c>
      <c r="D13" s="16">
        <v>900</v>
      </c>
      <c r="E13" s="17">
        <v>3969</v>
      </c>
      <c r="F13" s="17">
        <v>0</v>
      </c>
      <c r="G13" s="17">
        <v>6411</v>
      </c>
      <c r="H13" s="17">
        <v>6647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26382353</v>
      </c>
      <c r="O13" s="17">
        <v>10690202</v>
      </c>
      <c r="P13" s="17">
        <v>5363829</v>
      </c>
      <c r="Q13" s="17">
        <v>481844.54704400001</v>
      </c>
      <c r="R13" s="17">
        <v>84570.240779999993</v>
      </c>
      <c r="T13" s="18"/>
      <c r="V13" s="18"/>
    </row>
    <row r="14" spans="2:22" x14ac:dyDescent="0.2">
      <c r="B14" s="1" t="s">
        <v>14</v>
      </c>
      <c r="C14" s="16">
        <v>4144</v>
      </c>
      <c r="D14" s="16">
        <v>687</v>
      </c>
      <c r="E14" s="17">
        <v>12274</v>
      </c>
      <c r="F14" s="17">
        <v>0</v>
      </c>
      <c r="G14" s="17">
        <v>9112</v>
      </c>
      <c r="H14" s="17">
        <v>8289</v>
      </c>
      <c r="I14" s="17">
        <v>126691</v>
      </c>
      <c r="J14" s="17">
        <v>2950</v>
      </c>
      <c r="K14" s="17">
        <v>161389</v>
      </c>
      <c r="L14" s="17">
        <v>190.60301999999999</v>
      </c>
      <c r="M14" s="17">
        <v>4135.2485399999996</v>
      </c>
      <c r="N14" s="17">
        <v>27111866</v>
      </c>
      <c r="O14" s="17">
        <v>19139215</v>
      </c>
      <c r="P14" s="17">
        <v>9084024</v>
      </c>
      <c r="Q14" s="17">
        <v>888079.60633340001</v>
      </c>
      <c r="R14" s="17">
        <v>131935.27407320001</v>
      </c>
      <c r="T14" s="18"/>
      <c r="V14" s="18"/>
    </row>
    <row r="15" spans="2:22" x14ac:dyDescent="0.2">
      <c r="B15" s="1" t="s">
        <v>15</v>
      </c>
      <c r="C15" s="16">
        <v>2714</v>
      </c>
      <c r="D15" s="16">
        <v>422</v>
      </c>
      <c r="E15" s="17">
        <v>10062</v>
      </c>
      <c r="F15" s="17">
        <v>0</v>
      </c>
      <c r="G15" s="17">
        <v>0</v>
      </c>
      <c r="H15" s="17">
        <v>0</v>
      </c>
      <c r="I15" s="17">
        <v>60894</v>
      </c>
      <c r="J15" s="17">
        <v>503</v>
      </c>
      <c r="K15" s="17">
        <v>65681</v>
      </c>
      <c r="L15" s="17">
        <v>24.088000000000001</v>
      </c>
      <c r="M15" s="17">
        <v>1302.48062</v>
      </c>
      <c r="N15" s="17">
        <v>19094090</v>
      </c>
      <c r="O15" s="17">
        <v>12605301</v>
      </c>
      <c r="P15" s="17">
        <v>5009066</v>
      </c>
      <c r="Q15" s="17">
        <v>533599.48600000003</v>
      </c>
      <c r="R15" s="17">
        <v>78389.221619999997</v>
      </c>
      <c r="T15" s="18"/>
      <c r="V15" s="18"/>
    </row>
    <row r="16" spans="2:22" x14ac:dyDescent="0.2">
      <c r="B16" s="1" t="s">
        <v>16</v>
      </c>
      <c r="C16" s="16">
        <v>1066</v>
      </c>
      <c r="D16" s="16">
        <v>30</v>
      </c>
      <c r="E16" s="17">
        <v>1056</v>
      </c>
      <c r="F16" s="17">
        <v>0</v>
      </c>
      <c r="G16" s="17">
        <v>354</v>
      </c>
      <c r="H16" s="17">
        <v>1012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3159054</v>
      </c>
      <c r="O16" s="17">
        <v>1466948</v>
      </c>
      <c r="P16" s="17">
        <v>922344</v>
      </c>
      <c r="Q16" s="17">
        <v>64343.762000000002</v>
      </c>
      <c r="R16" s="17">
        <v>15413.611618899999</v>
      </c>
      <c r="T16" s="18"/>
      <c r="V16" s="18"/>
    </row>
    <row r="17" spans="2:22" x14ac:dyDescent="0.2">
      <c r="B17" s="1" t="s">
        <v>17</v>
      </c>
      <c r="C17" s="16">
        <v>8683</v>
      </c>
      <c r="D17" s="16">
        <v>5166</v>
      </c>
      <c r="E17" s="17">
        <v>110584</v>
      </c>
      <c r="F17" s="17">
        <v>0</v>
      </c>
      <c r="G17" s="17">
        <v>11265</v>
      </c>
      <c r="H17" s="17">
        <v>408596</v>
      </c>
      <c r="I17" s="17">
        <v>368836</v>
      </c>
      <c r="J17" s="17">
        <v>3381</v>
      </c>
      <c r="K17" s="17">
        <v>499974</v>
      </c>
      <c r="L17" s="17">
        <v>96.763673400000002</v>
      </c>
      <c r="M17" s="17">
        <v>12433.491398099999</v>
      </c>
      <c r="N17" s="17">
        <v>44030524</v>
      </c>
      <c r="O17" s="17">
        <v>32501126</v>
      </c>
      <c r="P17" s="17">
        <v>15776648</v>
      </c>
      <c r="Q17" s="17">
        <v>1480165.6347389999</v>
      </c>
      <c r="R17" s="17">
        <v>275258.01504449995</v>
      </c>
      <c r="T17" s="18"/>
      <c r="V17" s="18"/>
    </row>
    <row r="18" spans="2:22" x14ac:dyDescent="0.2">
      <c r="B18" s="1" t="s">
        <v>21</v>
      </c>
      <c r="C18" s="16">
        <v>25538</v>
      </c>
      <c r="D18" s="16">
        <v>34426</v>
      </c>
      <c r="E18" s="17">
        <v>766701</v>
      </c>
      <c r="F18" s="17">
        <v>0</v>
      </c>
      <c r="G18" s="17">
        <v>44137</v>
      </c>
      <c r="H18" s="17">
        <v>441582</v>
      </c>
      <c r="I18" s="17">
        <v>11741211</v>
      </c>
      <c r="J18" s="17">
        <v>87491</v>
      </c>
      <c r="K18" s="17">
        <v>31265977</v>
      </c>
      <c r="L18" s="17">
        <v>3273.5111499999998</v>
      </c>
      <c r="M18" s="17">
        <v>1056119.24315</v>
      </c>
      <c r="N18" s="17">
        <v>293115260</v>
      </c>
      <c r="O18" s="17">
        <v>183553255</v>
      </c>
      <c r="P18" s="17">
        <v>99000491</v>
      </c>
      <c r="Q18" s="17">
        <v>9083695.3651100006</v>
      </c>
      <c r="R18" s="17">
        <v>1652874.4713000001</v>
      </c>
      <c r="T18" s="18"/>
      <c r="V18" s="18"/>
    </row>
    <row r="19" spans="2:22" x14ac:dyDescent="0.2">
      <c r="B19" s="1" t="s">
        <v>18</v>
      </c>
      <c r="C19" s="16">
        <v>2085</v>
      </c>
      <c r="D19" s="16">
        <v>204</v>
      </c>
      <c r="E19" s="17">
        <v>9391</v>
      </c>
      <c r="F19" s="17">
        <v>0</v>
      </c>
      <c r="G19" s="17">
        <v>3568</v>
      </c>
      <c r="H19" s="17">
        <v>7043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10014011</v>
      </c>
      <c r="O19" s="17">
        <v>6207362</v>
      </c>
      <c r="P19" s="17">
        <v>3286458</v>
      </c>
      <c r="Q19" s="17">
        <v>267853.35684999998</v>
      </c>
      <c r="R19" s="17">
        <v>51693.264869999999</v>
      </c>
      <c r="T19" s="18"/>
      <c r="V19" s="18"/>
    </row>
    <row r="20" spans="2:22" x14ac:dyDescent="0.2">
      <c r="B20" s="1" t="s">
        <v>19</v>
      </c>
      <c r="C20" s="16">
        <v>9165</v>
      </c>
      <c r="D20" s="16">
        <v>3815</v>
      </c>
      <c r="E20" s="17">
        <v>313952</v>
      </c>
      <c r="F20" s="17">
        <v>0</v>
      </c>
      <c r="G20" s="17">
        <v>13115</v>
      </c>
      <c r="H20" s="17">
        <v>8100</v>
      </c>
      <c r="I20" s="17">
        <v>500463</v>
      </c>
      <c r="J20" s="17">
        <v>7553</v>
      </c>
      <c r="K20" s="17">
        <v>700523</v>
      </c>
      <c r="L20" s="17">
        <v>382.1310957</v>
      </c>
      <c r="M20" s="17">
        <v>18763.5703589</v>
      </c>
      <c r="N20" s="17">
        <v>44146120</v>
      </c>
      <c r="O20" s="17">
        <v>43976210</v>
      </c>
      <c r="P20" s="17">
        <v>17063508</v>
      </c>
      <c r="Q20" s="17">
        <v>1374071.9271998</v>
      </c>
      <c r="R20" s="17">
        <v>248634.09673740002</v>
      </c>
      <c r="T20" s="18"/>
      <c r="V20" s="18"/>
    </row>
    <row r="21" spans="2:22" x14ac:dyDescent="0.2">
      <c r="B21" s="2" t="s">
        <v>84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T21" s="18"/>
      <c r="V21" s="18"/>
    </row>
    <row r="22" spans="2:22" x14ac:dyDescent="0.2">
      <c r="B22" s="1" t="s">
        <v>22</v>
      </c>
      <c r="C22" s="16">
        <v>5593</v>
      </c>
      <c r="D22" s="16">
        <v>11497</v>
      </c>
      <c r="E22" s="17">
        <v>574973</v>
      </c>
      <c r="F22" s="17">
        <v>0</v>
      </c>
      <c r="G22" s="17">
        <v>710</v>
      </c>
      <c r="H22" s="17">
        <v>175735</v>
      </c>
      <c r="I22" s="17">
        <v>7036379</v>
      </c>
      <c r="J22" s="17">
        <v>31811</v>
      </c>
      <c r="K22" s="17">
        <v>13934547</v>
      </c>
      <c r="L22" s="17">
        <v>1570.8191043000002</v>
      </c>
      <c r="M22" s="17">
        <v>524670.65850000002</v>
      </c>
      <c r="N22" s="17">
        <v>23682152</v>
      </c>
      <c r="O22" s="17">
        <v>21671550</v>
      </c>
      <c r="P22" s="17">
        <v>20481362</v>
      </c>
      <c r="Q22" s="17">
        <v>1264313.0204463999</v>
      </c>
      <c r="R22" s="17">
        <v>415911.56592429982</v>
      </c>
      <c r="T22" s="18"/>
      <c r="V22" s="18"/>
    </row>
    <row r="23" spans="2:22" x14ac:dyDescent="0.2">
      <c r="B23" s="1" t="s">
        <v>23</v>
      </c>
      <c r="C23" s="16">
        <v>485</v>
      </c>
      <c r="D23" s="16">
        <v>2</v>
      </c>
      <c r="E23" s="17">
        <v>34302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4495101</v>
      </c>
      <c r="O23" s="17">
        <v>2184947</v>
      </c>
      <c r="P23" s="17">
        <v>1061195</v>
      </c>
      <c r="Q23" s="17">
        <v>109653.41432639999</v>
      </c>
      <c r="R23" s="17">
        <v>20159.545884200004</v>
      </c>
      <c r="T23" s="18"/>
      <c r="V23" s="18"/>
    </row>
    <row r="24" spans="2:22" x14ac:dyDescent="0.2">
      <c r="B24" s="1" t="s">
        <v>24</v>
      </c>
      <c r="C24" s="16">
        <v>265</v>
      </c>
      <c r="D24" s="16">
        <v>54</v>
      </c>
      <c r="E24" s="17">
        <v>0</v>
      </c>
      <c r="F24" s="17">
        <v>0</v>
      </c>
      <c r="G24" s="17">
        <v>92</v>
      </c>
      <c r="H24" s="17">
        <v>2365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765006</v>
      </c>
      <c r="O24" s="17">
        <v>461684</v>
      </c>
      <c r="P24" s="17">
        <v>291611</v>
      </c>
      <c r="Q24" s="17">
        <v>20414.4054454</v>
      </c>
      <c r="R24" s="17">
        <v>4435.9488168999997</v>
      </c>
      <c r="T24" s="18"/>
      <c r="V24" s="18"/>
    </row>
    <row r="25" spans="2:22" x14ac:dyDescent="0.2">
      <c r="B25" s="1" t="s">
        <v>25</v>
      </c>
      <c r="C25" s="16">
        <v>1076</v>
      </c>
      <c r="D25" s="16">
        <v>651</v>
      </c>
      <c r="E25" s="17">
        <v>8653</v>
      </c>
      <c r="F25" s="17">
        <v>0</v>
      </c>
      <c r="G25" s="17">
        <v>5422</v>
      </c>
      <c r="H25" s="17">
        <v>12563</v>
      </c>
      <c r="I25" s="17">
        <v>3221</v>
      </c>
      <c r="J25" s="17">
        <v>19</v>
      </c>
      <c r="K25" s="17">
        <v>2865</v>
      </c>
      <c r="L25" s="17">
        <v>1.03</v>
      </c>
      <c r="M25" s="17">
        <v>62.182598600000006</v>
      </c>
      <c r="N25" s="17">
        <v>2289645</v>
      </c>
      <c r="O25" s="17">
        <v>2372528</v>
      </c>
      <c r="P25" s="17">
        <v>1115914</v>
      </c>
      <c r="Q25" s="17">
        <v>117877.9422682</v>
      </c>
      <c r="R25" s="17">
        <v>17591.438716100001</v>
      </c>
      <c r="T25" s="18"/>
      <c r="V25" s="18"/>
    </row>
    <row r="26" spans="2:22" x14ac:dyDescent="0.2">
      <c r="B26" s="1" t="s">
        <v>26</v>
      </c>
      <c r="C26" s="16">
        <v>304</v>
      </c>
      <c r="D26" s="16">
        <v>130</v>
      </c>
      <c r="E26" s="17">
        <v>8370</v>
      </c>
      <c r="F26" s="17">
        <v>0</v>
      </c>
      <c r="G26" s="17">
        <v>0</v>
      </c>
      <c r="H26" s="17">
        <v>1701</v>
      </c>
      <c r="I26" s="17">
        <v>5485</v>
      </c>
      <c r="J26" s="17">
        <v>335</v>
      </c>
      <c r="K26" s="17">
        <v>13985</v>
      </c>
      <c r="L26" s="17">
        <v>23.841429999999999</v>
      </c>
      <c r="M26" s="17">
        <v>361.14711</v>
      </c>
      <c r="N26" s="17">
        <v>790985</v>
      </c>
      <c r="O26" s="17">
        <v>362795</v>
      </c>
      <c r="P26" s="17">
        <v>396609</v>
      </c>
      <c r="Q26" s="17">
        <v>21306.944797699998</v>
      </c>
      <c r="R26" s="17">
        <v>9740.2122319999999</v>
      </c>
      <c r="T26" s="18"/>
      <c r="V26" s="18"/>
    </row>
    <row r="27" spans="2:22" x14ac:dyDescent="0.2">
      <c r="B27" s="1" t="s">
        <v>27</v>
      </c>
      <c r="C27" s="16">
        <v>205</v>
      </c>
      <c r="D27" s="16">
        <v>51</v>
      </c>
      <c r="E27" s="17">
        <v>1445</v>
      </c>
      <c r="F27" s="17">
        <v>0</v>
      </c>
      <c r="G27" s="17">
        <v>0</v>
      </c>
      <c r="H27" s="17">
        <v>0</v>
      </c>
      <c r="I27" s="17">
        <v>5930</v>
      </c>
      <c r="J27" s="17">
        <v>512</v>
      </c>
      <c r="K27" s="17">
        <v>17836</v>
      </c>
      <c r="L27" s="17">
        <v>7.6456909</v>
      </c>
      <c r="M27" s="17">
        <v>376.76267860000002</v>
      </c>
      <c r="N27" s="17">
        <v>518370</v>
      </c>
      <c r="O27" s="17">
        <v>413395</v>
      </c>
      <c r="P27" s="17">
        <v>295647</v>
      </c>
      <c r="Q27" s="17">
        <v>18271.665325599999</v>
      </c>
      <c r="R27" s="17">
        <v>4372.2139012999996</v>
      </c>
      <c r="T27" s="18"/>
      <c r="V27" s="18"/>
    </row>
    <row r="28" spans="2:22" x14ac:dyDescent="0.2">
      <c r="B28" s="1" t="s">
        <v>28</v>
      </c>
      <c r="C28" s="16">
        <v>1498</v>
      </c>
      <c r="D28" s="16">
        <v>467</v>
      </c>
      <c r="E28" s="17">
        <v>14901</v>
      </c>
      <c r="F28" s="17">
        <v>0</v>
      </c>
      <c r="G28" s="17">
        <v>0</v>
      </c>
      <c r="H28" s="17">
        <v>116511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8464048</v>
      </c>
      <c r="O28" s="17">
        <v>7904055</v>
      </c>
      <c r="P28" s="17">
        <v>6003265</v>
      </c>
      <c r="Q28" s="17">
        <v>380070.72859000001</v>
      </c>
      <c r="R28" s="17">
        <v>94119.105719500003</v>
      </c>
      <c r="T28" s="18"/>
      <c r="V28" s="18"/>
    </row>
    <row r="29" spans="2:22" x14ac:dyDescent="0.2">
      <c r="B29" s="1" t="s">
        <v>29</v>
      </c>
      <c r="C29" s="16">
        <v>6496</v>
      </c>
      <c r="D29" s="16">
        <v>8117</v>
      </c>
      <c r="E29" s="17">
        <v>880945</v>
      </c>
      <c r="F29" s="17">
        <v>0</v>
      </c>
      <c r="G29" s="17">
        <v>2424</v>
      </c>
      <c r="H29" s="17">
        <v>389542</v>
      </c>
      <c r="I29" s="17">
        <v>15197803</v>
      </c>
      <c r="J29" s="17">
        <v>105273</v>
      </c>
      <c r="K29" s="17">
        <v>45557518</v>
      </c>
      <c r="L29" s="17">
        <v>6648.7986850999996</v>
      </c>
      <c r="M29" s="17">
        <v>1774601.8887833001</v>
      </c>
      <c r="N29" s="17">
        <v>36455346</v>
      </c>
      <c r="O29" s="17">
        <v>36083334</v>
      </c>
      <c r="P29" s="17">
        <v>41975178</v>
      </c>
      <c r="Q29" s="17">
        <v>2037771.1311250001</v>
      </c>
      <c r="R29" s="17">
        <v>818002.94307070004</v>
      </c>
      <c r="T29" s="18"/>
      <c r="V29" s="18"/>
    </row>
    <row r="30" spans="2:22" x14ac:dyDescent="0.2">
      <c r="B30" s="1" t="s">
        <v>30</v>
      </c>
      <c r="C30" s="16">
        <v>8118</v>
      </c>
      <c r="D30" s="16">
        <v>8612</v>
      </c>
      <c r="E30" s="17">
        <v>597918</v>
      </c>
      <c r="F30" s="17">
        <v>0</v>
      </c>
      <c r="G30" s="17">
        <v>4097</v>
      </c>
      <c r="H30" s="17">
        <v>484814</v>
      </c>
      <c r="I30" s="17">
        <v>10376124</v>
      </c>
      <c r="J30" s="17">
        <v>32883</v>
      </c>
      <c r="K30" s="17">
        <v>27924432</v>
      </c>
      <c r="L30" s="17">
        <v>1449.8398500000001</v>
      </c>
      <c r="M30" s="17">
        <v>1005567.48169</v>
      </c>
      <c r="N30" s="17">
        <v>39195525</v>
      </c>
      <c r="O30" s="17">
        <v>24764280</v>
      </c>
      <c r="P30" s="17">
        <v>27896141</v>
      </c>
      <c r="Q30" s="17">
        <v>1459202.08879</v>
      </c>
      <c r="R30" s="17">
        <v>573801.78010650037</v>
      </c>
      <c r="T30" s="18"/>
      <c r="V30" s="18"/>
    </row>
    <row r="31" spans="2:22" x14ac:dyDescent="0.2">
      <c r="B31" s="1" t="s">
        <v>20</v>
      </c>
      <c r="C31" s="16">
        <v>2213</v>
      </c>
      <c r="D31" s="16">
        <v>1178</v>
      </c>
      <c r="E31" s="17">
        <v>29186</v>
      </c>
      <c r="F31" s="17">
        <v>0</v>
      </c>
      <c r="G31" s="17">
        <v>272</v>
      </c>
      <c r="H31" s="17">
        <v>3188</v>
      </c>
      <c r="I31" s="17">
        <v>37289</v>
      </c>
      <c r="J31" s="17">
        <v>413</v>
      </c>
      <c r="K31" s="17">
        <v>100491</v>
      </c>
      <c r="L31" s="17">
        <v>21.55</v>
      </c>
      <c r="M31" s="17">
        <v>2739.3042801001193</v>
      </c>
      <c r="N31" s="17">
        <v>13206203</v>
      </c>
      <c r="O31" s="17">
        <v>7196607</v>
      </c>
      <c r="P31" s="17">
        <v>4585185</v>
      </c>
      <c r="Q31" s="17">
        <v>349478.26086129999</v>
      </c>
      <c r="R31" s="17">
        <v>76760.223712500039</v>
      </c>
      <c r="T31" s="18"/>
      <c r="V31" s="18"/>
    </row>
    <row r="32" spans="2:22" x14ac:dyDescent="0.2">
      <c r="B32" s="1" t="s">
        <v>31</v>
      </c>
      <c r="C32" s="16">
        <v>497</v>
      </c>
      <c r="D32" s="16">
        <v>142</v>
      </c>
      <c r="E32" s="17">
        <v>18040</v>
      </c>
      <c r="F32" s="17">
        <v>0</v>
      </c>
      <c r="G32" s="17">
        <v>11330</v>
      </c>
      <c r="H32" s="17">
        <v>0</v>
      </c>
      <c r="I32" s="17">
        <v>173601</v>
      </c>
      <c r="J32" s="17">
        <v>2534</v>
      </c>
      <c r="K32" s="17">
        <v>647836</v>
      </c>
      <c r="L32" s="17">
        <v>99.134</v>
      </c>
      <c r="M32" s="17">
        <v>23054.030383199995</v>
      </c>
      <c r="N32" s="17">
        <v>2858871</v>
      </c>
      <c r="O32" s="17">
        <v>2554537</v>
      </c>
      <c r="P32" s="17">
        <v>1817953</v>
      </c>
      <c r="Q32" s="17">
        <v>99887.594429999997</v>
      </c>
      <c r="R32" s="17">
        <v>23715.511078299998</v>
      </c>
      <c r="T32" s="18"/>
      <c r="V32" s="18"/>
    </row>
    <row r="33" spans="2:22" x14ac:dyDescent="0.2">
      <c r="B33" s="1" t="s">
        <v>32</v>
      </c>
      <c r="C33" s="16">
        <v>1380</v>
      </c>
      <c r="D33" s="16">
        <v>1486</v>
      </c>
      <c r="E33" s="17">
        <v>131715</v>
      </c>
      <c r="F33" s="17">
        <v>0</v>
      </c>
      <c r="G33" s="17">
        <v>259</v>
      </c>
      <c r="H33" s="17">
        <v>46215</v>
      </c>
      <c r="I33" s="17">
        <v>1506654</v>
      </c>
      <c r="J33" s="17">
        <v>14595</v>
      </c>
      <c r="K33" s="17">
        <v>3766069</v>
      </c>
      <c r="L33" s="17">
        <v>751.66733430000011</v>
      </c>
      <c r="M33" s="17">
        <v>313830.20303760003</v>
      </c>
      <c r="N33" s="17">
        <v>6628888</v>
      </c>
      <c r="O33" s="17">
        <v>4167026</v>
      </c>
      <c r="P33" s="17">
        <v>2715510</v>
      </c>
      <c r="Q33" s="17">
        <v>191254.76460659999</v>
      </c>
      <c r="R33" s="17">
        <v>55561.619500000001</v>
      </c>
      <c r="T33" s="18"/>
      <c r="V33" s="18"/>
    </row>
    <row r="34" spans="2:22" x14ac:dyDescent="0.2">
      <c r="B34" s="1" t="s">
        <v>33</v>
      </c>
      <c r="C34" s="16">
        <v>774</v>
      </c>
      <c r="D34" s="16">
        <v>609</v>
      </c>
      <c r="E34" s="17">
        <v>14036</v>
      </c>
      <c r="F34" s="17">
        <v>0</v>
      </c>
      <c r="G34" s="17">
        <v>938</v>
      </c>
      <c r="H34" s="17">
        <v>0</v>
      </c>
      <c r="I34" s="17">
        <v>83445</v>
      </c>
      <c r="J34" s="17">
        <v>6648</v>
      </c>
      <c r="K34" s="17">
        <v>230752</v>
      </c>
      <c r="L34" s="17">
        <v>255.73099999999999</v>
      </c>
      <c r="M34" s="17">
        <v>9780.6983542999988</v>
      </c>
      <c r="N34" s="17">
        <v>3769205</v>
      </c>
      <c r="O34" s="17">
        <v>5963021</v>
      </c>
      <c r="P34" s="17">
        <v>4626801</v>
      </c>
      <c r="Q34" s="17">
        <v>289855.65083</v>
      </c>
      <c r="R34" s="17">
        <v>41134.508656599995</v>
      </c>
      <c r="T34" s="18"/>
      <c r="V34" s="18"/>
    </row>
    <row r="35" spans="2:22" x14ac:dyDescent="0.2">
      <c r="B35" s="1" t="s">
        <v>34</v>
      </c>
      <c r="C35" s="16">
        <v>343</v>
      </c>
      <c r="D35" s="16">
        <v>663</v>
      </c>
      <c r="E35" s="17">
        <v>11344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5112435</v>
      </c>
      <c r="O35" s="17">
        <v>4271929</v>
      </c>
      <c r="P35" s="17">
        <v>2912983</v>
      </c>
      <c r="Q35" s="17">
        <v>177852.78959</v>
      </c>
      <c r="R35" s="17">
        <v>36014.1443</v>
      </c>
      <c r="T35" s="18"/>
      <c r="V35" s="18"/>
    </row>
    <row r="36" spans="2:22" x14ac:dyDescent="0.2">
      <c r="B36" s="1" t="s">
        <v>35</v>
      </c>
      <c r="C36" s="16">
        <v>748</v>
      </c>
      <c r="D36" s="16">
        <v>914</v>
      </c>
      <c r="E36" s="17">
        <v>11966</v>
      </c>
      <c r="F36" s="17">
        <v>0</v>
      </c>
      <c r="G36" s="17">
        <v>0</v>
      </c>
      <c r="H36" s="17">
        <v>0</v>
      </c>
      <c r="I36" s="17">
        <v>2615</v>
      </c>
      <c r="J36" s="17">
        <v>98</v>
      </c>
      <c r="K36" s="17">
        <v>5747</v>
      </c>
      <c r="L36" s="17">
        <v>6.9809999999999999</v>
      </c>
      <c r="M36" s="17">
        <v>538.44098889999998</v>
      </c>
      <c r="N36" s="17">
        <v>4289624</v>
      </c>
      <c r="O36" s="17">
        <v>4985768</v>
      </c>
      <c r="P36" s="17">
        <v>2742374</v>
      </c>
      <c r="Q36" s="17">
        <v>240044.83143160003</v>
      </c>
      <c r="R36" s="17">
        <v>49238.202597800046</v>
      </c>
      <c r="T36" s="18"/>
      <c r="V36" s="18"/>
    </row>
    <row r="37" spans="2:22" x14ac:dyDescent="0.2">
      <c r="B37" s="1" t="s">
        <v>36</v>
      </c>
      <c r="C37" s="16">
        <v>1324</v>
      </c>
      <c r="D37" s="16">
        <v>1254</v>
      </c>
      <c r="E37" s="17">
        <v>38704</v>
      </c>
      <c r="F37" s="17">
        <v>0</v>
      </c>
      <c r="G37" s="17">
        <v>0</v>
      </c>
      <c r="H37" s="17">
        <v>13007</v>
      </c>
      <c r="I37" s="17">
        <v>2379210</v>
      </c>
      <c r="J37" s="17">
        <v>17698</v>
      </c>
      <c r="K37" s="17">
        <v>4338063</v>
      </c>
      <c r="L37" s="17">
        <v>825.76253759999986</v>
      </c>
      <c r="M37" s="17">
        <v>141133.82260880002</v>
      </c>
      <c r="N37" s="17">
        <v>17401066</v>
      </c>
      <c r="O37" s="17">
        <v>7919686</v>
      </c>
      <c r="P37" s="17">
        <v>9141095</v>
      </c>
      <c r="Q37" s="17">
        <v>355475.40016219992</v>
      </c>
      <c r="R37" s="17">
        <v>151138.40688880047</v>
      </c>
      <c r="T37" s="18"/>
      <c r="V37" s="18"/>
    </row>
    <row r="38" spans="2:22" x14ac:dyDescent="0.2">
      <c r="B38" s="1" t="s">
        <v>37</v>
      </c>
      <c r="C38" s="16">
        <v>324</v>
      </c>
      <c r="D38" s="16">
        <v>87</v>
      </c>
      <c r="E38" s="17">
        <v>611171</v>
      </c>
      <c r="F38" s="17">
        <v>0</v>
      </c>
      <c r="G38" s="17">
        <v>0</v>
      </c>
      <c r="H38" s="17">
        <v>796449</v>
      </c>
      <c r="I38" s="17">
        <v>2891695</v>
      </c>
      <c r="J38" s="17">
        <v>43941</v>
      </c>
      <c r="K38" s="17">
        <v>7579294</v>
      </c>
      <c r="L38" s="17">
        <v>1540.9593399</v>
      </c>
      <c r="M38" s="17">
        <v>284821.31873200001</v>
      </c>
      <c r="N38" s="17">
        <v>1227296</v>
      </c>
      <c r="O38" s="17">
        <v>613130</v>
      </c>
      <c r="P38" s="17">
        <v>519999</v>
      </c>
      <c r="Q38" s="17">
        <v>28071.834733000003</v>
      </c>
      <c r="R38" s="17">
        <v>8539.4047129999999</v>
      </c>
      <c r="T38" s="18"/>
      <c r="V38" s="18"/>
    </row>
    <row r="39" spans="2:22" x14ac:dyDescent="0.2">
      <c r="B39" s="1" t="s">
        <v>38</v>
      </c>
      <c r="C39" s="16">
        <v>828</v>
      </c>
      <c r="D39" s="16">
        <v>576</v>
      </c>
      <c r="E39" s="17">
        <v>9412</v>
      </c>
      <c r="F39" s="17">
        <v>0</v>
      </c>
      <c r="G39" s="17">
        <v>0</v>
      </c>
      <c r="H39" s="17">
        <v>1153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3438009</v>
      </c>
      <c r="O39" s="17">
        <v>2936049</v>
      </c>
      <c r="P39" s="17">
        <v>2274785</v>
      </c>
      <c r="Q39" s="17">
        <v>127026.62423369999</v>
      </c>
      <c r="R39" s="17">
        <v>36113.662784600005</v>
      </c>
      <c r="T39" s="18"/>
      <c r="V39" s="18"/>
    </row>
    <row r="40" spans="2:22" x14ac:dyDescent="0.2">
      <c r="B40" s="1" t="s">
        <v>39</v>
      </c>
      <c r="C40" s="16">
        <v>644</v>
      </c>
      <c r="D40" s="16">
        <v>745</v>
      </c>
      <c r="E40" s="17">
        <v>4084</v>
      </c>
      <c r="F40" s="17">
        <v>0</v>
      </c>
      <c r="G40" s="17">
        <v>0</v>
      </c>
      <c r="H40" s="17">
        <v>0</v>
      </c>
      <c r="I40" s="17">
        <v>33277</v>
      </c>
      <c r="J40" s="17">
        <v>2110</v>
      </c>
      <c r="K40" s="17">
        <v>59047</v>
      </c>
      <c r="L40" s="17">
        <v>83.918000000000006</v>
      </c>
      <c r="M40" s="17">
        <v>2410.1040709999997</v>
      </c>
      <c r="N40" s="17">
        <v>1914569</v>
      </c>
      <c r="O40" s="17">
        <v>5188569</v>
      </c>
      <c r="P40" s="17">
        <v>691872</v>
      </c>
      <c r="Q40" s="17">
        <v>174016.21685999999</v>
      </c>
      <c r="R40" s="17">
        <v>12611.194092899999</v>
      </c>
      <c r="T40" s="18"/>
      <c r="V40" s="18"/>
    </row>
    <row r="41" spans="2:22" x14ac:dyDescent="0.2">
      <c r="B41" s="1" t="s">
        <v>40</v>
      </c>
      <c r="C41" s="16">
        <v>454</v>
      </c>
      <c r="D41" s="16">
        <v>521</v>
      </c>
      <c r="E41" s="17">
        <v>1778</v>
      </c>
      <c r="F41" s="17">
        <v>0</v>
      </c>
      <c r="G41" s="17">
        <v>0</v>
      </c>
      <c r="H41" s="17">
        <v>4899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1252270</v>
      </c>
      <c r="O41" s="17">
        <v>741070</v>
      </c>
      <c r="P41" s="17">
        <v>354234</v>
      </c>
      <c r="Q41" s="17">
        <v>35220.6296889</v>
      </c>
      <c r="R41" s="17">
        <v>6009.1773395000009</v>
      </c>
      <c r="T41" s="18"/>
      <c r="V41" s="18"/>
    </row>
    <row r="42" spans="2:22" x14ac:dyDescent="0.2">
      <c r="B42" s="1" t="s">
        <v>41</v>
      </c>
      <c r="C42" s="16">
        <v>994</v>
      </c>
      <c r="D42" s="16">
        <v>324</v>
      </c>
      <c r="E42" s="17">
        <v>59536</v>
      </c>
      <c r="F42" s="17">
        <v>0</v>
      </c>
      <c r="G42" s="17">
        <v>56</v>
      </c>
      <c r="H42" s="17">
        <v>217191</v>
      </c>
      <c r="I42" s="17">
        <v>914879</v>
      </c>
      <c r="J42" s="17">
        <v>10684</v>
      </c>
      <c r="K42" s="17">
        <v>1896616</v>
      </c>
      <c r="L42" s="17">
        <v>456.19042710000002</v>
      </c>
      <c r="M42" s="17">
        <v>70189.935073600005</v>
      </c>
      <c r="N42" s="17">
        <v>3358596</v>
      </c>
      <c r="O42" s="17">
        <v>1997930</v>
      </c>
      <c r="P42" s="17">
        <v>1995433</v>
      </c>
      <c r="Q42" s="17">
        <v>92101.462369999994</v>
      </c>
      <c r="R42" s="17">
        <v>37073.766739999999</v>
      </c>
      <c r="T42" s="18"/>
      <c r="V42" s="18"/>
    </row>
    <row r="43" spans="2:22" x14ac:dyDescent="0.2">
      <c r="B43" s="2" t="s">
        <v>85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T43" s="18"/>
      <c r="V43" s="18"/>
    </row>
    <row r="44" spans="2:22" x14ac:dyDescent="0.2">
      <c r="B44" s="1" t="s">
        <v>42</v>
      </c>
      <c r="C44" s="16">
        <v>0</v>
      </c>
      <c r="D44" s="16">
        <v>0</v>
      </c>
      <c r="E44" s="17">
        <v>46147</v>
      </c>
      <c r="F44" s="17">
        <v>0</v>
      </c>
      <c r="G44" s="17">
        <v>0</v>
      </c>
      <c r="H44" s="17">
        <v>23</v>
      </c>
      <c r="I44" s="17">
        <v>1559155</v>
      </c>
      <c r="J44" s="17">
        <v>1334</v>
      </c>
      <c r="K44" s="17">
        <v>4298212</v>
      </c>
      <c r="L44" s="17">
        <v>109.32483000000001</v>
      </c>
      <c r="M44" s="17">
        <v>232503.91213000001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T44" s="18"/>
      <c r="V44" s="18"/>
    </row>
    <row r="45" spans="2:22" x14ac:dyDescent="0.2">
      <c r="B45" s="1" t="s">
        <v>43</v>
      </c>
      <c r="C45" s="16">
        <v>0</v>
      </c>
      <c r="D45" s="16">
        <v>0</v>
      </c>
      <c r="E45" s="17">
        <v>0</v>
      </c>
      <c r="F45" s="17">
        <v>0</v>
      </c>
      <c r="G45" s="17">
        <v>0</v>
      </c>
      <c r="H45" s="17">
        <v>0</v>
      </c>
      <c r="I45" s="17">
        <v>25603</v>
      </c>
      <c r="J45" s="17">
        <v>1</v>
      </c>
      <c r="K45" s="17">
        <v>25241</v>
      </c>
      <c r="L45" s="17">
        <v>0.05</v>
      </c>
      <c r="M45" s="17">
        <v>910.360455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T45" s="18"/>
      <c r="V45" s="18"/>
    </row>
    <row r="46" spans="2:22" x14ac:dyDescent="0.2">
      <c r="B46" s="1" t="s">
        <v>44</v>
      </c>
      <c r="C46" s="16">
        <v>0</v>
      </c>
      <c r="D46" s="16">
        <v>0</v>
      </c>
      <c r="E46" s="17">
        <v>0</v>
      </c>
      <c r="F46" s="17">
        <v>0</v>
      </c>
      <c r="G46" s="17">
        <v>0</v>
      </c>
      <c r="H46" s="17">
        <v>1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2065</v>
      </c>
      <c r="O46" s="17">
        <v>73</v>
      </c>
      <c r="P46" s="17">
        <v>68</v>
      </c>
      <c r="Q46" s="17">
        <v>5.3059172999999999</v>
      </c>
      <c r="R46" s="17">
        <v>2.1353865999999999</v>
      </c>
      <c r="T46" s="18"/>
      <c r="V46" s="18"/>
    </row>
    <row r="47" spans="2:22" x14ac:dyDescent="0.2">
      <c r="B47" s="1" t="s">
        <v>45</v>
      </c>
      <c r="C47" s="16">
        <v>47</v>
      </c>
      <c r="D47" s="16">
        <v>460</v>
      </c>
      <c r="E47" s="17">
        <v>0</v>
      </c>
      <c r="F47" s="17">
        <v>0</v>
      </c>
      <c r="G47" s="17">
        <v>0</v>
      </c>
      <c r="H47" s="17">
        <v>0</v>
      </c>
      <c r="I47" s="17">
        <v>2645784</v>
      </c>
      <c r="J47" s="17">
        <v>13901</v>
      </c>
      <c r="K47" s="17">
        <v>11052122</v>
      </c>
      <c r="L47" s="17">
        <v>791.85379999999998</v>
      </c>
      <c r="M47" s="17">
        <v>306904.83117999998</v>
      </c>
      <c r="N47" s="17">
        <v>1656835</v>
      </c>
      <c r="O47" s="17">
        <v>1157313</v>
      </c>
      <c r="P47" s="17">
        <v>2353778</v>
      </c>
      <c r="Q47" s="17">
        <v>58667.705829999999</v>
      </c>
      <c r="R47" s="17">
        <v>45366.796369999996</v>
      </c>
      <c r="T47" s="18"/>
      <c r="V47" s="18"/>
    </row>
    <row r="48" spans="2:22" x14ac:dyDescent="0.2">
      <c r="B48" s="1" t="s">
        <v>46</v>
      </c>
      <c r="C48" s="16">
        <v>24</v>
      </c>
      <c r="D48" s="16">
        <v>22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1063504</v>
      </c>
      <c r="O48" s="17">
        <v>742439</v>
      </c>
      <c r="P48" s="17">
        <v>1011551</v>
      </c>
      <c r="Q48" s="17">
        <v>24571.880209999999</v>
      </c>
      <c r="R48" s="17">
        <v>10025.73785</v>
      </c>
      <c r="T48" s="18"/>
      <c r="V48" s="18"/>
    </row>
    <row r="49" spans="1:22" x14ac:dyDescent="0.2">
      <c r="B49" s="1" t="s">
        <v>47</v>
      </c>
      <c r="C49" s="16">
        <v>13</v>
      </c>
      <c r="D49" s="16">
        <v>19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122618</v>
      </c>
      <c r="O49" s="17">
        <v>54626</v>
      </c>
      <c r="P49" s="17">
        <v>117804</v>
      </c>
      <c r="Q49" s="17">
        <v>2982.2317383</v>
      </c>
      <c r="R49" s="17">
        <v>2402.5342765999999</v>
      </c>
      <c r="T49" s="18"/>
      <c r="V49" s="18"/>
    </row>
    <row r="50" spans="1:22" x14ac:dyDescent="0.2">
      <c r="B50" s="1" t="s">
        <v>48</v>
      </c>
      <c r="C50" s="16">
        <v>46</v>
      </c>
      <c r="D50" s="16">
        <v>36</v>
      </c>
      <c r="E50" s="17">
        <v>0</v>
      </c>
      <c r="F50" s="17">
        <v>0</v>
      </c>
      <c r="G50" s="17">
        <v>0</v>
      </c>
      <c r="H50" s="17">
        <v>0</v>
      </c>
      <c r="I50" s="17">
        <v>857691</v>
      </c>
      <c r="J50" s="17">
        <v>2049</v>
      </c>
      <c r="K50" s="17">
        <v>1559796</v>
      </c>
      <c r="L50" s="17">
        <v>154.43024370000001</v>
      </c>
      <c r="M50" s="17">
        <v>59886.316891300004</v>
      </c>
      <c r="N50" s="17">
        <v>481648</v>
      </c>
      <c r="O50" s="17">
        <v>271813</v>
      </c>
      <c r="P50" s="17">
        <v>400411</v>
      </c>
      <c r="Q50" s="17">
        <v>15399.2197369</v>
      </c>
      <c r="R50" s="17">
        <v>9095.9367763999999</v>
      </c>
      <c r="T50" s="18"/>
      <c r="V50" s="18"/>
    </row>
    <row r="51" spans="1:22" x14ac:dyDescent="0.2">
      <c r="B51" s="1" t="s">
        <v>97</v>
      </c>
      <c r="C51" s="16">
        <v>5</v>
      </c>
      <c r="D51" s="16">
        <v>0</v>
      </c>
      <c r="E51" s="17">
        <v>0</v>
      </c>
      <c r="F51" s="17">
        <v>0</v>
      </c>
      <c r="G51" s="17">
        <v>0</v>
      </c>
      <c r="H51" s="17">
        <v>0</v>
      </c>
      <c r="I51" s="17">
        <v>91627</v>
      </c>
      <c r="J51" s="17">
        <v>35996</v>
      </c>
      <c r="K51" s="17">
        <v>125392</v>
      </c>
      <c r="L51" s="17">
        <v>3076.05285</v>
      </c>
      <c r="M51" s="17">
        <v>5915.01649</v>
      </c>
      <c r="N51" s="17">
        <v>9218</v>
      </c>
      <c r="O51" s="17">
        <v>3760</v>
      </c>
      <c r="P51" s="17">
        <v>2664</v>
      </c>
      <c r="Q51" s="17">
        <v>126.47499999999999</v>
      </c>
      <c r="R51" s="17">
        <v>45.737023599999993</v>
      </c>
      <c r="T51" s="18"/>
      <c r="V51" s="18"/>
    </row>
    <row r="52" spans="1:22" x14ac:dyDescent="0.2">
      <c r="A52" s="3" t="s">
        <v>49</v>
      </c>
      <c r="B52" s="1" t="s">
        <v>50</v>
      </c>
      <c r="C52" s="16">
        <v>99</v>
      </c>
      <c r="D52" s="16">
        <v>86</v>
      </c>
      <c r="E52" s="17">
        <v>0</v>
      </c>
      <c r="F52" s="17">
        <v>0</v>
      </c>
      <c r="G52" s="17">
        <v>0</v>
      </c>
      <c r="H52" s="17">
        <v>0</v>
      </c>
      <c r="I52" s="17">
        <v>1463859</v>
      </c>
      <c r="J52" s="17">
        <v>4308</v>
      </c>
      <c r="K52" s="17">
        <v>3051449</v>
      </c>
      <c r="L52" s="17">
        <v>212.23767000000001</v>
      </c>
      <c r="M52" s="17">
        <v>87343.366420000006</v>
      </c>
      <c r="N52" s="17">
        <v>1024725</v>
      </c>
      <c r="O52" s="17">
        <v>1096468</v>
      </c>
      <c r="P52" s="17">
        <v>1785863</v>
      </c>
      <c r="Q52" s="17">
        <v>46906.66977</v>
      </c>
      <c r="R52" s="17">
        <v>33404.070039999999</v>
      </c>
      <c r="T52" s="18"/>
      <c r="V52" s="18"/>
    </row>
    <row r="53" spans="1:22" x14ac:dyDescent="0.2">
      <c r="B53" s="2" t="s">
        <v>86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T53" s="18"/>
      <c r="V53" s="18"/>
    </row>
    <row r="54" spans="1:22" ht="12.75" customHeight="1" x14ac:dyDescent="0.2">
      <c r="B54" s="1" t="s">
        <v>51</v>
      </c>
      <c r="C54" s="16">
        <v>0</v>
      </c>
      <c r="D54" s="16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1572165</v>
      </c>
      <c r="O54" s="17">
        <v>0</v>
      </c>
      <c r="P54" s="17">
        <v>384816</v>
      </c>
      <c r="Q54" s="17">
        <v>0</v>
      </c>
      <c r="R54" s="17">
        <v>2420.3139314</v>
      </c>
      <c r="T54" s="18"/>
      <c r="V54" s="18"/>
    </row>
    <row r="55" spans="1:22" x14ac:dyDescent="0.2">
      <c r="B55" s="1" t="s">
        <v>52</v>
      </c>
      <c r="C55" s="16">
        <v>0</v>
      </c>
      <c r="D55" s="16">
        <v>0</v>
      </c>
      <c r="E55" s="17">
        <v>0</v>
      </c>
      <c r="F55" s="17">
        <v>0</v>
      </c>
      <c r="G55" s="17">
        <v>215151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2145803</v>
      </c>
      <c r="O55" s="17">
        <v>620812</v>
      </c>
      <c r="P55" s="17">
        <v>159424</v>
      </c>
      <c r="Q55" s="17">
        <v>18354.596235999998</v>
      </c>
      <c r="R55" s="17">
        <v>2071.5475386000003</v>
      </c>
      <c r="T55" s="18"/>
      <c r="V55" s="18"/>
    </row>
    <row r="56" spans="1:22" ht="12" customHeight="1" x14ac:dyDescent="0.2">
      <c r="B56" s="1" t="s">
        <v>53</v>
      </c>
      <c r="C56" s="16">
        <v>0</v>
      </c>
      <c r="D56" s="16">
        <v>0</v>
      </c>
      <c r="E56" s="17">
        <v>0</v>
      </c>
      <c r="F56" s="17">
        <v>0</v>
      </c>
      <c r="G56" s="17">
        <v>138592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902539</v>
      </c>
      <c r="O56" s="17">
        <v>0</v>
      </c>
      <c r="P56" s="17">
        <v>185727</v>
      </c>
      <c r="Q56" s="17">
        <v>0</v>
      </c>
      <c r="R56" s="17">
        <v>995.54570030000002</v>
      </c>
      <c r="T56" s="18"/>
      <c r="V56" s="18"/>
    </row>
    <row r="57" spans="1:22" ht="12.75" customHeight="1" x14ac:dyDescent="0.2">
      <c r="B57" s="1" t="s">
        <v>54</v>
      </c>
      <c r="C57" s="16">
        <v>0</v>
      </c>
      <c r="D57" s="16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T57" s="18"/>
      <c r="V57" s="18"/>
    </row>
    <row r="58" spans="1:22" ht="12.75" customHeight="1" x14ac:dyDescent="0.2">
      <c r="B58" s="1" t="s">
        <v>55</v>
      </c>
      <c r="C58" s="16">
        <v>0</v>
      </c>
      <c r="D58" s="16">
        <v>0</v>
      </c>
      <c r="E58" s="17">
        <v>0</v>
      </c>
      <c r="F58" s="17">
        <v>0</v>
      </c>
      <c r="G58" s="17">
        <v>1987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126979</v>
      </c>
      <c r="O58" s="17">
        <v>1961</v>
      </c>
      <c r="P58" s="17">
        <v>21158</v>
      </c>
      <c r="Q58" s="17">
        <v>64.243740000000003</v>
      </c>
      <c r="R58" s="17">
        <v>106.58893</v>
      </c>
      <c r="T58" s="18"/>
      <c r="V58" s="18"/>
    </row>
    <row r="59" spans="1:22" ht="12.75" customHeight="1" x14ac:dyDescent="0.2">
      <c r="B59" s="1" t="s">
        <v>56</v>
      </c>
      <c r="C59" s="16">
        <v>1</v>
      </c>
      <c r="D59" s="16">
        <v>94</v>
      </c>
      <c r="E59" s="17">
        <v>232845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63296303</v>
      </c>
      <c r="O59" s="17">
        <v>1635904</v>
      </c>
      <c r="P59" s="17">
        <v>2327074</v>
      </c>
      <c r="Q59" s="17">
        <v>53575.627350000002</v>
      </c>
      <c r="R59" s="17">
        <v>19713.979780000001</v>
      </c>
      <c r="T59" s="18"/>
      <c r="V59" s="18"/>
    </row>
    <row r="60" spans="1:22" ht="12.75" customHeight="1" x14ac:dyDescent="0.2">
      <c r="B60" s="2" t="s">
        <v>87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T60" s="18"/>
      <c r="V60" s="18"/>
    </row>
    <row r="61" spans="1:22" x14ac:dyDescent="0.2">
      <c r="B61" s="1" t="s">
        <v>57</v>
      </c>
      <c r="C61" s="16">
        <v>340</v>
      </c>
      <c r="D61" s="16">
        <v>2</v>
      </c>
      <c r="E61" s="17">
        <v>0</v>
      </c>
      <c r="F61" s="17">
        <v>0</v>
      </c>
      <c r="G61" s="17">
        <v>253</v>
      </c>
      <c r="H61" s="17">
        <v>0</v>
      </c>
      <c r="I61" s="17">
        <v>10722</v>
      </c>
      <c r="J61" s="17">
        <v>339</v>
      </c>
      <c r="K61" s="17">
        <v>30071</v>
      </c>
      <c r="L61" s="17">
        <v>12.034000000000001</v>
      </c>
      <c r="M61" s="17">
        <v>773.1669703</v>
      </c>
      <c r="N61" s="17">
        <v>1500972</v>
      </c>
      <c r="O61" s="17">
        <v>643030</v>
      </c>
      <c r="P61" s="17">
        <v>340887</v>
      </c>
      <c r="Q61" s="17">
        <v>42712.924376299998</v>
      </c>
      <c r="R61" s="17">
        <v>8419.0043987000063</v>
      </c>
      <c r="T61" s="18"/>
      <c r="V61" s="18"/>
    </row>
    <row r="62" spans="1:22" ht="12.75" customHeight="1" x14ac:dyDescent="0.2">
      <c r="B62" s="1" t="s">
        <v>58</v>
      </c>
      <c r="C62" s="16">
        <v>158</v>
      </c>
      <c r="D62" s="16">
        <v>2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150171</v>
      </c>
      <c r="O62" s="17">
        <v>95395</v>
      </c>
      <c r="P62" s="17">
        <v>62942</v>
      </c>
      <c r="Q62" s="17">
        <v>4780.9579400000002</v>
      </c>
      <c r="R62" s="17">
        <v>1172.732278</v>
      </c>
      <c r="T62" s="18"/>
      <c r="V62" s="18"/>
    </row>
    <row r="63" spans="1:22" ht="12.75" customHeight="1" x14ac:dyDescent="0.2">
      <c r="B63" s="1" t="s">
        <v>59</v>
      </c>
      <c r="C63" s="16">
        <v>108</v>
      </c>
      <c r="D63" s="16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2551717</v>
      </c>
      <c r="O63" s="17">
        <v>692365</v>
      </c>
      <c r="P63" s="17">
        <v>55994</v>
      </c>
      <c r="Q63" s="17">
        <v>32900.41936</v>
      </c>
      <c r="R63" s="17">
        <v>549.03072659999998</v>
      </c>
      <c r="T63" s="18"/>
      <c r="V63" s="18"/>
    </row>
    <row r="64" spans="1:22" ht="12.75" customHeight="1" x14ac:dyDescent="0.2">
      <c r="B64" s="1" t="s">
        <v>60</v>
      </c>
      <c r="C64" s="16">
        <v>330</v>
      </c>
      <c r="D64" s="16">
        <v>2</v>
      </c>
      <c r="E64" s="17">
        <v>2028</v>
      </c>
      <c r="F64" s="17">
        <v>0</v>
      </c>
      <c r="G64" s="17">
        <v>296</v>
      </c>
      <c r="H64" s="17">
        <v>7833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9">
        <v>1106576</v>
      </c>
      <c r="O64" s="17">
        <v>779713</v>
      </c>
      <c r="P64" s="17">
        <v>295790</v>
      </c>
      <c r="Q64" s="17">
        <v>20384.379000000001</v>
      </c>
      <c r="R64" s="17">
        <v>17249.150902900001</v>
      </c>
      <c r="T64" s="18"/>
      <c r="V64" s="18"/>
    </row>
    <row r="65" spans="1:22" ht="12.75" customHeight="1" x14ac:dyDescent="0.2">
      <c r="B65" s="1" t="s">
        <v>61</v>
      </c>
      <c r="C65" s="16">
        <v>314</v>
      </c>
      <c r="D65" s="16">
        <v>2</v>
      </c>
      <c r="E65" s="17">
        <v>755</v>
      </c>
      <c r="F65" s="17">
        <v>0</v>
      </c>
      <c r="G65" s="17">
        <v>84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3693831</v>
      </c>
      <c r="O65" s="17">
        <v>872884</v>
      </c>
      <c r="P65" s="17">
        <v>226272</v>
      </c>
      <c r="Q65" s="17">
        <v>41963.659650000001</v>
      </c>
      <c r="R65" s="17">
        <v>2019.4424600999998</v>
      </c>
      <c r="T65" s="18"/>
      <c r="V65" s="18"/>
    </row>
    <row r="66" spans="1:22" ht="12.75" customHeight="1" x14ac:dyDescent="0.2">
      <c r="B66" s="1" t="s">
        <v>62</v>
      </c>
      <c r="C66" s="16">
        <v>131</v>
      </c>
      <c r="D66" s="16">
        <v>3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1896462</v>
      </c>
      <c r="O66" s="17">
        <v>437018</v>
      </c>
      <c r="P66" s="17">
        <v>99394</v>
      </c>
      <c r="Q66" s="17">
        <v>22586.489000000001</v>
      </c>
      <c r="R66" s="17">
        <v>1215.3913849999999</v>
      </c>
      <c r="T66" s="18"/>
      <c r="V66" s="18"/>
    </row>
    <row r="67" spans="1:22" ht="12.75" customHeight="1" x14ac:dyDescent="0.2">
      <c r="B67" s="1" t="s">
        <v>63</v>
      </c>
      <c r="C67" s="16">
        <v>5</v>
      </c>
      <c r="D67" s="16">
        <v>1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240799</v>
      </c>
      <c r="O67" s="17">
        <v>30859</v>
      </c>
      <c r="P67" s="17">
        <v>17713</v>
      </c>
      <c r="Q67" s="17">
        <v>1232.9310499999999</v>
      </c>
      <c r="R67" s="17">
        <v>203.76030940000001</v>
      </c>
      <c r="T67" s="18"/>
      <c r="V67" s="18"/>
    </row>
    <row r="68" spans="1:22" ht="12.75" customHeight="1" x14ac:dyDescent="0.2">
      <c r="B68" s="1" t="s">
        <v>64</v>
      </c>
      <c r="C68" s="16">
        <v>25</v>
      </c>
      <c r="D68" s="16">
        <v>1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207925</v>
      </c>
      <c r="O68" s="17">
        <v>81639</v>
      </c>
      <c r="P68" s="17">
        <v>31999</v>
      </c>
      <c r="Q68" s="17">
        <v>3750.0238100000001</v>
      </c>
      <c r="R68" s="17">
        <v>355.99749759999997</v>
      </c>
      <c r="T68" s="18"/>
      <c r="V68" s="18"/>
    </row>
    <row r="69" spans="1:22" ht="12.75" customHeight="1" x14ac:dyDescent="0.2">
      <c r="B69" s="1" t="s">
        <v>65</v>
      </c>
      <c r="C69" s="16">
        <v>488</v>
      </c>
      <c r="D69" s="16">
        <v>3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6068762</v>
      </c>
      <c r="O69" s="17">
        <v>2798169</v>
      </c>
      <c r="P69" s="17">
        <v>472008</v>
      </c>
      <c r="Q69" s="17">
        <v>127305.49679979999</v>
      </c>
      <c r="R69" s="17">
        <v>6252.0937975999996</v>
      </c>
      <c r="T69" s="18"/>
      <c r="V69" s="18"/>
    </row>
    <row r="70" spans="1:22" ht="12" customHeight="1" x14ac:dyDescent="0.2">
      <c r="B70" s="1" t="s">
        <v>66</v>
      </c>
      <c r="C70" s="16">
        <v>168</v>
      </c>
      <c r="D70" s="16">
        <v>36</v>
      </c>
      <c r="E70" s="17">
        <v>0</v>
      </c>
      <c r="F70" s="17">
        <v>0</v>
      </c>
      <c r="G70" s="17">
        <v>107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736798</v>
      </c>
      <c r="O70" s="17">
        <v>171320</v>
      </c>
      <c r="P70" s="17">
        <v>55452</v>
      </c>
      <c r="Q70" s="17">
        <v>6319.6509599999999</v>
      </c>
      <c r="R70" s="17">
        <v>672.59401959999934</v>
      </c>
      <c r="T70" s="18"/>
      <c r="V70" s="18"/>
    </row>
    <row r="71" spans="1:22" s="22" customFormat="1" x14ac:dyDescent="0.2">
      <c r="A71" s="20"/>
      <c r="B71" s="2" t="s">
        <v>67</v>
      </c>
      <c r="C71" s="21">
        <f>SUM(C9:C70)</f>
        <v>114388</v>
      </c>
      <c r="D71" s="21">
        <f t="shared" ref="D71:R71" si="0">SUM(D9:D70)</f>
        <v>95452</v>
      </c>
      <c r="E71" s="21">
        <f t="shared" si="0"/>
        <v>4714916</v>
      </c>
      <c r="F71" s="21">
        <f t="shared" si="0"/>
        <v>0</v>
      </c>
      <c r="G71" s="21">
        <f t="shared" si="0"/>
        <v>511761</v>
      </c>
      <c r="H71" s="21">
        <f t="shared" si="0"/>
        <v>3492106</v>
      </c>
      <c r="I71" s="21">
        <f t="shared" si="0"/>
        <v>61647183</v>
      </c>
      <c r="J71" s="21">
        <f t="shared" si="0"/>
        <v>498184</v>
      </c>
      <c r="K71" s="21">
        <f t="shared" si="0"/>
        <v>161376998</v>
      </c>
      <c r="L71" s="21">
        <f t="shared" si="0"/>
        <v>25347.764552899996</v>
      </c>
      <c r="M71" s="21">
        <f t="shared" si="0"/>
        <v>6010448.5658032987</v>
      </c>
      <c r="N71" s="21">
        <f t="shared" si="0"/>
        <v>894001925</v>
      </c>
      <c r="O71" s="21">
        <f t="shared" si="0"/>
        <v>550914493</v>
      </c>
      <c r="P71" s="21">
        <f t="shared" si="0"/>
        <v>345831686</v>
      </c>
      <c r="Q71" s="21">
        <f t="shared" si="0"/>
        <v>25865758.208882608</v>
      </c>
      <c r="R71" s="21">
        <f t="shared" si="0"/>
        <v>5878326.8412788985</v>
      </c>
    </row>
    <row r="72" spans="1:22" ht="12.75" customHeight="1" x14ac:dyDescent="0.2">
      <c r="B72" s="24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6"/>
    </row>
    <row r="73" spans="1:22" x14ac:dyDescent="0.2">
      <c r="A73" s="27">
        <v>1</v>
      </c>
      <c r="B73" s="23" t="s">
        <v>68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</row>
    <row r="74" spans="1:22" x14ac:dyDescent="0.2">
      <c r="A74" s="27">
        <v>2</v>
      </c>
      <c r="B74" s="23" t="s">
        <v>69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</row>
    <row r="75" spans="1:22" ht="12.75" customHeight="1" x14ac:dyDescent="0.2">
      <c r="A75" s="27">
        <v>3</v>
      </c>
      <c r="B75" s="23" t="s">
        <v>70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</row>
    <row r="76" spans="1:22" ht="12.75" customHeight="1" x14ac:dyDescent="0.2">
      <c r="A76" s="27">
        <v>4</v>
      </c>
      <c r="B76" s="23" t="s">
        <v>71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</row>
    <row r="77" spans="1:22" ht="12.75" customHeight="1" x14ac:dyDescent="0.2">
      <c r="A77" s="27">
        <v>5</v>
      </c>
      <c r="B77" s="23" t="s">
        <v>95</v>
      </c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</row>
    <row r="78" spans="1:22" ht="12.75" customHeight="1" x14ac:dyDescent="0.2">
      <c r="A78" s="27">
        <v>6</v>
      </c>
      <c r="B78" s="23" t="s">
        <v>96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</row>
    <row r="79" spans="1:22" ht="12.75" customHeight="1" x14ac:dyDescent="0.2">
      <c r="A79" s="27">
        <v>7</v>
      </c>
      <c r="B79" s="23" t="s">
        <v>72</v>
      </c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</row>
    <row r="80" spans="1:22" ht="12.75" customHeight="1" x14ac:dyDescent="0.2">
      <c r="A80" s="27">
        <v>8</v>
      </c>
      <c r="B80" s="23" t="s">
        <v>73</v>
      </c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</row>
    <row r="81" spans="1:18" ht="12.75" customHeight="1" x14ac:dyDescent="0.2">
      <c r="A81" s="27">
        <v>9</v>
      </c>
      <c r="B81" s="23" t="s">
        <v>74</v>
      </c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 spans="1:18" ht="12.75" customHeight="1" x14ac:dyDescent="0.2">
      <c r="A82" s="27">
        <v>10</v>
      </c>
      <c r="B82" s="23" t="s">
        <v>75</v>
      </c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 spans="1:18" ht="12.75" customHeight="1" x14ac:dyDescent="0.2">
      <c r="A83" s="27">
        <v>11</v>
      </c>
      <c r="B83" s="23" t="s">
        <v>76</v>
      </c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 spans="1:18" ht="12.75" customHeight="1" x14ac:dyDescent="0.2">
      <c r="A84" s="27">
        <v>12</v>
      </c>
      <c r="B84" s="23" t="s">
        <v>77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 spans="1:18" x14ac:dyDescent="0.2">
      <c r="A85" s="27">
        <v>13</v>
      </c>
      <c r="B85" s="23" t="s">
        <v>78</v>
      </c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 spans="1:18" x14ac:dyDescent="0.2">
      <c r="A86" s="27">
        <v>14</v>
      </c>
      <c r="B86" s="23" t="s">
        <v>79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 spans="1:18" x14ac:dyDescent="0.2">
      <c r="A87" s="27">
        <v>15</v>
      </c>
      <c r="B87" s="23" t="s">
        <v>80</v>
      </c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 spans="1:18" x14ac:dyDescent="0.2">
      <c r="A88" s="27">
        <v>16</v>
      </c>
      <c r="B88" s="23" t="s">
        <v>81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 spans="1:18" x14ac:dyDescent="0.2">
      <c r="M89" s="18"/>
    </row>
  </sheetData>
  <mergeCells count="37">
    <mergeCell ref="B87:R87"/>
    <mergeCell ref="B88:R88"/>
    <mergeCell ref="B73:R73"/>
    <mergeCell ref="B75:R75"/>
    <mergeCell ref="B74:R74"/>
    <mergeCell ref="B76:R76"/>
    <mergeCell ref="B77:R77"/>
    <mergeCell ref="B78:R78"/>
    <mergeCell ref="B84:R84"/>
    <mergeCell ref="B79:R79"/>
    <mergeCell ref="B80:R80"/>
    <mergeCell ref="C4:C5"/>
    <mergeCell ref="D4:D5"/>
    <mergeCell ref="C8:R8"/>
    <mergeCell ref="B85:R85"/>
    <mergeCell ref="B86:R86"/>
    <mergeCell ref="B72:R72"/>
    <mergeCell ref="B81:R81"/>
    <mergeCell ref="B82:R82"/>
    <mergeCell ref="B83:R83"/>
    <mergeCell ref="C7:R7"/>
    <mergeCell ref="B2:R2"/>
    <mergeCell ref="B3:B6"/>
    <mergeCell ref="E3:F3"/>
    <mergeCell ref="H3:H5"/>
    <mergeCell ref="I3:M3"/>
    <mergeCell ref="N3:R3"/>
    <mergeCell ref="E4:E5"/>
    <mergeCell ref="F4:F5"/>
    <mergeCell ref="I4:I5"/>
    <mergeCell ref="J4:K4"/>
    <mergeCell ref="L4:M4"/>
    <mergeCell ref="N4:N5"/>
    <mergeCell ref="O4:P4"/>
    <mergeCell ref="Q4:R4"/>
    <mergeCell ref="G3:G5"/>
    <mergeCell ref="C3:D3"/>
  </mergeCells>
  <pageMargins left="3.937007874015748E-2" right="3.937007874015748E-2" top="3.937007874015748E-2" bottom="3.937007874015748E-2" header="3.937007874015748E-2" footer="3.937007874015748E-2"/>
  <pageSetup scale="7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February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Vijay Kharat</dc:creator>
  <cp:lastModifiedBy>RBIWebsite Support, Gaush</cp:lastModifiedBy>
  <cp:lastPrinted>2022-09-26T10:36:18Z</cp:lastPrinted>
  <dcterms:created xsi:type="dcterms:W3CDTF">2020-06-08T06:05:27Z</dcterms:created>
  <dcterms:modified xsi:type="dcterms:W3CDTF">2022-09-26T10:37:30Z</dcterms:modified>
</cp:coreProperties>
</file>