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oj Tiwari\2022\Sept 2022\26.09.2022\ATM, Acceptance Infrastructure and Card Statistics for the Month APR 2021\"/>
    </mc:Choice>
  </mc:AlternateContent>
  <bookViews>
    <workbookView xWindow="0" yWindow="0" windowWidth="28800" windowHeight="11625"/>
  </bookViews>
  <sheets>
    <sheet name="April 202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C71" i="1"/>
</calcChain>
</file>

<file path=xl/sharedStrings.xml><?xml version="1.0" encoding="utf-8"?>
<sst xmlns="http://schemas.openxmlformats.org/spreadsheetml/2006/main" count="108" uniqueCount="99">
  <si>
    <t>Bank Name</t>
  </si>
  <si>
    <t>ATMs</t>
  </si>
  <si>
    <t>Credit Cards</t>
  </si>
  <si>
    <t>Debit Cards</t>
  </si>
  <si>
    <t>On-site</t>
  </si>
  <si>
    <t>Off-site</t>
  </si>
  <si>
    <t>No. of Transactions (Actuals)</t>
  </si>
  <si>
    <t>No. of Transactions
(Actuals)</t>
  </si>
  <si>
    <t>ATM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</si>
  <si>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</si>
  <si>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</si>
  <si>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</si>
  <si>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</si>
  <si>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</si>
  <si>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</si>
  <si>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</si>
  <si>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</si>
  <si>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</si>
  <si>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UCO BANK</t>
  </si>
  <si>
    <t>UNION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</si>
  <si>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</si>
  <si>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</si>
  <si>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</si>
  <si>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</si>
  <si>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</si>
  <si>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</si>
  <si>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</si>
  <si>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</si>
  <si>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</si>
  <si>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</si>
  <si>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</si>
  <si>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</si>
  <si>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</si>
  <si>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</si>
  <si>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</si>
  <si>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</si>
  <si>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</si>
  <si>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</si>
  <si>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</si>
  <si>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</si>
  <si>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</si>
  <si>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</si>
  <si>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</si>
  <si>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</si>
  <si>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</si>
  <si>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</si>
  <si>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</si>
  <si>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</si>
  <si>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</si>
  <si>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</si>
  <si>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</si>
  <si>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</si>
  <si>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</si>
  <si>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</si>
  <si>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</si>
  <si>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</si>
  <si>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</si>
  <si>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</si>
  <si>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</si>
  <si>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</si>
  <si>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</si>
  <si>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</si>
  <si>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</si>
  <si>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</si>
  <si>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</si>
  <si>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</si>
  <si>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</si>
  <si>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</si>
  <si>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</si>
  <si>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</si>
  <si>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</si>
  <si>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</si>
  <si>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</si>
  <si>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</si>
  <si>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</si>
  <si>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</si>
  <si>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</si>
  <si>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</si>
  <si>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</si>
  <si>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</si>
  <si>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</si>
  <si>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</si>
  <si>
    <t>Scheduled Commercial Banks</t>
  </si>
  <si>
    <t>Public Sector Banks</t>
  </si>
  <si>
    <t>Private Sector Banks</t>
  </si>
  <si>
    <t>Foreign Banks</t>
  </si>
  <si>
    <t>Payment Banks</t>
  </si>
  <si>
    <t>Small Finance Banks</t>
  </si>
  <si>
    <t>Micro ATMs</t>
  </si>
  <si>
    <t>PoS</t>
  </si>
  <si>
    <t>Bharat QR</t>
  </si>
  <si>
    <t>On-line</t>
  </si>
  <si>
    <t>Off-line</t>
  </si>
  <si>
    <t>No. of outstanding cards as at the end of the month</t>
  </si>
  <si>
    <t>Value of transactions
(Rupees Lakh)</t>
  </si>
  <si>
    <t>Number of Micro ATMs deployed by the bank</t>
  </si>
  <si>
    <t>Number of Bharat QR deployed by the bank</t>
  </si>
  <si>
    <t>SBM Bank India</t>
  </si>
  <si>
    <t>ATM, Acceptance Infrastructure and Card Statistics for the Month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</si>
</sst>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4" fillId="2" borderId="1" xfId="0" applyFont="1" applyFill="1" applyBorder="1" applyAlignment="1">
      <alignment vertical="center"/>
    </xf>
    <xf numFmtId="2" fontId="1" fillId="2" borderId="1" xfId="1" applyNumberFormat="1" applyFont="1" applyFill="1" applyBorder="1" applyAlignment="1">
      <alignment horizontal="center" vertical="center"/>
    </xf>
    <xf numFmtId="1" fontId="1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/>
    <xf numFmtId="0" fontId="7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right" vertical="center"/>
    </xf>
    <xf numFmtId="0" fontId="1" fillId="2" borderId="1" xfId="1" applyFont="1" applyFill="1" applyBorder="1" applyAlignment="1">
      <alignment horizontal="center" vertical="center"/>
    </xf>
    <xf numFmtId="1" fontId="3" fillId="2" borderId="0" xfId="0" applyNumberFormat="1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2" fontId="3" fillId="2" borderId="0" xfId="0" applyNumberFormat="1" applyFont="1" applyFill="1"/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6" fillId="2" borderId="1" xfId="1" applyFont="1" applyFill="1" applyBorder="1" applyAlignment="1">
      <alignment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1"/>
  <sheetViews>
    <sheetView tabSelected="1" zoomScaleNormal="100" workbookViewId="0">
      <pane xSplit="2" ySplit="6" topLeftCell="C7" activePane="bottomRight" state="frozen"/>
      <selection pane="topRight" activeCell="D1" sqref="D1"/>
      <selection pane="bottomLeft" activeCell="A7" sqref="A7"/>
      <selection pane="bottomRight" activeCell="A2" sqref="A2"/>
    </sheetView>
  </sheetViews>
  <sheetFormatPr defaultColWidth="9.140625" defaultRowHeight="12.75" x14ac:dyDescent="0.2"/>
  <cols>
    <col min="1" max="1" width="4.140625" style="7" customWidth="1"/>
    <col min="2" max="2" width="42.42578125" style="9" bestFit="1" customWidth="1"/>
    <col min="3" max="4" width="7.28515625" style="9" bestFit="1" customWidth="1"/>
    <col min="5" max="5" width="8" style="9" bestFit="1" customWidth="1"/>
    <col min="6" max="6" width="7.5703125" style="9" bestFit="1" customWidth="1"/>
    <col min="7" max="8" width="8.140625" style="9" customWidth="1"/>
    <col min="9" max="9" width="11.5703125" style="9" customWidth="1"/>
    <col min="10" max="10" width="7" style="9" bestFit="1" customWidth="1"/>
    <col min="11" max="11" width="10" style="9" bestFit="1" customWidth="1"/>
    <col min="12" max="12" width="6" style="9" bestFit="1" customWidth="1"/>
    <col min="13" max="13" width="8" style="9" bestFit="1" customWidth="1"/>
    <col min="14" max="14" width="11.5703125" style="9" customWidth="1"/>
    <col min="15" max="16" width="10" style="9" bestFit="1" customWidth="1"/>
    <col min="17" max="17" width="9" style="9" bestFit="1" customWidth="1"/>
    <col min="18" max="18" width="8" style="9" bestFit="1" customWidth="1"/>
    <col min="19" max="19" width="41" style="9" bestFit="1" customWidth="1"/>
    <col min="20" max="16384" width="9.140625" style="9"/>
  </cols>
  <sheetData>
    <row r="2" spans="2:22" x14ac:dyDescent="0.2">
      <c r="B2" s="22" t="s">
        <v>98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2:22" x14ac:dyDescent="0.2">
      <c r="B3" s="22" t="s">
        <v>0</v>
      </c>
      <c r="C3" s="23" t="s">
        <v>1</v>
      </c>
      <c r="D3" s="27"/>
      <c r="E3" s="23" t="s">
        <v>89</v>
      </c>
      <c r="F3" s="23"/>
      <c r="G3" s="23" t="s">
        <v>88</v>
      </c>
      <c r="H3" s="23" t="s">
        <v>90</v>
      </c>
      <c r="I3" s="22" t="s">
        <v>2</v>
      </c>
      <c r="J3" s="24"/>
      <c r="K3" s="24"/>
      <c r="L3" s="24"/>
      <c r="M3" s="24"/>
      <c r="N3" s="22" t="s">
        <v>3</v>
      </c>
      <c r="O3" s="24"/>
      <c r="P3" s="24"/>
      <c r="Q3" s="24"/>
      <c r="R3" s="24"/>
    </row>
    <row r="4" spans="2:22" ht="42.75" customHeight="1" x14ac:dyDescent="0.2">
      <c r="B4" s="22"/>
      <c r="C4" s="23" t="s">
        <v>4</v>
      </c>
      <c r="D4" s="23" t="s">
        <v>5</v>
      </c>
      <c r="E4" s="23" t="s">
        <v>91</v>
      </c>
      <c r="F4" s="23" t="s">
        <v>92</v>
      </c>
      <c r="G4" s="23"/>
      <c r="H4" s="23"/>
      <c r="I4" s="23" t="s">
        <v>93</v>
      </c>
      <c r="J4" s="23" t="s">
        <v>6</v>
      </c>
      <c r="K4" s="24"/>
      <c r="L4" s="25" t="s">
        <v>94</v>
      </c>
      <c r="M4" s="26"/>
      <c r="N4" s="23" t="s">
        <v>93</v>
      </c>
      <c r="O4" s="23" t="s">
        <v>7</v>
      </c>
      <c r="P4" s="27"/>
      <c r="Q4" s="25" t="s">
        <v>94</v>
      </c>
      <c r="R4" s="26"/>
    </row>
    <row r="5" spans="2:22" ht="36.75" customHeight="1" x14ac:dyDescent="0.2">
      <c r="B5" s="22"/>
      <c r="C5" s="23"/>
      <c r="D5" s="23"/>
      <c r="E5" s="23"/>
      <c r="F5" s="23"/>
      <c r="G5" s="23"/>
      <c r="H5" s="23"/>
      <c r="I5" s="23"/>
      <c r="J5" s="14" t="s">
        <v>8</v>
      </c>
      <c r="K5" s="14" t="s">
        <v>89</v>
      </c>
      <c r="L5" s="2" t="s">
        <v>8</v>
      </c>
      <c r="M5" s="2" t="s">
        <v>89</v>
      </c>
      <c r="N5" s="23"/>
      <c r="O5" s="14" t="s">
        <v>8</v>
      </c>
      <c r="P5" s="14" t="s">
        <v>89</v>
      </c>
      <c r="Q5" s="3" t="s">
        <v>8</v>
      </c>
      <c r="R5" s="3" t="s">
        <v>89</v>
      </c>
    </row>
    <row r="6" spans="2:22" x14ac:dyDescent="0.2">
      <c r="B6" s="22"/>
      <c r="C6" s="14">
        <v>1</v>
      </c>
      <c r="D6" s="14">
        <v>2</v>
      </c>
      <c r="E6" s="14">
        <v>3</v>
      </c>
      <c r="F6" s="14">
        <v>4</v>
      </c>
      <c r="G6" s="14">
        <v>5</v>
      </c>
      <c r="H6" s="14">
        <v>6</v>
      </c>
      <c r="I6" s="14">
        <v>7</v>
      </c>
      <c r="J6" s="14">
        <v>8</v>
      </c>
      <c r="K6" s="14">
        <v>9</v>
      </c>
      <c r="L6" s="14">
        <v>10</v>
      </c>
      <c r="M6" s="14">
        <v>11</v>
      </c>
      <c r="N6" s="14">
        <v>12</v>
      </c>
      <c r="O6" s="14">
        <v>13</v>
      </c>
      <c r="P6" s="14">
        <v>14</v>
      </c>
      <c r="Q6" s="14">
        <v>15</v>
      </c>
      <c r="R6" s="14">
        <v>16</v>
      </c>
    </row>
    <row r="7" spans="2:22" x14ac:dyDescent="0.2">
      <c r="B7" s="1" t="s">
        <v>82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2:22" x14ac:dyDescent="0.2">
      <c r="B8" s="1" t="s">
        <v>83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2:22" x14ac:dyDescent="0.2">
      <c r="B9" s="4" t="s">
        <v>9</v>
      </c>
      <c r="C9" s="5">
        <v>8526</v>
      </c>
      <c r="D9" s="5">
        <v>3097</v>
      </c>
      <c r="E9" s="6">
        <v>49190</v>
      </c>
      <c r="F9" s="6">
        <v>0</v>
      </c>
      <c r="G9" s="18">
        <v>23236</v>
      </c>
      <c r="H9" s="18">
        <v>13646</v>
      </c>
      <c r="I9" s="6">
        <v>613316</v>
      </c>
      <c r="J9" s="6">
        <v>9879</v>
      </c>
      <c r="K9" s="6">
        <v>1325425</v>
      </c>
      <c r="L9" s="6">
        <v>437.30799999999999</v>
      </c>
      <c r="M9" s="6">
        <v>41404.923328599994</v>
      </c>
      <c r="N9" s="6">
        <v>65687593</v>
      </c>
      <c r="O9" s="6">
        <v>25678038</v>
      </c>
      <c r="P9" s="6">
        <v>13524924</v>
      </c>
      <c r="Q9" s="6">
        <v>1215506.47536</v>
      </c>
      <c r="R9" s="6">
        <v>213375.88657569999</v>
      </c>
      <c r="T9" s="15"/>
      <c r="V9" s="15"/>
    </row>
    <row r="10" spans="2:22" x14ac:dyDescent="0.2">
      <c r="B10" s="4" t="s">
        <v>10</v>
      </c>
      <c r="C10" s="5">
        <v>2380</v>
      </c>
      <c r="D10" s="5">
        <v>3123</v>
      </c>
      <c r="E10" s="6">
        <v>52854</v>
      </c>
      <c r="F10" s="6">
        <v>0</v>
      </c>
      <c r="G10" s="18">
        <v>8218</v>
      </c>
      <c r="H10" s="18">
        <v>1207</v>
      </c>
      <c r="I10" s="6">
        <v>168232</v>
      </c>
      <c r="J10" s="6">
        <v>9655</v>
      </c>
      <c r="K10" s="6">
        <v>237240</v>
      </c>
      <c r="L10" s="6">
        <v>557.0958809</v>
      </c>
      <c r="M10" s="6">
        <v>6182.2118130999997</v>
      </c>
      <c r="N10" s="6">
        <v>41925608</v>
      </c>
      <c r="O10" s="6">
        <v>17278728</v>
      </c>
      <c r="P10" s="6">
        <v>8402663</v>
      </c>
      <c r="Q10" s="6">
        <v>686110.42070170003</v>
      </c>
      <c r="R10" s="6">
        <v>116792.54915019998</v>
      </c>
      <c r="T10" s="15"/>
      <c r="V10" s="15"/>
    </row>
    <row r="11" spans="2:22" x14ac:dyDescent="0.2">
      <c r="B11" s="8" t="s">
        <v>11</v>
      </c>
      <c r="C11" s="5">
        <v>1525</v>
      </c>
      <c r="D11" s="5">
        <v>449</v>
      </c>
      <c r="E11" s="6">
        <v>2939</v>
      </c>
      <c r="F11" s="6">
        <v>0</v>
      </c>
      <c r="G11" s="18">
        <v>0</v>
      </c>
      <c r="H11" s="18">
        <v>322974</v>
      </c>
      <c r="I11" s="6">
        <v>44906</v>
      </c>
      <c r="J11" s="6">
        <v>331</v>
      </c>
      <c r="K11" s="6">
        <v>27849</v>
      </c>
      <c r="L11" s="6">
        <v>16.338000000000001</v>
      </c>
      <c r="M11" s="6">
        <v>1046.3219937000001</v>
      </c>
      <c r="N11" s="6">
        <v>9721563</v>
      </c>
      <c r="O11" s="6">
        <v>5676403</v>
      </c>
      <c r="P11" s="6">
        <v>3657180</v>
      </c>
      <c r="Q11" s="6">
        <v>249292.63595239999</v>
      </c>
      <c r="R11" s="6">
        <v>47865.182224700002</v>
      </c>
      <c r="T11" s="15"/>
      <c r="V11" s="15"/>
    </row>
    <row r="12" spans="2:22" x14ac:dyDescent="0.2">
      <c r="B12" s="4" t="s">
        <v>12</v>
      </c>
      <c r="C12" s="5">
        <v>9185</v>
      </c>
      <c r="D12" s="5">
        <v>4339</v>
      </c>
      <c r="E12" s="6">
        <v>37068</v>
      </c>
      <c r="F12" s="6">
        <v>0</v>
      </c>
      <c r="G12" s="18">
        <v>9087</v>
      </c>
      <c r="H12" s="18">
        <v>74</v>
      </c>
      <c r="I12" s="6">
        <v>770790</v>
      </c>
      <c r="J12" s="6">
        <v>55288</v>
      </c>
      <c r="K12" s="6">
        <v>1014885</v>
      </c>
      <c r="L12" s="6">
        <v>2498.1966047999999</v>
      </c>
      <c r="M12" s="6">
        <v>24865.748214200001</v>
      </c>
      <c r="N12" s="6">
        <v>41246771</v>
      </c>
      <c r="O12" s="6">
        <v>29286699</v>
      </c>
      <c r="P12" s="6">
        <v>16212780</v>
      </c>
      <c r="Q12" s="6">
        <v>1310588.4328745001</v>
      </c>
      <c r="R12" s="6">
        <v>259702.61992769997</v>
      </c>
      <c r="T12" s="15"/>
      <c r="V12" s="15"/>
    </row>
    <row r="13" spans="2:22" x14ac:dyDescent="0.2">
      <c r="B13" s="4" t="s">
        <v>13</v>
      </c>
      <c r="C13" s="5">
        <v>2731</v>
      </c>
      <c r="D13" s="5">
        <v>896</v>
      </c>
      <c r="E13" s="6">
        <v>4009</v>
      </c>
      <c r="F13" s="6">
        <v>0</v>
      </c>
      <c r="G13" s="18">
        <v>6511</v>
      </c>
      <c r="H13" s="18">
        <v>6884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26655300</v>
      </c>
      <c r="O13" s="6">
        <v>9773387</v>
      </c>
      <c r="P13" s="6">
        <v>4793100</v>
      </c>
      <c r="Q13" s="6">
        <v>465564.92764000001</v>
      </c>
      <c r="R13" s="6">
        <v>78314.758960000006</v>
      </c>
      <c r="T13" s="15"/>
      <c r="V13" s="15"/>
    </row>
    <row r="14" spans="2:22" x14ac:dyDescent="0.2">
      <c r="B14" s="4" t="s">
        <v>14</v>
      </c>
      <c r="C14" s="5">
        <v>4284</v>
      </c>
      <c r="D14" s="5">
        <v>671</v>
      </c>
      <c r="E14" s="6">
        <v>11703</v>
      </c>
      <c r="F14" s="6">
        <v>0</v>
      </c>
      <c r="G14" s="18">
        <v>9172</v>
      </c>
      <c r="H14" s="18">
        <v>0</v>
      </c>
      <c r="I14" s="6">
        <v>133736</v>
      </c>
      <c r="J14" s="6">
        <v>4520</v>
      </c>
      <c r="K14" s="6">
        <v>177628</v>
      </c>
      <c r="L14" s="6">
        <v>278.89159999999998</v>
      </c>
      <c r="M14" s="6">
        <v>4700.9881699999996</v>
      </c>
      <c r="N14" s="6">
        <v>24321610</v>
      </c>
      <c r="O14" s="6">
        <v>18969889</v>
      </c>
      <c r="P14" s="6">
        <v>9342177</v>
      </c>
      <c r="Q14" s="6">
        <v>890790.30727999995</v>
      </c>
      <c r="R14" s="6">
        <v>135352.2192388</v>
      </c>
      <c r="T14" s="15"/>
      <c r="V14" s="15"/>
    </row>
    <row r="15" spans="2:22" x14ac:dyDescent="0.2">
      <c r="B15" s="4" t="s">
        <v>15</v>
      </c>
      <c r="C15" s="5">
        <v>2720</v>
      </c>
      <c r="D15" s="5">
        <v>425</v>
      </c>
      <c r="E15" s="6">
        <v>10286</v>
      </c>
      <c r="F15" s="6">
        <v>0</v>
      </c>
      <c r="G15" s="18">
        <v>0</v>
      </c>
      <c r="H15" s="18">
        <v>0</v>
      </c>
      <c r="I15" s="6">
        <v>61133</v>
      </c>
      <c r="J15" s="6">
        <v>496</v>
      </c>
      <c r="K15" s="6">
        <v>65445</v>
      </c>
      <c r="L15" s="6">
        <v>22.94792</v>
      </c>
      <c r="M15" s="6">
        <v>1265.42173</v>
      </c>
      <c r="N15" s="6">
        <v>19294760</v>
      </c>
      <c r="O15" s="6">
        <v>12407775</v>
      </c>
      <c r="P15" s="6">
        <v>4879811</v>
      </c>
      <c r="Q15" s="6">
        <v>533880.71659900004</v>
      </c>
      <c r="R15" s="6">
        <v>77215.676694399997</v>
      </c>
      <c r="T15" s="15"/>
      <c r="V15" s="15"/>
    </row>
    <row r="16" spans="2:22" x14ac:dyDescent="0.2">
      <c r="B16" s="4" t="s">
        <v>16</v>
      </c>
      <c r="C16" s="5">
        <v>1069</v>
      </c>
      <c r="D16" s="5">
        <v>29</v>
      </c>
      <c r="E16" s="6">
        <v>1092</v>
      </c>
      <c r="F16" s="6">
        <v>0</v>
      </c>
      <c r="G16" s="18">
        <v>354</v>
      </c>
      <c r="H16" s="18">
        <v>1052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3219134</v>
      </c>
      <c r="O16" s="6">
        <v>1414645</v>
      </c>
      <c r="P16" s="6">
        <v>898100</v>
      </c>
      <c r="Q16" s="6">
        <v>63097.307000000001</v>
      </c>
      <c r="R16" s="6">
        <v>15262.644155699996</v>
      </c>
      <c r="T16" s="15"/>
      <c r="V16" s="15"/>
    </row>
    <row r="17" spans="2:22" x14ac:dyDescent="0.2">
      <c r="B17" s="4" t="s">
        <v>17</v>
      </c>
      <c r="C17" s="5">
        <v>8579</v>
      </c>
      <c r="D17" s="5">
        <v>5171</v>
      </c>
      <c r="E17" s="6">
        <v>47934</v>
      </c>
      <c r="F17" s="6">
        <v>0</v>
      </c>
      <c r="G17" s="18">
        <v>11265</v>
      </c>
      <c r="H17" s="18">
        <v>445253</v>
      </c>
      <c r="I17" s="6">
        <v>309234</v>
      </c>
      <c r="J17" s="6">
        <v>3463</v>
      </c>
      <c r="K17" s="6">
        <v>512933</v>
      </c>
      <c r="L17" s="6">
        <v>106.3996451</v>
      </c>
      <c r="M17" s="6">
        <v>12293.2051744</v>
      </c>
      <c r="N17" s="6">
        <v>44564103</v>
      </c>
      <c r="O17" s="6">
        <v>28712440</v>
      </c>
      <c r="P17" s="6">
        <v>14219598</v>
      </c>
      <c r="Q17" s="6">
        <v>1424560.6951966998</v>
      </c>
      <c r="R17" s="6">
        <v>250304.11599359996</v>
      </c>
      <c r="T17" s="15"/>
      <c r="V17" s="15"/>
    </row>
    <row r="18" spans="2:22" x14ac:dyDescent="0.2">
      <c r="B18" s="4" t="s">
        <v>21</v>
      </c>
      <c r="C18" s="5">
        <v>25859</v>
      </c>
      <c r="D18" s="5">
        <v>37696</v>
      </c>
      <c r="E18" s="6">
        <v>745933</v>
      </c>
      <c r="F18" s="6">
        <v>0</v>
      </c>
      <c r="G18" s="18">
        <v>46314</v>
      </c>
      <c r="H18" s="18">
        <v>453238</v>
      </c>
      <c r="I18" s="6">
        <v>11927267</v>
      </c>
      <c r="J18" s="6">
        <v>83884</v>
      </c>
      <c r="K18" s="6">
        <v>31158736</v>
      </c>
      <c r="L18" s="6">
        <v>3186.3585666000004</v>
      </c>
      <c r="M18" s="6">
        <v>1102973.1618968998</v>
      </c>
      <c r="N18" s="6">
        <v>293368754</v>
      </c>
      <c r="O18" s="6">
        <v>179109030</v>
      </c>
      <c r="P18" s="6">
        <v>96117511</v>
      </c>
      <c r="Q18" s="6">
        <v>9129494.1476399992</v>
      </c>
      <c r="R18" s="6">
        <v>1617692.31757</v>
      </c>
      <c r="T18" s="15"/>
      <c r="V18" s="15"/>
    </row>
    <row r="19" spans="2:22" x14ac:dyDescent="0.2">
      <c r="B19" s="4" t="s">
        <v>18</v>
      </c>
      <c r="C19" s="5">
        <v>2146</v>
      </c>
      <c r="D19" s="5">
        <v>215</v>
      </c>
      <c r="E19" s="6">
        <v>9363</v>
      </c>
      <c r="F19" s="6">
        <v>0</v>
      </c>
      <c r="G19" s="18">
        <v>3568</v>
      </c>
      <c r="H19" s="18">
        <v>7023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10199368</v>
      </c>
      <c r="O19" s="6">
        <v>6039635</v>
      </c>
      <c r="P19" s="6">
        <v>3179814</v>
      </c>
      <c r="Q19" s="6">
        <v>269471.27298000001</v>
      </c>
      <c r="R19" s="6">
        <v>50424.637150100003</v>
      </c>
      <c r="T19" s="15"/>
      <c r="V19" s="15"/>
    </row>
    <row r="20" spans="2:22" x14ac:dyDescent="0.2">
      <c r="B20" s="4" t="s">
        <v>19</v>
      </c>
      <c r="C20" s="5">
        <v>9013</v>
      </c>
      <c r="D20" s="5">
        <v>3776</v>
      </c>
      <c r="E20" s="6">
        <v>317067</v>
      </c>
      <c r="F20" s="6">
        <v>0</v>
      </c>
      <c r="G20" s="18">
        <v>8019</v>
      </c>
      <c r="H20" s="18">
        <v>1002</v>
      </c>
      <c r="I20" s="6">
        <v>469195</v>
      </c>
      <c r="J20" s="6">
        <v>7704</v>
      </c>
      <c r="K20" s="6">
        <v>624715</v>
      </c>
      <c r="L20" s="6">
        <v>351.85859829999998</v>
      </c>
      <c r="M20" s="6">
        <v>17053.5104465</v>
      </c>
      <c r="N20" s="6">
        <v>44428800</v>
      </c>
      <c r="O20" s="6">
        <v>40835269</v>
      </c>
      <c r="P20" s="6">
        <v>16174820</v>
      </c>
      <c r="Q20" s="6">
        <v>1289448.0017899999</v>
      </c>
      <c r="R20" s="6">
        <v>242517.84935979999</v>
      </c>
      <c r="T20" s="15"/>
      <c r="V20" s="15"/>
    </row>
    <row r="21" spans="2:22" x14ac:dyDescent="0.2">
      <c r="B21" s="10" t="s">
        <v>84</v>
      </c>
      <c r="C21" s="5"/>
      <c r="D21" s="5"/>
      <c r="E21" s="5"/>
      <c r="F21" s="5"/>
      <c r="G21" s="19"/>
      <c r="H21" s="19"/>
      <c r="I21" s="5"/>
      <c r="J21" s="5"/>
      <c r="K21" s="5"/>
      <c r="L21" s="5"/>
      <c r="M21" s="5"/>
      <c r="N21" s="5"/>
      <c r="O21" s="5"/>
      <c r="P21" s="5"/>
      <c r="Q21" s="5"/>
      <c r="R21" s="5"/>
      <c r="T21" s="15"/>
      <c r="V21" s="15"/>
    </row>
    <row r="22" spans="2:22" x14ac:dyDescent="0.2">
      <c r="B22" s="4" t="s">
        <v>22</v>
      </c>
      <c r="C22" s="5">
        <v>5613</v>
      </c>
      <c r="D22" s="5">
        <v>11412</v>
      </c>
      <c r="E22" s="6">
        <v>652026</v>
      </c>
      <c r="F22" s="6">
        <v>0</v>
      </c>
      <c r="G22" s="18">
        <v>710</v>
      </c>
      <c r="H22" s="18">
        <v>206704</v>
      </c>
      <c r="I22" s="6">
        <v>7201899</v>
      </c>
      <c r="J22" s="6">
        <v>33641</v>
      </c>
      <c r="K22" s="6">
        <v>14526494</v>
      </c>
      <c r="L22" s="6">
        <v>1700.3794040999999</v>
      </c>
      <c r="M22" s="6">
        <v>520276.64841999998</v>
      </c>
      <c r="N22" s="6">
        <v>23918742</v>
      </c>
      <c r="O22" s="6">
        <v>20470031</v>
      </c>
      <c r="P22" s="6">
        <v>18310289</v>
      </c>
      <c r="Q22" s="6">
        <v>1224795.2969412</v>
      </c>
      <c r="R22" s="6">
        <v>383456.60971770011</v>
      </c>
      <c r="T22" s="15"/>
      <c r="V22" s="15"/>
    </row>
    <row r="23" spans="2:22" x14ac:dyDescent="0.2">
      <c r="B23" s="4" t="s">
        <v>23</v>
      </c>
      <c r="C23" s="5">
        <v>485</v>
      </c>
      <c r="D23" s="5">
        <v>2</v>
      </c>
      <c r="E23" s="6">
        <v>34634</v>
      </c>
      <c r="F23" s="6">
        <v>0</v>
      </c>
      <c r="G23" s="18">
        <v>0</v>
      </c>
      <c r="H23" s="18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4575436</v>
      </c>
      <c r="O23" s="6">
        <v>2212822</v>
      </c>
      <c r="P23" s="6">
        <v>1053004</v>
      </c>
      <c r="Q23" s="6">
        <v>114738.73836</v>
      </c>
      <c r="R23" s="6">
        <v>20564.114298700006</v>
      </c>
      <c r="T23" s="15"/>
      <c r="V23" s="15"/>
    </row>
    <row r="24" spans="2:22" x14ac:dyDescent="0.2">
      <c r="B24" s="4" t="s">
        <v>24</v>
      </c>
      <c r="C24" s="5">
        <v>266</v>
      </c>
      <c r="D24" s="5">
        <v>54</v>
      </c>
      <c r="E24" s="6">
        <v>0</v>
      </c>
      <c r="F24" s="6">
        <v>0</v>
      </c>
      <c r="G24" s="18">
        <v>420</v>
      </c>
      <c r="H24" s="18">
        <v>2683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771914</v>
      </c>
      <c r="O24" s="6">
        <v>442734</v>
      </c>
      <c r="P24" s="6">
        <v>283907</v>
      </c>
      <c r="Q24" s="6">
        <v>20291.866969000002</v>
      </c>
      <c r="R24" s="6">
        <v>4417.5363862000004</v>
      </c>
      <c r="T24" s="15"/>
      <c r="V24" s="15"/>
    </row>
    <row r="25" spans="2:22" x14ac:dyDescent="0.2">
      <c r="B25" s="4" t="s">
        <v>25</v>
      </c>
      <c r="C25" s="5">
        <v>1077</v>
      </c>
      <c r="D25" s="5">
        <v>645</v>
      </c>
      <c r="E25" s="6">
        <v>8509</v>
      </c>
      <c r="F25" s="6">
        <v>0</v>
      </c>
      <c r="G25" s="18">
        <v>7059</v>
      </c>
      <c r="H25" s="18">
        <v>14118</v>
      </c>
      <c r="I25" s="6">
        <v>2898</v>
      </c>
      <c r="J25" s="6">
        <v>21</v>
      </c>
      <c r="K25" s="6">
        <v>2885</v>
      </c>
      <c r="L25" s="6">
        <v>0.9</v>
      </c>
      <c r="M25" s="6">
        <v>60.766993899999996</v>
      </c>
      <c r="N25" s="6">
        <v>2316212</v>
      </c>
      <c r="O25" s="6">
        <v>2413045</v>
      </c>
      <c r="P25" s="6">
        <v>1127172</v>
      </c>
      <c r="Q25" s="6">
        <v>121001.4675979</v>
      </c>
      <c r="R25" s="6">
        <v>17859.072226699998</v>
      </c>
      <c r="T25" s="15"/>
      <c r="V25" s="15"/>
    </row>
    <row r="26" spans="2:22" x14ac:dyDescent="0.2">
      <c r="B26" s="4" t="s">
        <v>26</v>
      </c>
      <c r="C26" s="5">
        <v>311</v>
      </c>
      <c r="D26" s="5">
        <v>102</v>
      </c>
      <c r="E26" s="6">
        <v>8450</v>
      </c>
      <c r="F26" s="6">
        <v>0</v>
      </c>
      <c r="G26" s="18">
        <v>0</v>
      </c>
      <c r="H26" s="18">
        <v>2168</v>
      </c>
      <c r="I26" s="6">
        <v>5256</v>
      </c>
      <c r="J26" s="6">
        <v>299</v>
      </c>
      <c r="K26" s="6">
        <v>12485</v>
      </c>
      <c r="L26" s="6">
        <v>21.20335</v>
      </c>
      <c r="M26" s="6">
        <v>311.38842</v>
      </c>
      <c r="N26" s="6">
        <v>798401</v>
      </c>
      <c r="O26" s="6">
        <v>327642</v>
      </c>
      <c r="P26" s="6">
        <v>341702</v>
      </c>
      <c r="Q26" s="6">
        <v>19540.81379</v>
      </c>
      <c r="R26" s="6">
        <v>8830.6577600000001</v>
      </c>
      <c r="T26" s="15"/>
      <c r="V26" s="15"/>
    </row>
    <row r="27" spans="2:22" x14ac:dyDescent="0.2">
      <c r="B27" s="4" t="s">
        <v>27</v>
      </c>
      <c r="C27" s="5">
        <v>207</v>
      </c>
      <c r="D27" s="5">
        <v>50</v>
      </c>
      <c r="E27" s="6">
        <v>1470</v>
      </c>
      <c r="F27" s="6">
        <v>0</v>
      </c>
      <c r="G27" s="18">
        <v>0</v>
      </c>
      <c r="H27" s="18">
        <v>0</v>
      </c>
      <c r="I27" s="6">
        <v>6006</v>
      </c>
      <c r="J27" s="6">
        <v>495</v>
      </c>
      <c r="K27" s="6">
        <v>18444</v>
      </c>
      <c r="L27" s="6">
        <v>8.188768099999999</v>
      </c>
      <c r="M27" s="6">
        <v>375.46691359999994</v>
      </c>
      <c r="N27" s="6">
        <v>508979</v>
      </c>
      <c r="O27" s="6">
        <v>362548</v>
      </c>
      <c r="P27" s="6">
        <v>283076</v>
      </c>
      <c r="Q27" s="6">
        <v>16411.041380300001</v>
      </c>
      <c r="R27" s="6">
        <v>4347.0594696999988</v>
      </c>
      <c r="T27" s="15"/>
      <c r="V27" s="15"/>
    </row>
    <row r="28" spans="2:22" x14ac:dyDescent="0.2">
      <c r="B28" s="4" t="s">
        <v>28</v>
      </c>
      <c r="C28" s="5">
        <v>1500</v>
      </c>
      <c r="D28" s="5">
        <v>461</v>
      </c>
      <c r="E28" s="6">
        <v>15501</v>
      </c>
      <c r="F28" s="6">
        <v>0</v>
      </c>
      <c r="G28" s="18">
        <v>0</v>
      </c>
      <c r="H28" s="18">
        <v>96665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8544630</v>
      </c>
      <c r="O28" s="6">
        <v>7720829</v>
      </c>
      <c r="P28" s="6">
        <v>5862177</v>
      </c>
      <c r="Q28" s="6">
        <v>382185.7792324</v>
      </c>
      <c r="R28" s="6">
        <v>95054.723469599994</v>
      </c>
      <c r="T28" s="15"/>
      <c r="V28" s="15"/>
    </row>
    <row r="29" spans="2:22" x14ac:dyDescent="0.2">
      <c r="B29" s="4" t="s">
        <v>29</v>
      </c>
      <c r="C29" s="5">
        <v>6608</v>
      </c>
      <c r="D29" s="5">
        <v>8277</v>
      </c>
      <c r="E29" s="6">
        <v>851100</v>
      </c>
      <c r="F29" s="6">
        <v>0</v>
      </c>
      <c r="G29" s="18">
        <v>2458</v>
      </c>
      <c r="H29" s="6">
        <v>843720</v>
      </c>
      <c r="I29" s="6">
        <v>14919419</v>
      </c>
      <c r="J29" s="6">
        <v>92174</v>
      </c>
      <c r="K29" s="6">
        <v>42205783</v>
      </c>
      <c r="L29" s="6">
        <v>6134.6999876999998</v>
      </c>
      <c r="M29" s="6">
        <v>1684588.0535031001</v>
      </c>
      <c r="N29" s="6">
        <v>37041375</v>
      </c>
      <c r="O29" s="6">
        <v>34317233</v>
      </c>
      <c r="P29" s="6">
        <v>38023282</v>
      </c>
      <c r="Q29" s="6">
        <v>2008331.2310613</v>
      </c>
      <c r="R29" s="6">
        <v>764959.09381660004</v>
      </c>
      <c r="T29" s="15"/>
      <c r="V29" s="15"/>
    </row>
    <row r="30" spans="2:22" x14ac:dyDescent="0.2">
      <c r="B30" s="4" t="s">
        <v>30</v>
      </c>
      <c r="C30" s="5">
        <v>8193</v>
      </c>
      <c r="D30" s="5">
        <v>8639</v>
      </c>
      <c r="E30" s="6">
        <v>621429</v>
      </c>
      <c r="F30" s="6">
        <v>0</v>
      </c>
      <c r="G30" s="18">
        <v>4079</v>
      </c>
      <c r="H30" s="18">
        <v>488074</v>
      </c>
      <c r="I30" s="6">
        <v>10726990</v>
      </c>
      <c r="J30" s="6">
        <v>29174</v>
      </c>
      <c r="K30" s="6">
        <v>27560010</v>
      </c>
      <c r="L30" s="6">
        <v>1353.22315</v>
      </c>
      <c r="M30" s="6">
        <v>1046642.5989099999</v>
      </c>
      <c r="N30" s="6">
        <v>39073158</v>
      </c>
      <c r="O30" s="6">
        <v>22816102</v>
      </c>
      <c r="P30" s="6">
        <v>24236391</v>
      </c>
      <c r="Q30" s="6">
        <v>1398042.0737900001</v>
      </c>
      <c r="R30" s="6">
        <v>523527.10414169985</v>
      </c>
      <c r="T30" s="15"/>
      <c r="V30" s="15"/>
    </row>
    <row r="31" spans="2:22" x14ac:dyDescent="0.2">
      <c r="B31" s="4" t="s">
        <v>20</v>
      </c>
      <c r="C31" s="5">
        <v>2214</v>
      </c>
      <c r="D31" s="5">
        <v>1174</v>
      </c>
      <c r="E31" s="6">
        <v>28562</v>
      </c>
      <c r="F31" s="6">
        <v>0</v>
      </c>
      <c r="G31" s="18">
        <v>272</v>
      </c>
      <c r="H31" s="18">
        <v>3207</v>
      </c>
      <c r="I31" s="6">
        <v>37622</v>
      </c>
      <c r="J31" s="6">
        <v>363</v>
      </c>
      <c r="K31" s="6">
        <v>98621</v>
      </c>
      <c r="L31" s="6">
        <v>18.38</v>
      </c>
      <c r="M31" s="6">
        <v>2722.5547025001101</v>
      </c>
      <c r="N31" s="6">
        <v>13125529</v>
      </c>
      <c r="O31" s="6">
        <v>6665808</v>
      </c>
      <c r="P31" s="6">
        <v>3993827</v>
      </c>
      <c r="Q31" s="6">
        <v>332243.41632249998</v>
      </c>
      <c r="R31" s="6">
        <v>68171.984805799992</v>
      </c>
      <c r="T31" s="15"/>
      <c r="V31" s="15"/>
    </row>
    <row r="32" spans="2:22" x14ac:dyDescent="0.2">
      <c r="B32" s="4" t="s">
        <v>31</v>
      </c>
      <c r="C32" s="5">
        <v>509</v>
      </c>
      <c r="D32" s="5">
        <v>184</v>
      </c>
      <c r="E32" s="6">
        <v>19666</v>
      </c>
      <c r="F32" s="6">
        <v>0</v>
      </c>
      <c r="G32" s="18">
        <v>11164</v>
      </c>
      <c r="H32" s="18">
        <v>0</v>
      </c>
      <c r="I32" s="6">
        <v>294775</v>
      </c>
      <c r="J32" s="6">
        <v>3637</v>
      </c>
      <c r="K32" s="6">
        <v>1037180</v>
      </c>
      <c r="L32" s="6">
        <v>157.93799999999999</v>
      </c>
      <c r="M32" s="6">
        <v>42279.420987400001</v>
      </c>
      <c r="N32" s="6">
        <v>3003620</v>
      </c>
      <c r="O32" s="6">
        <v>2398579</v>
      </c>
      <c r="P32" s="6">
        <v>1670809</v>
      </c>
      <c r="Q32" s="6">
        <v>102821.83361</v>
      </c>
      <c r="R32" s="6">
        <v>22960.868934599999</v>
      </c>
      <c r="T32" s="15"/>
      <c r="V32" s="15"/>
    </row>
    <row r="33" spans="2:22" x14ac:dyDescent="0.2">
      <c r="B33" s="4" t="s">
        <v>32</v>
      </c>
      <c r="C33" s="5">
        <v>1401</v>
      </c>
      <c r="D33" s="5">
        <v>1478</v>
      </c>
      <c r="E33" s="6">
        <v>145196</v>
      </c>
      <c r="F33" s="6">
        <v>0</v>
      </c>
      <c r="G33" s="18">
        <v>259</v>
      </c>
      <c r="H33" s="18">
        <v>37868</v>
      </c>
      <c r="I33" s="6">
        <v>1547554</v>
      </c>
      <c r="J33" s="6">
        <v>13591</v>
      </c>
      <c r="K33" s="6">
        <v>3590230</v>
      </c>
      <c r="L33" s="6">
        <v>703.06835000000001</v>
      </c>
      <c r="M33" s="6">
        <v>244031.36517999999</v>
      </c>
      <c r="N33" s="6">
        <v>6769736</v>
      </c>
      <c r="O33" s="6">
        <v>3274933</v>
      </c>
      <c r="P33" s="6">
        <v>2606410</v>
      </c>
      <c r="Q33" s="6">
        <v>191414.59057</v>
      </c>
      <c r="R33" s="6">
        <v>53282.698149999997</v>
      </c>
      <c r="T33" s="15"/>
      <c r="V33" s="15"/>
    </row>
    <row r="34" spans="2:22" x14ac:dyDescent="0.2">
      <c r="B34" s="4" t="s">
        <v>33</v>
      </c>
      <c r="C34" s="5">
        <v>821</v>
      </c>
      <c r="D34" s="5">
        <v>612</v>
      </c>
      <c r="E34" s="6">
        <v>13148</v>
      </c>
      <c r="F34" s="6">
        <v>0</v>
      </c>
      <c r="G34" s="18">
        <v>939</v>
      </c>
      <c r="H34" s="18">
        <v>25417</v>
      </c>
      <c r="I34" s="6">
        <v>85324</v>
      </c>
      <c r="J34" s="6">
        <v>12095</v>
      </c>
      <c r="K34" s="6">
        <v>216297</v>
      </c>
      <c r="L34" s="6">
        <v>463.56700000000001</v>
      </c>
      <c r="M34" s="6">
        <v>10050.2914265</v>
      </c>
      <c r="N34" s="6">
        <v>3830324</v>
      </c>
      <c r="O34" s="6">
        <v>6115777</v>
      </c>
      <c r="P34" s="6">
        <v>4662296</v>
      </c>
      <c r="Q34" s="6">
        <v>320746.14637999999</v>
      </c>
      <c r="R34" s="6">
        <v>37514.828580000001</v>
      </c>
      <c r="T34" s="15"/>
      <c r="V34" s="15"/>
    </row>
    <row r="35" spans="2:22" x14ac:dyDescent="0.2">
      <c r="B35" s="4" t="s">
        <v>34</v>
      </c>
      <c r="C35" s="5">
        <v>338</v>
      </c>
      <c r="D35" s="5">
        <v>642</v>
      </c>
      <c r="E35" s="6">
        <v>9947</v>
      </c>
      <c r="F35" s="6">
        <v>0</v>
      </c>
      <c r="G35" s="18">
        <v>0</v>
      </c>
      <c r="H35" s="18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5178841</v>
      </c>
      <c r="O35" s="6">
        <v>4061511</v>
      </c>
      <c r="P35" s="6">
        <v>2734906</v>
      </c>
      <c r="Q35" s="6">
        <v>172810.89509000001</v>
      </c>
      <c r="R35" s="6">
        <v>34173.228179999998</v>
      </c>
      <c r="T35" s="15"/>
      <c r="V35" s="15"/>
    </row>
    <row r="36" spans="2:22" x14ac:dyDescent="0.2">
      <c r="B36" s="4" t="s">
        <v>35</v>
      </c>
      <c r="C36" s="5">
        <v>1294</v>
      </c>
      <c r="D36" s="5">
        <v>945</v>
      </c>
      <c r="E36" s="6">
        <v>11700</v>
      </c>
      <c r="F36" s="6">
        <v>0</v>
      </c>
      <c r="G36" s="18">
        <v>0</v>
      </c>
      <c r="H36" s="18">
        <v>0</v>
      </c>
      <c r="I36" s="6">
        <v>2577</v>
      </c>
      <c r="J36" s="6">
        <v>99</v>
      </c>
      <c r="K36" s="6">
        <v>8498</v>
      </c>
      <c r="L36" s="6">
        <v>6.4720000000000004</v>
      </c>
      <c r="M36" s="6">
        <v>620.1136130000001</v>
      </c>
      <c r="N36" s="6">
        <v>4286165</v>
      </c>
      <c r="O36" s="6">
        <v>4947316</v>
      </c>
      <c r="P36" s="6">
        <v>2549427</v>
      </c>
      <c r="Q36" s="6">
        <v>239645.21094990001</v>
      </c>
      <c r="R36" s="6">
        <v>47053.387368100004</v>
      </c>
      <c r="T36" s="15"/>
      <c r="V36" s="15"/>
    </row>
    <row r="37" spans="2:22" x14ac:dyDescent="0.2">
      <c r="B37" s="4" t="s">
        <v>36</v>
      </c>
      <c r="C37" s="5">
        <v>1325</v>
      </c>
      <c r="D37" s="5">
        <v>1269</v>
      </c>
      <c r="E37" s="6">
        <v>39371</v>
      </c>
      <c r="F37" s="6">
        <v>0</v>
      </c>
      <c r="G37" s="18">
        <v>0</v>
      </c>
      <c r="H37" s="18">
        <v>13284</v>
      </c>
      <c r="I37" s="6">
        <v>2306505</v>
      </c>
      <c r="J37" s="6">
        <v>20180</v>
      </c>
      <c r="K37" s="6">
        <v>4250567</v>
      </c>
      <c r="L37" s="6">
        <v>935.30445310000005</v>
      </c>
      <c r="M37" s="6">
        <v>139654.87128560001</v>
      </c>
      <c r="N37" s="6">
        <v>18078888</v>
      </c>
      <c r="O37" s="6">
        <v>7499675</v>
      </c>
      <c r="P37" s="6">
        <v>8389450</v>
      </c>
      <c r="Q37" s="6">
        <v>340454.12689510005</v>
      </c>
      <c r="R37" s="6">
        <v>139711.87744370018</v>
      </c>
      <c r="T37" s="15"/>
      <c r="V37" s="15"/>
    </row>
    <row r="38" spans="2:22" x14ac:dyDescent="0.2">
      <c r="B38" s="4" t="s">
        <v>37</v>
      </c>
      <c r="C38" s="5">
        <v>329</v>
      </c>
      <c r="D38" s="5">
        <v>81</v>
      </c>
      <c r="E38" s="6">
        <v>411385</v>
      </c>
      <c r="F38" s="6">
        <v>0</v>
      </c>
      <c r="G38" s="18">
        <v>0</v>
      </c>
      <c r="H38" s="18">
        <v>805597</v>
      </c>
      <c r="I38" s="6">
        <v>3005473</v>
      </c>
      <c r="J38" s="6">
        <v>41769</v>
      </c>
      <c r="K38" s="6">
        <v>7299711</v>
      </c>
      <c r="L38" s="6">
        <v>1389.2797435</v>
      </c>
      <c r="M38" s="6">
        <v>290435.39605760004</v>
      </c>
      <c r="N38" s="6">
        <v>1262843</v>
      </c>
      <c r="O38" s="6">
        <v>569920</v>
      </c>
      <c r="P38" s="6">
        <v>463887</v>
      </c>
      <c r="Q38" s="6">
        <v>26824.228684000002</v>
      </c>
      <c r="R38" s="6">
        <v>7756.0786910000006</v>
      </c>
      <c r="T38" s="15"/>
      <c r="V38" s="15"/>
    </row>
    <row r="39" spans="2:22" x14ac:dyDescent="0.2">
      <c r="B39" s="4" t="s">
        <v>38</v>
      </c>
      <c r="C39" s="5">
        <v>850</v>
      </c>
      <c r="D39" s="5">
        <v>447</v>
      </c>
      <c r="E39" s="6">
        <v>9523</v>
      </c>
      <c r="F39" s="6">
        <v>0</v>
      </c>
      <c r="G39" s="18">
        <v>0</v>
      </c>
      <c r="H39" s="18">
        <v>2005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3439018</v>
      </c>
      <c r="O39" s="6">
        <v>2845127</v>
      </c>
      <c r="P39" s="6">
        <v>2202646</v>
      </c>
      <c r="Q39" s="6">
        <v>126786.4150988</v>
      </c>
      <c r="R39" s="6">
        <v>36549.937647300001</v>
      </c>
      <c r="T39" s="15"/>
      <c r="V39" s="15"/>
    </row>
    <row r="40" spans="2:22" x14ac:dyDescent="0.2">
      <c r="B40" s="4" t="s">
        <v>39</v>
      </c>
      <c r="C40" s="5">
        <v>644</v>
      </c>
      <c r="D40" s="5">
        <v>745</v>
      </c>
      <c r="E40" s="6">
        <v>3989</v>
      </c>
      <c r="F40" s="6">
        <v>0</v>
      </c>
      <c r="G40" s="18">
        <v>0</v>
      </c>
      <c r="H40" s="18">
        <v>0</v>
      </c>
      <c r="I40" s="6">
        <v>33484</v>
      </c>
      <c r="J40" s="6">
        <v>1750</v>
      </c>
      <c r="K40" s="6">
        <v>57574</v>
      </c>
      <c r="L40" s="6">
        <v>76.403999999999996</v>
      </c>
      <c r="M40" s="6">
        <v>2326.8256059999999</v>
      </c>
      <c r="N40" s="6">
        <v>1919051</v>
      </c>
      <c r="O40" s="6">
        <v>5031087</v>
      </c>
      <c r="P40" s="6">
        <v>641710</v>
      </c>
      <c r="Q40" s="6">
        <v>224297.68</v>
      </c>
      <c r="R40" s="6">
        <v>11957.8542502</v>
      </c>
      <c r="T40" s="15"/>
      <c r="V40" s="15"/>
    </row>
    <row r="41" spans="2:22" x14ac:dyDescent="0.2">
      <c r="B41" s="4" t="s">
        <v>40</v>
      </c>
      <c r="C41" s="5">
        <v>454</v>
      </c>
      <c r="D41" s="5">
        <v>521</v>
      </c>
      <c r="E41" s="6">
        <v>1672</v>
      </c>
      <c r="F41" s="6">
        <v>0</v>
      </c>
      <c r="G41" s="18">
        <v>127</v>
      </c>
      <c r="H41" s="18">
        <v>4057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1247299</v>
      </c>
      <c r="O41" s="6">
        <v>728933</v>
      </c>
      <c r="P41" s="6">
        <v>359632</v>
      </c>
      <c r="Q41" s="6">
        <v>34992.55934</v>
      </c>
      <c r="R41" s="6">
        <v>6051.5190403999995</v>
      </c>
      <c r="T41" s="15"/>
      <c r="V41" s="15"/>
    </row>
    <row r="42" spans="2:22" x14ac:dyDescent="0.2">
      <c r="B42" s="4" t="s">
        <v>41</v>
      </c>
      <c r="C42" s="5">
        <v>996</v>
      </c>
      <c r="D42" s="5">
        <v>264</v>
      </c>
      <c r="E42" s="6">
        <v>54543</v>
      </c>
      <c r="F42" s="6">
        <v>0</v>
      </c>
      <c r="G42" s="18">
        <v>72</v>
      </c>
      <c r="H42" s="18">
        <v>220886</v>
      </c>
      <c r="I42" s="6">
        <v>963196</v>
      </c>
      <c r="J42" s="6">
        <v>11600</v>
      </c>
      <c r="K42" s="6">
        <v>1850802</v>
      </c>
      <c r="L42" s="6">
        <v>488.20600000000002</v>
      </c>
      <c r="M42" s="6">
        <v>57077.68203280001</v>
      </c>
      <c r="N42" s="6">
        <v>3472619</v>
      </c>
      <c r="O42" s="6">
        <v>1890282</v>
      </c>
      <c r="P42" s="6">
        <v>1794424</v>
      </c>
      <c r="Q42" s="6">
        <v>92328.060339999996</v>
      </c>
      <c r="R42" s="6">
        <v>33570.781660000001</v>
      </c>
      <c r="T42" s="15"/>
      <c r="V42" s="15"/>
    </row>
    <row r="43" spans="2:22" x14ac:dyDescent="0.2">
      <c r="B43" s="10" t="s">
        <v>85</v>
      </c>
      <c r="C43" s="5"/>
      <c r="D43" s="5"/>
      <c r="E43" s="5"/>
      <c r="F43" s="5"/>
      <c r="G43" s="19"/>
      <c r="H43" s="19"/>
      <c r="I43" s="5"/>
      <c r="J43" s="5"/>
      <c r="K43" s="5"/>
      <c r="L43" s="5"/>
      <c r="M43" s="5"/>
      <c r="N43" s="5"/>
      <c r="O43" s="5"/>
      <c r="P43" s="5"/>
      <c r="Q43" s="5"/>
      <c r="R43" s="5"/>
      <c r="T43" s="15"/>
      <c r="V43" s="15"/>
    </row>
    <row r="44" spans="2:22" x14ac:dyDescent="0.2">
      <c r="B44" s="4" t="s">
        <v>42</v>
      </c>
      <c r="C44" s="5">
        <v>0</v>
      </c>
      <c r="D44" s="5">
        <v>0</v>
      </c>
      <c r="E44" s="6">
        <v>44814</v>
      </c>
      <c r="F44" s="6">
        <v>0</v>
      </c>
      <c r="G44" s="18">
        <v>0</v>
      </c>
      <c r="H44" s="18">
        <v>15</v>
      </c>
      <c r="I44" s="6">
        <v>1510711</v>
      </c>
      <c r="J44" s="6">
        <v>1215</v>
      </c>
      <c r="K44" s="6">
        <v>4007553</v>
      </c>
      <c r="L44" s="6">
        <v>97.642110000000002</v>
      </c>
      <c r="M44" s="6">
        <v>187488.38764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T44" s="15"/>
      <c r="V44" s="15"/>
    </row>
    <row r="45" spans="2:22" x14ac:dyDescent="0.2">
      <c r="B45" s="4" t="s">
        <v>43</v>
      </c>
      <c r="C45" s="5">
        <v>0</v>
      </c>
      <c r="D45" s="5">
        <v>0</v>
      </c>
      <c r="E45" s="6">
        <v>0</v>
      </c>
      <c r="F45" s="6">
        <v>0</v>
      </c>
      <c r="G45" s="18">
        <v>0</v>
      </c>
      <c r="H45" s="18">
        <v>0</v>
      </c>
      <c r="I45" s="6">
        <v>24955</v>
      </c>
      <c r="J45" s="6">
        <v>0</v>
      </c>
      <c r="K45" s="6">
        <v>12901</v>
      </c>
      <c r="L45" s="6">
        <v>0</v>
      </c>
      <c r="M45" s="6">
        <v>459.25722439999998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T45" s="15"/>
      <c r="V45" s="15"/>
    </row>
    <row r="46" spans="2:22" x14ac:dyDescent="0.2">
      <c r="B46" s="4" t="s">
        <v>44</v>
      </c>
      <c r="C46" s="5">
        <v>0</v>
      </c>
      <c r="D46" s="5">
        <v>0</v>
      </c>
      <c r="E46" s="6">
        <v>0</v>
      </c>
      <c r="F46" s="6">
        <v>0</v>
      </c>
      <c r="G46" s="18">
        <v>0</v>
      </c>
      <c r="H46" s="18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2047</v>
      </c>
      <c r="O46" s="6">
        <v>49</v>
      </c>
      <c r="P46" s="6">
        <v>53</v>
      </c>
      <c r="Q46" s="6">
        <v>3.6145132000000002</v>
      </c>
      <c r="R46" s="6">
        <v>3.9523753999999998</v>
      </c>
      <c r="T46" s="15"/>
      <c r="V46" s="15"/>
    </row>
    <row r="47" spans="2:22" x14ac:dyDescent="0.2">
      <c r="B47" s="4" t="s">
        <v>45</v>
      </c>
      <c r="C47" s="5">
        <v>47</v>
      </c>
      <c r="D47" s="5">
        <v>454</v>
      </c>
      <c r="E47" s="6">
        <v>0</v>
      </c>
      <c r="F47" s="6">
        <v>0</v>
      </c>
      <c r="G47" s="18">
        <v>0</v>
      </c>
      <c r="H47" s="18">
        <v>0</v>
      </c>
      <c r="I47" s="6">
        <v>2621899</v>
      </c>
      <c r="J47" s="6">
        <v>12347</v>
      </c>
      <c r="K47" s="6">
        <v>10919097</v>
      </c>
      <c r="L47" s="6">
        <v>730.43600000000004</v>
      </c>
      <c r="M47" s="6">
        <v>305195.60837689979</v>
      </c>
      <c r="N47" s="6">
        <v>1648634</v>
      </c>
      <c r="O47" s="6">
        <v>1102545</v>
      </c>
      <c r="P47" s="6">
        <v>2270696</v>
      </c>
      <c r="Q47" s="6">
        <v>59265.967109999998</v>
      </c>
      <c r="R47" s="6">
        <v>48407.0280604</v>
      </c>
      <c r="T47" s="15"/>
      <c r="V47" s="15"/>
    </row>
    <row r="48" spans="2:22" x14ac:dyDescent="0.2">
      <c r="B48" s="4" t="s">
        <v>46</v>
      </c>
      <c r="C48" s="5">
        <v>26</v>
      </c>
      <c r="D48" s="5">
        <v>19</v>
      </c>
      <c r="E48" s="6">
        <v>0</v>
      </c>
      <c r="F48" s="6">
        <v>0</v>
      </c>
      <c r="G48" s="18">
        <v>0</v>
      </c>
      <c r="H48" s="18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1082677</v>
      </c>
      <c r="O48" s="6">
        <v>730046</v>
      </c>
      <c r="P48" s="6">
        <v>903132</v>
      </c>
      <c r="Q48" s="6">
        <v>24944.03585</v>
      </c>
      <c r="R48" s="6">
        <v>9392.5058700000009</v>
      </c>
      <c r="T48" s="15"/>
      <c r="V48" s="15"/>
    </row>
    <row r="49" spans="1:22" x14ac:dyDescent="0.2">
      <c r="B49" s="4" t="s">
        <v>47</v>
      </c>
      <c r="C49" s="5">
        <v>13</v>
      </c>
      <c r="D49" s="5">
        <v>19</v>
      </c>
      <c r="E49" s="6">
        <v>0</v>
      </c>
      <c r="F49" s="6">
        <v>0</v>
      </c>
      <c r="G49" s="18">
        <v>0</v>
      </c>
      <c r="H49" s="18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123638</v>
      </c>
      <c r="O49" s="6">
        <v>48970</v>
      </c>
      <c r="P49" s="6">
        <v>102166</v>
      </c>
      <c r="Q49" s="6">
        <v>2848.8828860000003</v>
      </c>
      <c r="R49" s="6">
        <v>2059.2171096000002</v>
      </c>
      <c r="T49" s="15"/>
      <c r="V49" s="15"/>
    </row>
    <row r="50" spans="1:22" x14ac:dyDescent="0.2">
      <c r="B50" s="4" t="s">
        <v>48</v>
      </c>
      <c r="C50" s="5">
        <v>46</v>
      </c>
      <c r="D50" s="5">
        <v>35</v>
      </c>
      <c r="E50" s="6">
        <v>0</v>
      </c>
      <c r="F50" s="6">
        <v>0</v>
      </c>
      <c r="G50" s="18">
        <v>0</v>
      </c>
      <c r="H50" s="18">
        <v>0</v>
      </c>
      <c r="I50" s="6">
        <v>857437</v>
      </c>
      <c r="J50" s="6">
        <v>1626</v>
      </c>
      <c r="K50" s="6">
        <v>1487995</v>
      </c>
      <c r="L50" s="6">
        <v>125.17130299999999</v>
      </c>
      <c r="M50" s="6">
        <v>56191.460399699936</v>
      </c>
      <c r="N50" s="6">
        <v>485644</v>
      </c>
      <c r="O50" s="6">
        <v>239587</v>
      </c>
      <c r="P50" s="6">
        <v>350778</v>
      </c>
      <c r="Q50" s="6">
        <v>14836.587589499997</v>
      </c>
      <c r="R50" s="6">
        <v>8639.5041093000109</v>
      </c>
      <c r="T50" s="15"/>
      <c r="V50" s="15"/>
    </row>
    <row r="51" spans="1:22" x14ac:dyDescent="0.2">
      <c r="B51" s="4" t="s">
        <v>97</v>
      </c>
      <c r="C51" s="5">
        <v>5</v>
      </c>
      <c r="D51" s="5">
        <v>0</v>
      </c>
      <c r="E51" s="6">
        <v>0</v>
      </c>
      <c r="F51" s="6">
        <v>0</v>
      </c>
      <c r="G51" s="18">
        <v>30457</v>
      </c>
      <c r="H51" s="18">
        <v>0</v>
      </c>
      <c r="I51" s="6">
        <v>122605</v>
      </c>
      <c r="J51" s="6">
        <v>54073</v>
      </c>
      <c r="K51" s="6">
        <v>182790</v>
      </c>
      <c r="L51" s="6">
        <v>3744.873118</v>
      </c>
      <c r="M51" s="6">
        <v>8980.0498417999333</v>
      </c>
      <c r="N51" s="6">
        <v>10778</v>
      </c>
      <c r="O51" s="6">
        <v>4239</v>
      </c>
      <c r="P51" s="6">
        <v>2915</v>
      </c>
      <c r="Q51" s="6">
        <v>156.72900000000001</v>
      </c>
      <c r="R51" s="6">
        <v>79.3065</v>
      </c>
      <c r="T51" s="15"/>
      <c r="V51" s="15"/>
    </row>
    <row r="52" spans="1:22" x14ac:dyDescent="0.2">
      <c r="A52" s="7" t="s">
        <v>49</v>
      </c>
      <c r="B52" s="4" t="s">
        <v>50</v>
      </c>
      <c r="C52" s="5">
        <v>99</v>
      </c>
      <c r="D52" s="5">
        <v>86</v>
      </c>
      <c r="E52" s="6">
        <v>0</v>
      </c>
      <c r="F52" s="6">
        <v>0</v>
      </c>
      <c r="G52" s="18">
        <v>0</v>
      </c>
      <c r="H52" s="18">
        <v>0</v>
      </c>
      <c r="I52" s="6">
        <v>1473401</v>
      </c>
      <c r="J52" s="6">
        <v>4173</v>
      </c>
      <c r="K52" s="6">
        <v>3009589</v>
      </c>
      <c r="L52" s="6">
        <v>221.94882000000001</v>
      </c>
      <c r="M52" s="6">
        <v>92624.513000000006</v>
      </c>
      <c r="N52" s="6">
        <v>1040495</v>
      </c>
      <c r="O52" s="6">
        <v>1000165</v>
      </c>
      <c r="P52" s="6">
        <v>1541692</v>
      </c>
      <c r="Q52" s="6">
        <v>45191.217720000001</v>
      </c>
      <c r="R52" s="6">
        <v>28709.411749999999</v>
      </c>
      <c r="T52" s="15"/>
      <c r="V52" s="15"/>
    </row>
    <row r="53" spans="1:22" x14ac:dyDescent="0.2">
      <c r="B53" s="10" t="s">
        <v>86</v>
      </c>
      <c r="C53" s="5"/>
      <c r="D53" s="5"/>
      <c r="E53" s="5"/>
      <c r="F53" s="5"/>
      <c r="G53" s="19"/>
      <c r="H53" s="19"/>
      <c r="I53" s="5"/>
      <c r="J53" s="5"/>
      <c r="K53" s="5"/>
      <c r="L53" s="5"/>
      <c r="M53" s="5"/>
      <c r="N53" s="5"/>
      <c r="O53" s="5"/>
      <c r="P53" s="5"/>
      <c r="Q53" s="5"/>
      <c r="R53" s="5"/>
      <c r="T53" s="15"/>
      <c r="V53" s="15"/>
    </row>
    <row r="54" spans="1:22" x14ac:dyDescent="0.2">
      <c r="B54" s="4" t="s">
        <v>51</v>
      </c>
      <c r="C54" s="5">
        <v>0</v>
      </c>
      <c r="D54" s="5">
        <v>0</v>
      </c>
      <c r="E54" s="5">
        <v>0</v>
      </c>
      <c r="F54" s="5">
        <v>0</v>
      </c>
      <c r="G54" s="18">
        <v>0</v>
      </c>
      <c r="H54" s="18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1639004</v>
      </c>
      <c r="O54" s="6">
        <v>0</v>
      </c>
      <c r="P54" s="6">
        <v>331707</v>
      </c>
      <c r="Q54" s="6">
        <v>0</v>
      </c>
      <c r="R54" s="6">
        <v>3024.1160253000003</v>
      </c>
      <c r="T54" s="15"/>
      <c r="V54" s="15"/>
    </row>
    <row r="55" spans="1:22" x14ac:dyDescent="0.2">
      <c r="B55" s="4" t="s">
        <v>52</v>
      </c>
      <c r="C55" s="5">
        <v>0</v>
      </c>
      <c r="D55" s="5">
        <v>0</v>
      </c>
      <c r="E55" s="5">
        <v>0</v>
      </c>
      <c r="F55" s="5">
        <v>0</v>
      </c>
      <c r="G55" s="18">
        <v>225950</v>
      </c>
      <c r="H55" s="18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2348936</v>
      </c>
      <c r="O55" s="6">
        <v>675213</v>
      </c>
      <c r="P55" s="6">
        <v>163205</v>
      </c>
      <c r="Q55" s="6">
        <v>20545.833549000003</v>
      </c>
      <c r="R55" s="6">
        <v>2374.4817968000002</v>
      </c>
      <c r="T55" s="15"/>
      <c r="V55" s="15"/>
    </row>
    <row r="56" spans="1:22" x14ac:dyDescent="0.2">
      <c r="B56" s="4" t="s">
        <v>53</v>
      </c>
      <c r="C56" s="5">
        <v>0</v>
      </c>
      <c r="D56" s="5">
        <v>0</v>
      </c>
      <c r="E56" s="5">
        <v>0</v>
      </c>
      <c r="F56" s="5">
        <v>0</v>
      </c>
      <c r="G56" s="6">
        <v>137104</v>
      </c>
      <c r="H56" s="18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1275898</v>
      </c>
      <c r="O56" s="6">
        <v>0</v>
      </c>
      <c r="P56" s="6">
        <v>256897</v>
      </c>
      <c r="Q56" s="6">
        <v>0</v>
      </c>
      <c r="R56" s="6">
        <v>1281.9824062999999</v>
      </c>
      <c r="T56" s="15"/>
      <c r="V56" s="15"/>
    </row>
    <row r="57" spans="1:22" x14ac:dyDescent="0.2">
      <c r="B57" s="4" t="s">
        <v>54</v>
      </c>
      <c r="C57" s="5">
        <v>0</v>
      </c>
      <c r="D57" s="5">
        <v>0</v>
      </c>
      <c r="E57" s="5">
        <v>0</v>
      </c>
      <c r="F57" s="5">
        <v>0</v>
      </c>
      <c r="G57" s="18">
        <v>0</v>
      </c>
      <c r="H57" s="18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T57" s="15"/>
      <c r="V57" s="15"/>
    </row>
    <row r="58" spans="1:22" x14ac:dyDescent="0.2">
      <c r="B58" s="4" t="s">
        <v>55</v>
      </c>
      <c r="C58" s="5">
        <v>0</v>
      </c>
      <c r="D58" s="5">
        <v>0</v>
      </c>
      <c r="E58" s="5">
        <v>0</v>
      </c>
      <c r="F58" s="5">
        <v>0</v>
      </c>
      <c r="G58" s="18">
        <v>3480</v>
      </c>
      <c r="H58" s="18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144169</v>
      </c>
      <c r="O58" s="6">
        <v>1348</v>
      </c>
      <c r="P58" s="6">
        <v>21970</v>
      </c>
      <c r="Q58" s="6">
        <v>50.874070000000003</v>
      </c>
      <c r="R58" s="6">
        <v>95.999241900000001</v>
      </c>
      <c r="T58" s="15"/>
      <c r="V58" s="15"/>
    </row>
    <row r="59" spans="1:22" x14ac:dyDescent="0.2">
      <c r="B59" s="4" t="s">
        <v>56</v>
      </c>
      <c r="C59" s="5">
        <v>1</v>
      </c>
      <c r="D59" s="5">
        <v>128</v>
      </c>
      <c r="E59" s="6">
        <v>246115</v>
      </c>
      <c r="F59" s="6">
        <v>0</v>
      </c>
      <c r="G59" s="18">
        <v>0</v>
      </c>
      <c r="H59" s="18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64200170</v>
      </c>
      <c r="O59" s="6">
        <v>1494614</v>
      </c>
      <c r="P59" s="6">
        <v>1953367</v>
      </c>
      <c r="Q59" s="6">
        <v>50970.871120000003</v>
      </c>
      <c r="R59" s="6">
        <v>17153.798999999999</v>
      </c>
      <c r="T59" s="15"/>
      <c r="V59" s="15"/>
    </row>
    <row r="60" spans="1:22" x14ac:dyDescent="0.2">
      <c r="B60" s="10" t="s">
        <v>87</v>
      </c>
      <c r="C60" s="5"/>
      <c r="D60" s="5"/>
      <c r="E60" s="5"/>
      <c r="F60" s="5"/>
      <c r="G60" s="19"/>
      <c r="H60" s="19"/>
      <c r="I60" s="5"/>
      <c r="J60" s="5"/>
      <c r="K60" s="5"/>
      <c r="L60" s="5"/>
      <c r="M60" s="5"/>
      <c r="N60" s="5"/>
      <c r="O60" s="5"/>
      <c r="P60" s="5"/>
      <c r="Q60" s="5"/>
      <c r="R60" s="5"/>
      <c r="T60" s="15"/>
      <c r="V60" s="15"/>
    </row>
    <row r="61" spans="1:22" x14ac:dyDescent="0.2">
      <c r="B61" s="4" t="s">
        <v>57</v>
      </c>
      <c r="C61" s="5">
        <v>342</v>
      </c>
      <c r="D61" s="5">
        <v>2</v>
      </c>
      <c r="E61" s="6">
        <v>0</v>
      </c>
      <c r="F61" s="6">
        <v>0</v>
      </c>
      <c r="G61" s="18">
        <v>257</v>
      </c>
      <c r="H61" s="18">
        <v>0</v>
      </c>
      <c r="I61" s="6">
        <v>12625</v>
      </c>
      <c r="J61" s="6">
        <v>235</v>
      </c>
      <c r="K61" s="6">
        <v>30816</v>
      </c>
      <c r="L61" s="6">
        <v>9.609</v>
      </c>
      <c r="M61" s="6">
        <v>728.64718839999352</v>
      </c>
      <c r="N61" s="6">
        <v>1511942</v>
      </c>
      <c r="O61" s="6">
        <v>589205</v>
      </c>
      <c r="P61" s="6">
        <v>294161</v>
      </c>
      <c r="Q61" s="6">
        <v>40206.267610000003</v>
      </c>
      <c r="R61" s="6">
        <v>7163.0553387999953</v>
      </c>
      <c r="T61" s="15"/>
      <c r="V61" s="15"/>
    </row>
    <row r="62" spans="1:22" x14ac:dyDescent="0.2">
      <c r="B62" s="4" t="s">
        <v>58</v>
      </c>
      <c r="C62" s="5">
        <v>159</v>
      </c>
      <c r="D62" s="5">
        <v>2</v>
      </c>
      <c r="E62" s="6">
        <v>0</v>
      </c>
      <c r="F62" s="6">
        <v>0</v>
      </c>
      <c r="G62" s="18">
        <v>0</v>
      </c>
      <c r="H62" s="18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155393</v>
      </c>
      <c r="O62" s="6">
        <v>101659</v>
      </c>
      <c r="P62" s="6">
        <v>66003</v>
      </c>
      <c r="Q62" s="6">
        <v>5173.0640999999996</v>
      </c>
      <c r="R62" s="6">
        <v>1296.5035540000001</v>
      </c>
      <c r="T62" s="15"/>
      <c r="V62" s="15"/>
    </row>
    <row r="63" spans="1:22" x14ac:dyDescent="0.2">
      <c r="B63" s="4" t="s">
        <v>59</v>
      </c>
      <c r="C63" s="5">
        <v>108</v>
      </c>
      <c r="D63" s="5">
        <v>0</v>
      </c>
      <c r="E63" s="6">
        <v>0</v>
      </c>
      <c r="F63" s="6">
        <v>0</v>
      </c>
      <c r="G63" s="18">
        <v>0</v>
      </c>
      <c r="H63" s="18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2622099</v>
      </c>
      <c r="O63" s="6">
        <v>606434</v>
      </c>
      <c r="P63" s="6">
        <v>75890</v>
      </c>
      <c r="Q63" s="6">
        <v>27281.292382999996</v>
      </c>
      <c r="R63" s="6">
        <v>690.16552129999991</v>
      </c>
      <c r="T63" s="15"/>
      <c r="V63" s="15"/>
    </row>
    <row r="64" spans="1:22" x14ac:dyDescent="0.2">
      <c r="B64" s="4" t="s">
        <v>60</v>
      </c>
      <c r="C64" s="5">
        <v>331</v>
      </c>
      <c r="D64" s="5">
        <v>2</v>
      </c>
      <c r="E64" s="6">
        <v>2536</v>
      </c>
      <c r="F64" s="6">
        <v>0</v>
      </c>
      <c r="G64" s="18">
        <v>301</v>
      </c>
      <c r="H64" s="18">
        <v>9190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11">
        <v>1051741</v>
      </c>
      <c r="O64" s="6">
        <v>457633</v>
      </c>
      <c r="P64" s="6">
        <v>323665</v>
      </c>
      <c r="Q64" s="6">
        <v>16360.5119999</v>
      </c>
      <c r="R64" s="6">
        <v>6752.6316444000004</v>
      </c>
      <c r="T64" s="15"/>
      <c r="V64" s="15"/>
    </row>
    <row r="65" spans="1:22" x14ac:dyDescent="0.2">
      <c r="B65" s="4" t="s">
        <v>61</v>
      </c>
      <c r="C65" s="5">
        <v>320</v>
      </c>
      <c r="D65" s="5">
        <v>2</v>
      </c>
      <c r="E65" s="6">
        <v>0</v>
      </c>
      <c r="F65" s="6">
        <v>0</v>
      </c>
      <c r="G65" s="18">
        <v>157</v>
      </c>
      <c r="H65" s="18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3714857</v>
      </c>
      <c r="O65" s="6">
        <v>675000</v>
      </c>
      <c r="P65" s="6">
        <v>229364</v>
      </c>
      <c r="Q65" s="6">
        <v>30033.35311</v>
      </c>
      <c r="R65" s="6">
        <v>2121.0861700999994</v>
      </c>
      <c r="T65" s="15"/>
      <c r="V65" s="15"/>
    </row>
    <row r="66" spans="1:22" x14ac:dyDescent="0.2">
      <c r="B66" s="4" t="s">
        <v>62</v>
      </c>
      <c r="C66" s="5">
        <v>132</v>
      </c>
      <c r="D66" s="5">
        <v>3</v>
      </c>
      <c r="E66" s="6">
        <v>0</v>
      </c>
      <c r="F66" s="6">
        <v>0</v>
      </c>
      <c r="G66" s="18">
        <v>0</v>
      </c>
      <c r="H66" s="18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2008905</v>
      </c>
      <c r="O66" s="6">
        <v>245689</v>
      </c>
      <c r="P66" s="6">
        <v>71325</v>
      </c>
      <c r="Q66" s="6">
        <v>11998.1585</v>
      </c>
      <c r="R66" s="6">
        <v>894.06914840000002</v>
      </c>
      <c r="T66" s="15"/>
      <c r="V66" s="15"/>
    </row>
    <row r="67" spans="1:22" x14ac:dyDescent="0.2">
      <c r="B67" s="4" t="s">
        <v>63</v>
      </c>
      <c r="C67" s="5">
        <v>6</v>
      </c>
      <c r="D67" s="5">
        <v>1</v>
      </c>
      <c r="E67" s="6">
        <v>0</v>
      </c>
      <c r="F67" s="6">
        <v>0</v>
      </c>
      <c r="G67" s="18">
        <v>0</v>
      </c>
      <c r="H67" s="18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246380</v>
      </c>
      <c r="O67" s="6">
        <v>34381</v>
      </c>
      <c r="P67" s="6">
        <v>17578</v>
      </c>
      <c r="Q67" s="6">
        <v>1434.32285</v>
      </c>
      <c r="R67" s="6">
        <v>208.61084199999996</v>
      </c>
      <c r="T67" s="15"/>
      <c r="V67" s="15"/>
    </row>
    <row r="68" spans="1:22" x14ac:dyDescent="0.2">
      <c r="B68" s="4" t="s">
        <v>64</v>
      </c>
      <c r="C68" s="5">
        <v>25</v>
      </c>
      <c r="D68" s="5">
        <v>1</v>
      </c>
      <c r="E68" s="6">
        <v>0</v>
      </c>
      <c r="F68" s="6">
        <v>0</v>
      </c>
      <c r="G68" s="18">
        <v>0</v>
      </c>
      <c r="H68" s="18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258160</v>
      </c>
      <c r="O68" s="6">
        <v>93543</v>
      </c>
      <c r="P68" s="6">
        <v>31503</v>
      </c>
      <c r="Q68" s="6">
        <v>4276.2523199999996</v>
      </c>
      <c r="R68" s="6">
        <v>356.72156979999994</v>
      </c>
      <c r="T68" s="15"/>
      <c r="V68" s="15"/>
    </row>
    <row r="69" spans="1:22" x14ac:dyDescent="0.2">
      <c r="B69" s="4" t="s">
        <v>65</v>
      </c>
      <c r="C69" s="5">
        <v>488</v>
      </c>
      <c r="D69" s="5">
        <v>3</v>
      </c>
      <c r="E69" s="6">
        <v>0</v>
      </c>
      <c r="F69" s="6">
        <v>0</v>
      </c>
      <c r="G69" s="18">
        <v>0</v>
      </c>
      <c r="H69" s="18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6279313</v>
      </c>
      <c r="O69" s="6">
        <v>2391470</v>
      </c>
      <c r="P69" s="6">
        <v>468576</v>
      </c>
      <c r="Q69" s="6">
        <v>95461.499987000003</v>
      </c>
      <c r="R69" s="6">
        <v>5930.4820896000001</v>
      </c>
      <c r="T69" s="15"/>
      <c r="V69" s="15"/>
    </row>
    <row r="70" spans="1:22" x14ac:dyDescent="0.2">
      <c r="B70" s="4" t="s">
        <v>66</v>
      </c>
      <c r="C70" s="5">
        <v>175</v>
      </c>
      <c r="D70" s="5">
        <v>36</v>
      </c>
      <c r="E70" s="6">
        <v>0</v>
      </c>
      <c r="F70" s="6">
        <v>0</v>
      </c>
      <c r="G70" s="18">
        <v>107</v>
      </c>
      <c r="H70" s="18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853468</v>
      </c>
      <c r="O70" s="6">
        <v>144152</v>
      </c>
      <c r="P70" s="6">
        <v>55904</v>
      </c>
      <c r="Q70" s="6">
        <v>5688.0920004999998</v>
      </c>
      <c r="R70" s="6">
        <v>648.63397759999634</v>
      </c>
      <c r="T70" s="15"/>
      <c r="V70" s="15"/>
    </row>
    <row r="71" spans="1:22" s="17" customFormat="1" x14ac:dyDescent="0.2">
      <c r="A71" s="16"/>
      <c r="B71" s="12" t="s">
        <v>67</v>
      </c>
      <c r="C71" s="13">
        <f>SUM(C9:C70)</f>
        <v>115775</v>
      </c>
      <c r="D71" s="13">
        <f t="shared" ref="D71:R71" si="0">SUM(D9:D70)</f>
        <v>98684</v>
      </c>
      <c r="E71" s="13">
        <f t="shared" si="0"/>
        <v>4524724</v>
      </c>
      <c r="F71" s="13">
        <f t="shared" si="0"/>
        <v>0</v>
      </c>
      <c r="G71" s="20">
        <f t="shared" si="0"/>
        <v>551116</v>
      </c>
      <c r="H71" s="20">
        <f t="shared" si="0"/>
        <v>4028012</v>
      </c>
      <c r="I71" s="13">
        <f t="shared" si="0"/>
        <v>62260420</v>
      </c>
      <c r="J71" s="13">
        <f t="shared" si="0"/>
        <v>509777</v>
      </c>
      <c r="K71" s="13">
        <f t="shared" si="0"/>
        <v>157531178</v>
      </c>
      <c r="L71" s="13">
        <f t="shared" si="0"/>
        <v>25842.289373200001</v>
      </c>
      <c r="M71" s="13">
        <f t="shared" si="0"/>
        <v>5904906.8604905996</v>
      </c>
      <c r="N71" s="13">
        <f t="shared" si="0"/>
        <v>900500492</v>
      </c>
      <c r="O71" s="13">
        <f t="shared" si="0"/>
        <v>522929814</v>
      </c>
      <c r="P71" s="13">
        <f t="shared" si="0"/>
        <v>322525449</v>
      </c>
      <c r="Q71" s="13">
        <f t="shared" si="0"/>
        <v>25495236.241684791</v>
      </c>
      <c r="R71" s="13">
        <f t="shared" si="0"/>
        <v>5573874.7371396972</v>
      </c>
    </row>
    <row r="72" spans="1:22" x14ac:dyDescent="0.2">
      <c r="B72" s="30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2"/>
    </row>
    <row r="73" spans="1:22" x14ac:dyDescent="0.2">
      <c r="A73" s="7">
        <v>1</v>
      </c>
      <c r="B73" s="29" t="s">
        <v>68</v>
      </c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1:22" x14ac:dyDescent="0.2">
      <c r="A74" s="7">
        <v>2</v>
      </c>
      <c r="B74" s="29" t="s">
        <v>69</v>
      </c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1:22" x14ac:dyDescent="0.2">
      <c r="A75" s="7">
        <v>3</v>
      </c>
      <c r="B75" s="29" t="s">
        <v>70</v>
      </c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1:22" x14ac:dyDescent="0.2">
      <c r="A76" s="7">
        <v>4</v>
      </c>
      <c r="B76" s="29" t="s">
        <v>71</v>
      </c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1:22" x14ac:dyDescent="0.2">
      <c r="A77" s="7">
        <v>5</v>
      </c>
      <c r="B77" s="29" t="s">
        <v>95</v>
      </c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1:22" x14ac:dyDescent="0.2">
      <c r="A78" s="7">
        <v>6</v>
      </c>
      <c r="B78" s="29" t="s">
        <v>96</v>
      </c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1:22" x14ac:dyDescent="0.2">
      <c r="A79" s="7">
        <v>7</v>
      </c>
      <c r="B79" s="29" t="s">
        <v>72</v>
      </c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1:22" x14ac:dyDescent="0.2">
      <c r="A80" s="7">
        <v>8</v>
      </c>
      <c r="B80" s="29" t="s">
        <v>73</v>
      </c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1:18" x14ac:dyDescent="0.2">
      <c r="A81" s="7">
        <v>9</v>
      </c>
      <c r="B81" s="29" t="s">
        <v>74</v>
      </c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1:18" x14ac:dyDescent="0.2">
      <c r="A82" s="7">
        <v>10</v>
      </c>
      <c r="B82" s="29" t="s">
        <v>75</v>
      </c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1:18" x14ac:dyDescent="0.2">
      <c r="A83" s="7">
        <v>11</v>
      </c>
      <c r="B83" s="29" t="s">
        <v>76</v>
      </c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1:18" x14ac:dyDescent="0.2">
      <c r="A84" s="7">
        <v>12</v>
      </c>
      <c r="B84" s="29" t="s">
        <v>77</v>
      </c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1:18" x14ac:dyDescent="0.2">
      <c r="A85" s="7">
        <v>13</v>
      </c>
      <c r="B85" s="29" t="s">
        <v>78</v>
      </c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</row>
    <row r="86" spans="1:18" x14ac:dyDescent="0.2">
      <c r="A86" s="7">
        <v>14</v>
      </c>
      <c r="B86" s="29" t="s">
        <v>79</v>
      </c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1:18" x14ac:dyDescent="0.2">
      <c r="A87" s="7">
        <v>15</v>
      </c>
      <c r="B87" s="29" t="s">
        <v>80</v>
      </c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1:18" x14ac:dyDescent="0.2">
      <c r="A88" s="7">
        <v>16</v>
      </c>
      <c r="B88" s="29" t="s">
        <v>81</v>
      </c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1:18" x14ac:dyDescent="0.2">
      <c r="J89" s="15"/>
      <c r="K89" s="15"/>
      <c r="M89" s="15"/>
      <c r="O89" s="15"/>
      <c r="P89" s="15"/>
    </row>
    <row r="90" spans="1:18" x14ac:dyDescent="0.2">
      <c r="C90" s="15"/>
      <c r="J90" s="21"/>
      <c r="K90" s="21"/>
      <c r="O90" s="21"/>
      <c r="P90" s="21"/>
    </row>
    <row r="91" spans="1:18" x14ac:dyDescent="0.2">
      <c r="J91" s="21"/>
      <c r="K91" s="21"/>
    </row>
  </sheetData>
  <mergeCells count="37">
    <mergeCell ref="B87:R87"/>
    <mergeCell ref="B88:R88"/>
    <mergeCell ref="B73:R73"/>
    <mergeCell ref="B75:R75"/>
    <mergeCell ref="B74:R74"/>
    <mergeCell ref="B76:R76"/>
    <mergeCell ref="B77:R77"/>
    <mergeCell ref="B78:R78"/>
    <mergeCell ref="B84:R84"/>
    <mergeCell ref="B79:R79"/>
    <mergeCell ref="B80:R80"/>
    <mergeCell ref="C4:C5"/>
    <mergeCell ref="D4:D5"/>
    <mergeCell ref="C8:R8"/>
    <mergeCell ref="B85:R85"/>
    <mergeCell ref="B86:R86"/>
    <mergeCell ref="B72:R72"/>
    <mergeCell ref="B81:R81"/>
    <mergeCell ref="B82:R82"/>
    <mergeCell ref="B83:R83"/>
    <mergeCell ref="C7:R7"/>
    <mergeCell ref="B2:R2"/>
    <mergeCell ref="B3:B6"/>
    <mergeCell ref="E3:F3"/>
    <mergeCell ref="H3:H5"/>
    <mergeCell ref="I3:M3"/>
    <mergeCell ref="N3:R3"/>
    <mergeCell ref="E4:E5"/>
    <mergeCell ref="F4:F5"/>
    <mergeCell ref="I4:I5"/>
    <mergeCell ref="J4:K4"/>
    <mergeCell ref="L4:M4"/>
    <mergeCell ref="N4:N5"/>
    <mergeCell ref="O4:P4"/>
    <mergeCell ref="Q4:R4"/>
    <mergeCell ref="G3:G5"/>
    <mergeCell ref="C3:D3"/>
  </mergeCells>
  <pageMargins left="3.937007874015748E-2" right="3.937007874015748E-2" top="3.937007874015748E-2" bottom="3.937007874015748E-2" header="3.937007874015748E-2" footer="3.937007874015748E-2"/>
  <pageSetup scale="7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Vijay Kharat</dc:creator>
  <cp:lastModifiedBy>RBIWebsite Support, Tiwari</cp:lastModifiedBy>
  <cp:lastPrinted>2021-03-25T13:24:33Z</cp:lastPrinted>
  <dcterms:created xsi:type="dcterms:W3CDTF">2020-06-08T06:05:27Z</dcterms:created>
  <dcterms:modified xsi:type="dcterms:W3CDTF">2022-09-26T08:31:25Z</dcterms:modified>
</cp:coreProperties>
</file>