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noj Tiwari\2022\Sept 2022\26.09.2022\ATM, Acceptance Infrastructure and Card Statistics for the Month JUL 2021\"/>
    </mc:Choice>
  </mc:AlternateContent>
  <bookViews>
    <workbookView xWindow="0" yWindow="0" windowWidth="28800" windowHeight="12330"/>
  </bookViews>
  <sheets>
    <sheet name="July 202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1" i="1" l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</calcChain>
</file>

<file path=xl/sharedStrings.xml><?xml version="1.0" encoding="utf-8"?>
<sst xmlns="http://schemas.openxmlformats.org/spreadsheetml/2006/main" count="108" uniqueCount="99">
  <si>
    <t>Bank Name</t>
  </si>
  <si>
    <t>ATMs</t>
  </si>
  <si>
    <t>PoS</t>
  </si>
  <si>
    <t>Micro ATMs</t>
  </si>
  <si>
    <t>Bharat QR</t>
  </si>
  <si>
    <t>Credit Cards</t>
  </si>
  <si>
    <t>Debit Cards</t>
  </si>
  <si>
    <t>On-site</t>
  </si>
  <si>
    <t>Off-site</t>
  </si>
  <si>
    <t>On-line</t>
  </si>
  <si>
    <t>Off-line</t>
  </si>
  <si>
    <t>No. of outstanding cards as at the end of the month</t>
  </si>
  <si>
    <t>No. of Transactions (Actuals)</t>
  </si>
  <si>
    <t>Value of transactions
(Rupees Lakh)</t>
  </si>
  <si>
    <t>No. of Transactions
(Actuals)</t>
  </si>
  <si>
    <t>ATM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</si>
  <si>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</si>
  <si>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</si>
  <si>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</si>
  <si>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</si>
  <si>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</si>
  <si>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</si>
  <si>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</si>
  <si>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</si>
  <si>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</si>
  <si>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</si>
  <si>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</si>
  <si>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UCO BANK</t>
  </si>
  <si>
    <t>UNION BANK OF INDIA</t>
  </si>
  <si>
    <t>STATE BANK OF INDIA</t>
  </si>
  <si>
    <t>Private Sector Banks</t>
  </si>
  <si>
    <t>AXIS BANK LTD</t>
  </si>
  <si>
    <t>BANDHAN BANK LTD</t>
  </si>
  <si>
    <t>CATHOLIC SYRIAN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</si>
  <si>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</si>
  <si>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</si>
  <si>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</si>
  <si>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</si>
  <si>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</si>
  <si>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</si>
  <si>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IDBI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</si>
  <si>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</si>
  <si>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</si>
  <si>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</si>
  <si>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</si>
  <si>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</si>
  <si>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</si>
  <si>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</si>
  <si>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</si>
  <si>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</si>
  <si>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</si>
  <si>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</si>
  <si>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Foreign Banks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</si>
  <si>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</si>
  <si>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</si>
  <si>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</si>
  <si>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</si>
  <si>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</si>
  <si>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</si>
  <si>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</si>
  <si>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>SBM Bank India</t>
  </si>
  <si>
    <t xml:space="preserve"> </t>
  </si>
  <si>
    <t>STANDARD CHARTERED BANK LTD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</si>
  <si>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</si>
  <si>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</si>
  <si>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</si>
  <si>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</si>
  <si>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</si>
  <si>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</si>
  <si>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</si>
  <si>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</si>
  <si>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</si>
  <si>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</si>
  <si>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</si>
  <si>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</si>
  <si>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</si>
  <si>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</si>
  <si>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</si>
  <si>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</si>
  <si>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</si>
  <si>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UTKARSH SMALL FINANCE BANK LIMITED</t>
  </si>
  <si>
    <t>Total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</si>
  <si>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</si>
  <si>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</si>
  <si>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</si>
  <si>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</si>
  <si>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Number of Micro ATMs deployed by the bank</t>
  </si>
  <si>
    <t>Number of Bharat QR deployed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</si>
  <si>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</si>
  <si>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</si>
  <si>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</si>
  <si>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</si>
  <si>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</si>
  <si>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</si>
  <si>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</si>
  <si>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</si>
  <si>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</si>
  <si>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</si>
  <si>
    <t>ATM, Acceptance Infrastructure and Card Statistics for the Month July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</si>
</sst>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2" fontId="3" fillId="2" borderId="1" xfId="1" applyNumberFormat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right" vertical="center"/>
    </xf>
    <xf numFmtId="1" fontId="1" fillId="0" borderId="1" xfId="0" applyNumberFormat="1" applyFont="1" applyBorder="1" applyAlignment="1">
      <alignment horizontal="right"/>
    </xf>
    <xf numFmtId="1" fontId="1" fillId="2" borderId="1" xfId="0" applyNumberFormat="1" applyFont="1" applyFill="1" applyBorder="1" applyAlignment="1">
      <alignment horizontal="right"/>
    </xf>
    <xf numFmtId="1" fontId="1" fillId="2" borderId="0" xfId="0" applyNumberFormat="1" applyFont="1" applyFill="1"/>
    <xf numFmtId="0" fontId="1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1" fontId="1" fillId="0" borderId="1" xfId="0" applyNumberFormat="1" applyFont="1" applyBorder="1" applyAlignment="1">
      <alignment horizontal="right" vertical="center"/>
    </xf>
    <xf numFmtId="1" fontId="1" fillId="0" borderId="1" xfId="0" applyNumberFormat="1" applyFont="1" applyFill="1" applyBorder="1" applyAlignment="1">
      <alignment horizontal="right"/>
    </xf>
    <xf numFmtId="0" fontId="5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left"/>
    </xf>
    <xf numFmtId="1" fontId="5" fillId="2" borderId="1" xfId="0" applyNumberFormat="1" applyFont="1" applyFill="1" applyBorder="1" applyAlignment="1">
      <alignment horizontal="right" vertical="center"/>
    </xf>
    <xf numFmtId="1" fontId="5" fillId="0" borderId="1" xfId="0" applyNumberFormat="1" applyFont="1" applyBorder="1" applyAlignment="1">
      <alignment horizontal="right" vertical="center"/>
    </xf>
    <xf numFmtId="0" fontId="5" fillId="2" borderId="0" xfId="0" applyFont="1" applyFill="1"/>
    <xf numFmtId="2" fontId="1" fillId="2" borderId="0" xfId="0" applyNumberFormat="1" applyFont="1" applyFill="1"/>
    <xf numFmtId="0" fontId="3" fillId="2" borderId="1" xfId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right"/>
    </xf>
    <xf numFmtId="0" fontId="4" fillId="2" borderId="1" xfId="1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2" fontId="3" fillId="2" borderId="1" xfId="1" applyNumberFormat="1" applyFont="1" applyFill="1" applyBorder="1" applyAlignment="1">
      <alignment horizontal="center" vertical="center" wrapText="1"/>
    </xf>
    <xf numFmtId="2" fontId="4" fillId="2" borderId="1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1"/>
  <sheetViews>
    <sheetView tabSelected="1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2" sqref="A2"/>
    </sheetView>
  </sheetViews>
  <sheetFormatPr defaultColWidth="9.140625" defaultRowHeight="12.75" x14ac:dyDescent="0.2"/>
  <cols>
    <col min="1" max="1" width="3.28515625" style="1" customWidth="1"/>
    <col min="2" max="2" width="44.85546875" style="2" customWidth="1"/>
    <col min="3" max="4" width="7.28515625" style="2" bestFit="1" customWidth="1"/>
    <col min="5" max="5" width="8" style="2" bestFit="1" customWidth="1"/>
    <col min="6" max="6" width="5.140625" style="2" customWidth="1"/>
    <col min="7" max="8" width="8.140625" style="2" customWidth="1"/>
    <col min="9" max="9" width="11.5703125" style="2" customWidth="1"/>
    <col min="10" max="10" width="7" style="2" bestFit="1" customWidth="1"/>
    <col min="11" max="11" width="10" style="2" bestFit="1" customWidth="1"/>
    <col min="12" max="12" width="6.42578125" style="2" customWidth="1"/>
    <col min="13" max="13" width="8.5703125" style="2" customWidth="1"/>
    <col min="14" max="14" width="11.5703125" style="2" customWidth="1"/>
    <col min="15" max="16" width="10" style="2" bestFit="1" customWidth="1"/>
    <col min="17" max="17" width="9" style="2" bestFit="1" customWidth="1"/>
    <col min="18" max="18" width="8" style="2" bestFit="1" customWidth="1"/>
    <col min="19" max="19" width="41" style="2" bestFit="1" customWidth="1"/>
    <col min="20" max="16384" width="9.140625" style="2"/>
  </cols>
  <sheetData>
    <row r="2" spans="2:22" x14ac:dyDescent="0.2">
      <c r="B2" s="31" t="s">
        <v>98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2:22" x14ac:dyDescent="0.2">
      <c r="B3" s="31" t="s">
        <v>0</v>
      </c>
      <c r="C3" s="26" t="s">
        <v>1</v>
      </c>
      <c r="D3" s="30"/>
      <c r="E3" s="26" t="s">
        <v>2</v>
      </c>
      <c r="F3" s="26"/>
      <c r="G3" s="26" t="s">
        <v>3</v>
      </c>
      <c r="H3" s="26" t="s">
        <v>4</v>
      </c>
      <c r="I3" s="31" t="s">
        <v>5</v>
      </c>
      <c r="J3" s="27"/>
      <c r="K3" s="27"/>
      <c r="L3" s="27"/>
      <c r="M3" s="27"/>
      <c r="N3" s="31" t="s">
        <v>6</v>
      </c>
      <c r="O3" s="27"/>
      <c r="P3" s="27"/>
      <c r="Q3" s="27"/>
      <c r="R3" s="27"/>
    </row>
    <row r="4" spans="2:22" ht="42.75" customHeight="1" x14ac:dyDescent="0.2">
      <c r="B4" s="31"/>
      <c r="C4" s="26" t="s">
        <v>7</v>
      </c>
      <c r="D4" s="26" t="s">
        <v>8</v>
      </c>
      <c r="E4" s="26" t="s">
        <v>9</v>
      </c>
      <c r="F4" s="26" t="s">
        <v>10</v>
      </c>
      <c r="G4" s="26"/>
      <c r="H4" s="26"/>
      <c r="I4" s="26" t="s">
        <v>11</v>
      </c>
      <c r="J4" s="26" t="s">
        <v>12</v>
      </c>
      <c r="K4" s="27"/>
      <c r="L4" s="28" t="s">
        <v>13</v>
      </c>
      <c r="M4" s="29"/>
      <c r="N4" s="26" t="s">
        <v>11</v>
      </c>
      <c r="O4" s="26" t="s">
        <v>14</v>
      </c>
      <c r="P4" s="30"/>
      <c r="Q4" s="28" t="s">
        <v>13</v>
      </c>
      <c r="R4" s="29"/>
    </row>
    <row r="5" spans="2:22" ht="29.25" customHeight="1" x14ac:dyDescent="0.2">
      <c r="B5" s="31"/>
      <c r="C5" s="26"/>
      <c r="D5" s="26"/>
      <c r="E5" s="26"/>
      <c r="F5" s="26"/>
      <c r="G5" s="26"/>
      <c r="H5" s="26"/>
      <c r="I5" s="26"/>
      <c r="J5" s="21" t="s">
        <v>15</v>
      </c>
      <c r="K5" s="21" t="s">
        <v>2</v>
      </c>
      <c r="L5" s="3" t="s">
        <v>15</v>
      </c>
      <c r="M5" s="3" t="s">
        <v>2</v>
      </c>
      <c r="N5" s="26"/>
      <c r="O5" s="21" t="s">
        <v>15</v>
      </c>
      <c r="P5" s="21" t="s">
        <v>2</v>
      </c>
      <c r="Q5" s="4" t="s">
        <v>15</v>
      </c>
      <c r="R5" s="4" t="s">
        <v>2</v>
      </c>
    </row>
    <row r="6" spans="2:22" x14ac:dyDescent="0.2">
      <c r="B6" s="31"/>
      <c r="C6" s="21">
        <v>1</v>
      </c>
      <c r="D6" s="21">
        <v>2</v>
      </c>
      <c r="E6" s="21">
        <v>3</v>
      </c>
      <c r="F6" s="21">
        <v>4</v>
      </c>
      <c r="G6" s="21">
        <v>5</v>
      </c>
      <c r="H6" s="21">
        <v>6</v>
      </c>
      <c r="I6" s="21">
        <v>7</v>
      </c>
      <c r="J6" s="21">
        <v>8</v>
      </c>
      <c r="K6" s="21">
        <v>9</v>
      </c>
      <c r="L6" s="21">
        <v>10</v>
      </c>
      <c r="M6" s="21">
        <v>11</v>
      </c>
      <c r="N6" s="21">
        <v>12</v>
      </c>
      <c r="O6" s="21">
        <v>13</v>
      </c>
      <c r="P6" s="21">
        <v>14</v>
      </c>
      <c r="Q6" s="21">
        <v>15</v>
      </c>
      <c r="R6" s="21">
        <v>16</v>
      </c>
    </row>
    <row r="7" spans="2:22" x14ac:dyDescent="0.2">
      <c r="B7" s="5" t="s">
        <v>16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</row>
    <row r="8" spans="2:22" x14ac:dyDescent="0.2">
      <c r="B8" s="5" t="s">
        <v>17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9" spans="2:22" x14ac:dyDescent="0.2">
      <c r="B9" s="6" t="s">
        <v>18</v>
      </c>
      <c r="C9" s="7">
        <v>8712</v>
      </c>
      <c r="D9" s="7">
        <v>2934</v>
      </c>
      <c r="E9" s="7">
        <v>46472</v>
      </c>
      <c r="F9" s="7">
        <v>0</v>
      </c>
      <c r="G9" s="8">
        <v>24494</v>
      </c>
      <c r="H9" s="8">
        <v>13381</v>
      </c>
      <c r="I9" s="9">
        <v>635425</v>
      </c>
      <c r="J9" s="9">
        <v>9635</v>
      </c>
      <c r="K9" s="9">
        <v>1547236</v>
      </c>
      <c r="L9" s="9">
        <v>458.16286310000004</v>
      </c>
      <c r="M9" s="9">
        <v>48048.745520900004</v>
      </c>
      <c r="N9" s="9">
        <v>67940460</v>
      </c>
      <c r="O9" s="9">
        <v>28640470</v>
      </c>
      <c r="P9" s="9">
        <v>14710920</v>
      </c>
      <c r="Q9" s="9">
        <v>1294961.0185400001</v>
      </c>
      <c r="R9" s="9">
        <v>233296.03888000001</v>
      </c>
      <c r="T9" s="10"/>
      <c r="V9" s="10"/>
    </row>
    <row r="10" spans="2:22" x14ac:dyDescent="0.2">
      <c r="B10" s="6" t="s">
        <v>19</v>
      </c>
      <c r="C10" s="7">
        <v>2337</v>
      </c>
      <c r="D10" s="7">
        <v>3038</v>
      </c>
      <c r="E10" s="7">
        <v>52397</v>
      </c>
      <c r="F10" s="7">
        <v>0</v>
      </c>
      <c r="G10" s="8">
        <v>9534</v>
      </c>
      <c r="H10" s="8">
        <v>69</v>
      </c>
      <c r="I10" s="9">
        <v>166382</v>
      </c>
      <c r="J10" s="9">
        <v>10724</v>
      </c>
      <c r="K10" s="9">
        <v>263735</v>
      </c>
      <c r="L10" s="9">
        <v>614.42865129999996</v>
      </c>
      <c r="M10" s="9">
        <v>7406.2071685000001</v>
      </c>
      <c r="N10" s="9">
        <v>42362784</v>
      </c>
      <c r="O10" s="9">
        <v>18267441</v>
      </c>
      <c r="P10" s="9">
        <v>9235284</v>
      </c>
      <c r="Q10" s="9">
        <v>692450.33044469997</v>
      </c>
      <c r="R10" s="9">
        <v>127018.2969653</v>
      </c>
      <c r="T10" s="10"/>
      <c r="V10" s="10"/>
    </row>
    <row r="11" spans="2:22" x14ac:dyDescent="0.2">
      <c r="B11" s="11" t="s">
        <v>20</v>
      </c>
      <c r="C11" s="7">
        <v>1554</v>
      </c>
      <c r="D11" s="7">
        <v>450</v>
      </c>
      <c r="E11" s="7">
        <v>2982</v>
      </c>
      <c r="F11" s="7">
        <v>0</v>
      </c>
      <c r="G11" s="8">
        <v>0</v>
      </c>
      <c r="H11" s="8">
        <v>322974</v>
      </c>
      <c r="I11" s="9">
        <v>60431</v>
      </c>
      <c r="J11" s="9">
        <v>599</v>
      </c>
      <c r="K11" s="9">
        <v>54136</v>
      </c>
      <c r="L11" s="9">
        <v>28.059000000000001</v>
      </c>
      <c r="M11" s="9">
        <v>2081.6222355999998</v>
      </c>
      <c r="N11" s="9">
        <v>10372020</v>
      </c>
      <c r="O11" s="9">
        <v>6736311</v>
      </c>
      <c r="P11" s="9">
        <v>4183107</v>
      </c>
      <c r="Q11" s="9">
        <v>284596.25982849998</v>
      </c>
      <c r="R11" s="9">
        <v>57040.500978899996</v>
      </c>
      <c r="T11" s="10"/>
      <c r="V11" s="10"/>
    </row>
    <row r="12" spans="2:22" x14ac:dyDescent="0.2">
      <c r="B12" s="6" t="s">
        <v>21</v>
      </c>
      <c r="C12" s="7">
        <v>8356</v>
      </c>
      <c r="D12" s="7">
        <v>4276</v>
      </c>
      <c r="E12" s="7">
        <v>36721</v>
      </c>
      <c r="F12" s="7">
        <v>0</v>
      </c>
      <c r="G12" s="8">
        <v>9034</v>
      </c>
      <c r="H12" s="8">
        <v>77</v>
      </c>
      <c r="I12" s="9">
        <v>873308</v>
      </c>
      <c r="J12" s="9">
        <v>37089</v>
      </c>
      <c r="K12" s="9">
        <v>799360</v>
      </c>
      <c r="L12" s="9">
        <v>1661.9502670999998</v>
      </c>
      <c r="M12" s="9">
        <v>20296.825504300003</v>
      </c>
      <c r="N12" s="9">
        <v>42694372</v>
      </c>
      <c r="O12" s="9">
        <v>29814623</v>
      </c>
      <c r="P12" s="9">
        <v>16487413</v>
      </c>
      <c r="Q12" s="9">
        <v>1316953.8375145001</v>
      </c>
      <c r="R12" s="9">
        <v>271525.77713429998</v>
      </c>
      <c r="T12" s="10"/>
      <c r="V12" s="10"/>
    </row>
    <row r="13" spans="2:22" x14ac:dyDescent="0.2">
      <c r="B13" s="6" t="s">
        <v>22</v>
      </c>
      <c r="C13" s="7">
        <v>2637</v>
      </c>
      <c r="D13" s="7">
        <v>795</v>
      </c>
      <c r="E13" s="7">
        <v>3894</v>
      </c>
      <c r="F13" s="7">
        <v>0</v>
      </c>
      <c r="G13" s="8">
        <v>6453</v>
      </c>
      <c r="H13" s="8">
        <v>6333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26801603</v>
      </c>
      <c r="O13" s="9">
        <v>9849528</v>
      </c>
      <c r="P13" s="9">
        <v>4905123</v>
      </c>
      <c r="Q13" s="9">
        <v>437508.09263999999</v>
      </c>
      <c r="R13" s="9">
        <v>80403.235509999999</v>
      </c>
      <c r="T13" s="10"/>
      <c r="V13" s="10"/>
    </row>
    <row r="14" spans="2:22" x14ac:dyDescent="0.2">
      <c r="B14" s="6" t="s">
        <v>23</v>
      </c>
      <c r="C14" s="7">
        <v>4638</v>
      </c>
      <c r="D14" s="7">
        <v>710</v>
      </c>
      <c r="E14" s="7">
        <v>11187</v>
      </c>
      <c r="F14" s="7">
        <v>0</v>
      </c>
      <c r="G14" s="8">
        <v>9188</v>
      </c>
      <c r="H14" s="8">
        <v>0</v>
      </c>
      <c r="I14" s="9">
        <v>134971</v>
      </c>
      <c r="J14" s="9">
        <v>4212</v>
      </c>
      <c r="K14" s="9">
        <v>196975</v>
      </c>
      <c r="L14" s="9">
        <v>264.87457000000001</v>
      </c>
      <c r="M14" s="9">
        <v>5525.5832200000004</v>
      </c>
      <c r="N14" s="9">
        <v>24979817</v>
      </c>
      <c r="O14" s="9">
        <v>19813356</v>
      </c>
      <c r="P14" s="9">
        <v>10041656</v>
      </c>
      <c r="Q14" s="9">
        <v>908542.23314239993</v>
      </c>
      <c r="R14" s="9">
        <v>147565.73794749999</v>
      </c>
      <c r="T14" s="10"/>
      <c r="V14" s="10"/>
    </row>
    <row r="15" spans="2:22" x14ac:dyDescent="0.2">
      <c r="B15" s="6" t="s">
        <v>24</v>
      </c>
      <c r="C15" s="7">
        <v>2726</v>
      </c>
      <c r="D15" s="7">
        <v>449</v>
      </c>
      <c r="E15" s="7">
        <v>10542</v>
      </c>
      <c r="F15" s="7">
        <v>0</v>
      </c>
      <c r="G15" s="8">
        <v>0</v>
      </c>
      <c r="H15" s="8">
        <v>0</v>
      </c>
      <c r="I15" s="9">
        <v>62688</v>
      </c>
      <c r="J15" s="9">
        <v>613</v>
      </c>
      <c r="K15" s="9">
        <v>73125</v>
      </c>
      <c r="L15" s="9">
        <v>28.290279999999999</v>
      </c>
      <c r="M15" s="9">
        <v>1536.71441</v>
      </c>
      <c r="N15" s="9">
        <v>19511358</v>
      </c>
      <c r="O15" s="9">
        <v>12641680</v>
      </c>
      <c r="P15" s="9">
        <v>4951069</v>
      </c>
      <c r="Q15" s="9">
        <v>537129.71500600001</v>
      </c>
      <c r="R15" s="9">
        <v>78389.636497300002</v>
      </c>
      <c r="T15" s="10"/>
      <c r="V15" s="10"/>
    </row>
    <row r="16" spans="2:22" x14ac:dyDescent="0.2">
      <c r="B16" s="6" t="s">
        <v>25</v>
      </c>
      <c r="C16" s="7">
        <v>1069</v>
      </c>
      <c r="D16" s="7">
        <v>29</v>
      </c>
      <c r="E16" s="7">
        <v>1132</v>
      </c>
      <c r="F16" s="7">
        <v>0</v>
      </c>
      <c r="G16" s="8">
        <v>357</v>
      </c>
      <c r="H16" s="8">
        <v>1121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3317862</v>
      </c>
      <c r="O16" s="9">
        <v>1504009</v>
      </c>
      <c r="P16" s="9">
        <v>982200</v>
      </c>
      <c r="Q16" s="9">
        <v>64592.137000000002</v>
      </c>
      <c r="R16" s="9">
        <v>17145.640100500001</v>
      </c>
      <c r="T16" s="10"/>
      <c r="V16" s="10"/>
    </row>
    <row r="17" spans="2:22" x14ac:dyDescent="0.2">
      <c r="B17" s="6" t="s">
        <v>26</v>
      </c>
      <c r="C17" s="7">
        <v>8444</v>
      </c>
      <c r="D17" s="7">
        <v>5150</v>
      </c>
      <c r="E17" s="7">
        <v>46647</v>
      </c>
      <c r="F17" s="7">
        <v>0</v>
      </c>
      <c r="G17" s="8">
        <v>11265</v>
      </c>
      <c r="H17" s="8">
        <v>434127</v>
      </c>
      <c r="I17" s="9">
        <v>311102</v>
      </c>
      <c r="J17" s="9">
        <v>3236</v>
      </c>
      <c r="K17" s="9">
        <v>570266</v>
      </c>
      <c r="L17" s="9">
        <v>104.31434179999999</v>
      </c>
      <c r="M17" s="9">
        <v>15586.487285699999</v>
      </c>
      <c r="N17" s="9">
        <v>43734038</v>
      </c>
      <c r="O17" s="9">
        <v>29412893</v>
      </c>
      <c r="P17" s="9">
        <v>15605943</v>
      </c>
      <c r="Q17" s="9">
        <v>1407594.8251100001</v>
      </c>
      <c r="R17" s="9">
        <v>265547.86735999997</v>
      </c>
      <c r="T17" s="10"/>
      <c r="V17" s="10"/>
    </row>
    <row r="18" spans="2:22" x14ac:dyDescent="0.2">
      <c r="B18" s="6" t="s">
        <v>29</v>
      </c>
      <c r="C18" s="7">
        <v>25781</v>
      </c>
      <c r="D18" s="7">
        <v>38147</v>
      </c>
      <c r="E18" s="7">
        <v>736852</v>
      </c>
      <c r="F18" s="7">
        <v>0</v>
      </c>
      <c r="G18" s="8">
        <v>43960</v>
      </c>
      <c r="H18" s="8">
        <v>448476</v>
      </c>
      <c r="I18" s="9">
        <v>12242481</v>
      </c>
      <c r="J18" s="9">
        <v>80460</v>
      </c>
      <c r="K18" s="9">
        <v>36729081</v>
      </c>
      <c r="L18" s="9">
        <v>2912.9297290999998</v>
      </c>
      <c r="M18" s="9">
        <v>1434172.1215736002</v>
      </c>
      <c r="N18" s="9">
        <v>287554137</v>
      </c>
      <c r="O18" s="9">
        <v>178078634</v>
      </c>
      <c r="P18" s="9">
        <v>99860286</v>
      </c>
      <c r="Q18" s="9">
        <v>8907301.8818399999</v>
      </c>
      <c r="R18" s="9">
        <v>1688447.7890900001</v>
      </c>
      <c r="T18" s="10"/>
      <c r="V18" s="10"/>
    </row>
    <row r="19" spans="2:22" x14ac:dyDescent="0.2">
      <c r="B19" s="6" t="s">
        <v>27</v>
      </c>
      <c r="C19" s="7">
        <v>2151</v>
      </c>
      <c r="D19" s="7">
        <v>224</v>
      </c>
      <c r="E19" s="7">
        <v>8974</v>
      </c>
      <c r="F19" s="7">
        <v>0</v>
      </c>
      <c r="G19" s="8">
        <v>3568</v>
      </c>
      <c r="H19" s="8">
        <v>4917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10473322</v>
      </c>
      <c r="O19" s="9">
        <v>6117390</v>
      </c>
      <c r="P19" s="9">
        <v>3404470</v>
      </c>
      <c r="Q19" s="9">
        <v>262855.60941900004</v>
      </c>
      <c r="R19" s="9">
        <v>53388.611347600003</v>
      </c>
      <c r="T19" s="10"/>
      <c r="V19" s="10"/>
    </row>
    <row r="20" spans="2:22" x14ac:dyDescent="0.2">
      <c r="B20" s="6" t="s">
        <v>28</v>
      </c>
      <c r="C20" s="7">
        <v>8483</v>
      </c>
      <c r="D20" s="7">
        <v>3478</v>
      </c>
      <c r="E20" s="7">
        <v>235958</v>
      </c>
      <c r="F20" s="7">
        <v>0</v>
      </c>
      <c r="G20" s="8">
        <v>8019</v>
      </c>
      <c r="H20" s="8">
        <v>1095</v>
      </c>
      <c r="I20" s="9">
        <v>474576</v>
      </c>
      <c r="J20" s="9">
        <v>5185</v>
      </c>
      <c r="K20" s="9">
        <v>635502</v>
      </c>
      <c r="L20" s="9">
        <v>273.55788869999998</v>
      </c>
      <c r="M20" s="9">
        <v>17795.469560200003</v>
      </c>
      <c r="N20" s="9">
        <v>44972607</v>
      </c>
      <c r="O20" s="9">
        <v>42759748</v>
      </c>
      <c r="P20" s="9">
        <v>15763184</v>
      </c>
      <c r="Q20" s="9">
        <v>1287865.7067400001</v>
      </c>
      <c r="R20" s="9">
        <v>266035.5644646</v>
      </c>
      <c r="T20" s="10"/>
      <c r="V20" s="10"/>
    </row>
    <row r="21" spans="2:22" x14ac:dyDescent="0.2">
      <c r="B21" s="12" t="s">
        <v>30</v>
      </c>
      <c r="C21" s="7"/>
      <c r="D21" s="7"/>
      <c r="E21" s="7"/>
      <c r="F21" s="7"/>
      <c r="G21" s="13"/>
      <c r="H21" s="13"/>
      <c r="I21" s="7"/>
      <c r="J21" s="7"/>
      <c r="K21" s="7"/>
      <c r="L21" s="7"/>
      <c r="M21" s="7"/>
      <c r="N21" s="7"/>
      <c r="O21" s="7"/>
      <c r="P21" s="7"/>
      <c r="Q21" s="7"/>
      <c r="R21" s="7"/>
      <c r="T21" s="10"/>
      <c r="V21" s="10"/>
    </row>
    <row r="22" spans="2:22" x14ac:dyDescent="0.2">
      <c r="B22" s="6" t="s">
        <v>31</v>
      </c>
      <c r="C22" s="7">
        <v>5647</v>
      </c>
      <c r="D22" s="7">
        <v>11165</v>
      </c>
      <c r="E22" s="7">
        <v>681780</v>
      </c>
      <c r="F22" s="7">
        <v>0</v>
      </c>
      <c r="G22" s="8">
        <v>710</v>
      </c>
      <c r="H22" s="8">
        <v>222576</v>
      </c>
      <c r="I22" s="9">
        <v>7229303</v>
      </c>
      <c r="J22" s="9">
        <v>34305</v>
      </c>
      <c r="K22" s="9">
        <v>16912127</v>
      </c>
      <c r="L22" s="9">
        <v>1618.8265406999999</v>
      </c>
      <c r="M22" s="9">
        <v>615854.11773539998</v>
      </c>
      <c r="N22" s="9">
        <v>24642585</v>
      </c>
      <c r="O22" s="9">
        <v>20502457</v>
      </c>
      <c r="P22" s="9">
        <v>20002949</v>
      </c>
      <c r="Q22" s="9">
        <v>1202009.5202672</v>
      </c>
      <c r="R22" s="9">
        <v>436066.74740060006</v>
      </c>
      <c r="T22" s="10"/>
      <c r="V22" s="10"/>
    </row>
    <row r="23" spans="2:22" x14ac:dyDescent="0.2">
      <c r="B23" s="6" t="s">
        <v>32</v>
      </c>
      <c r="C23" s="7">
        <v>484</v>
      </c>
      <c r="D23" s="7">
        <v>2</v>
      </c>
      <c r="E23" s="7">
        <v>34897</v>
      </c>
      <c r="F23" s="7">
        <v>0</v>
      </c>
      <c r="G23" s="8">
        <v>0</v>
      </c>
      <c r="H23" s="8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4673203</v>
      </c>
      <c r="O23" s="9">
        <v>2312872</v>
      </c>
      <c r="P23" s="9">
        <v>1152217</v>
      </c>
      <c r="Q23" s="9">
        <v>116123.93685</v>
      </c>
      <c r="R23" s="9">
        <v>21748.816024500007</v>
      </c>
      <c r="T23" s="10"/>
      <c r="V23" s="10"/>
    </row>
    <row r="24" spans="2:22" x14ac:dyDescent="0.2">
      <c r="B24" s="6" t="s">
        <v>33</v>
      </c>
      <c r="C24" s="7">
        <v>285</v>
      </c>
      <c r="D24" s="7">
        <v>55</v>
      </c>
      <c r="E24" s="7">
        <v>0</v>
      </c>
      <c r="F24" s="7">
        <v>0</v>
      </c>
      <c r="G24" s="8">
        <v>664</v>
      </c>
      <c r="H24" s="22">
        <v>2990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786500</v>
      </c>
      <c r="O24" s="9">
        <v>423791</v>
      </c>
      <c r="P24" s="9">
        <v>285295</v>
      </c>
      <c r="Q24" s="9">
        <v>19516.2291004</v>
      </c>
      <c r="R24" s="9">
        <v>4595.4383366000002</v>
      </c>
      <c r="T24" s="10"/>
      <c r="V24" s="10"/>
    </row>
    <row r="25" spans="2:22" x14ac:dyDescent="0.2">
      <c r="B25" s="6" t="s">
        <v>34</v>
      </c>
      <c r="C25" s="7">
        <v>1082</v>
      </c>
      <c r="D25" s="7">
        <v>639</v>
      </c>
      <c r="E25" s="7">
        <v>8422</v>
      </c>
      <c r="F25" s="7">
        <v>0</v>
      </c>
      <c r="G25" s="8">
        <v>9632</v>
      </c>
      <c r="H25" s="8">
        <v>15661</v>
      </c>
      <c r="I25" s="9">
        <v>2381</v>
      </c>
      <c r="J25" s="9">
        <v>14</v>
      </c>
      <c r="K25" s="9">
        <v>3158</v>
      </c>
      <c r="L25" s="9">
        <v>0.53900000000000003</v>
      </c>
      <c r="M25" s="9">
        <v>76.735512499999999</v>
      </c>
      <c r="N25" s="9">
        <v>2323983</v>
      </c>
      <c r="O25" s="9">
        <v>2475968</v>
      </c>
      <c r="P25" s="9">
        <v>1121399</v>
      </c>
      <c r="Q25" s="9">
        <v>124627.55207119999</v>
      </c>
      <c r="R25" s="9">
        <v>18930.4736395</v>
      </c>
      <c r="T25" s="10"/>
      <c r="V25" s="10"/>
    </row>
    <row r="26" spans="2:22" x14ac:dyDescent="0.2">
      <c r="B26" s="6" t="s">
        <v>35</v>
      </c>
      <c r="C26" s="7">
        <v>313</v>
      </c>
      <c r="D26" s="7">
        <v>84</v>
      </c>
      <c r="E26" s="7">
        <v>8536</v>
      </c>
      <c r="F26" s="7">
        <v>0</v>
      </c>
      <c r="G26" s="8">
        <v>0</v>
      </c>
      <c r="H26" s="8">
        <v>2481</v>
      </c>
      <c r="I26" s="9">
        <v>4817</v>
      </c>
      <c r="J26" s="9">
        <v>271</v>
      </c>
      <c r="K26" s="9">
        <v>13550</v>
      </c>
      <c r="L26" s="9">
        <v>20.5776</v>
      </c>
      <c r="M26" s="9">
        <v>368.65503999999999</v>
      </c>
      <c r="N26" s="9">
        <v>803277</v>
      </c>
      <c r="O26" s="9">
        <v>357381</v>
      </c>
      <c r="P26" s="9">
        <v>403499</v>
      </c>
      <c r="Q26" s="9">
        <v>20039.325550000001</v>
      </c>
      <c r="R26" s="9">
        <v>9124.1255500000007</v>
      </c>
      <c r="T26" s="10"/>
      <c r="V26" s="10"/>
    </row>
    <row r="27" spans="2:22" x14ac:dyDescent="0.2">
      <c r="B27" s="6" t="s">
        <v>36</v>
      </c>
      <c r="C27" s="7">
        <v>209</v>
      </c>
      <c r="D27" s="7">
        <v>49</v>
      </c>
      <c r="E27" s="7">
        <v>1476</v>
      </c>
      <c r="F27" s="7">
        <v>0</v>
      </c>
      <c r="G27" s="8">
        <v>0</v>
      </c>
      <c r="H27" s="8">
        <v>0</v>
      </c>
      <c r="I27" s="9">
        <v>5984</v>
      </c>
      <c r="J27" s="9">
        <v>509</v>
      </c>
      <c r="K27" s="9">
        <v>18635</v>
      </c>
      <c r="L27" s="9">
        <v>12.1062557</v>
      </c>
      <c r="M27" s="9">
        <v>388.7770807</v>
      </c>
      <c r="N27" s="9">
        <v>500448</v>
      </c>
      <c r="O27" s="9">
        <v>387707</v>
      </c>
      <c r="P27" s="9">
        <v>276414</v>
      </c>
      <c r="Q27" s="9">
        <v>17094.696399799999</v>
      </c>
      <c r="R27" s="9">
        <v>4278.2823449000016</v>
      </c>
      <c r="T27" s="10"/>
      <c r="V27" s="10"/>
    </row>
    <row r="28" spans="2:22" x14ac:dyDescent="0.2">
      <c r="B28" s="6" t="s">
        <v>37</v>
      </c>
      <c r="C28" s="7">
        <v>1501</v>
      </c>
      <c r="D28" s="7">
        <v>395</v>
      </c>
      <c r="E28" s="7">
        <v>16057</v>
      </c>
      <c r="F28" s="7">
        <v>0</v>
      </c>
      <c r="G28" s="8">
        <v>0</v>
      </c>
      <c r="H28" s="8">
        <v>97237</v>
      </c>
      <c r="I28" s="9">
        <v>20687</v>
      </c>
      <c r="J28" s="9">
        <v>793</v>
      </c>
      <c r="K28" s="9">
        <v>63331</v>
      </c>
      <c r="L28" s="9">
        <v>43.628</v>
      </c>
      <c r="M28" s="9">
        <v>2001.2907087000001</v>
      </c>
      <c r="N28" s="9">
        <v>8677181</v>
      </c>
      <c r="O28" s="9">
        <v>7460634</v>
      </c>
      <c r="P28" s="9">
        <v>5916428</v>
      </c>
      <c r="Q28" s="9">
        <v>373340.11824619997</v>
      </c>
      <c r="R28" s="9">
        <v>99161.618047299999</v>
      </c>
      <c r="T28" s="10"/>
      <c r="V28" s="10"/>
    </row>
    <row r="29" spans="2:22" x14ac:dyDescent="0.2">
      <c r="B29" s="6" t="s">
        <v>38</v>
      </c>
      <c r="C29" s="7">
        <v>6652</v>
      </c>
      <c r="D29" s="7">
        <v>8413</v>
      </c>
      <c r="E29" s="7">
        <v>860391</v>
      </c>
      <c r="F29" s="7">
        <v>0</v>
      </c>
      <c r="G29" s="8">
        <v>2469</v>
      </c>
      <c r="H29" s="8">
        <v>928083</v>
      </c>
      <c r="I29" s="9">
        <v>14763662</v>
      </c>
      <c r="J29" s="9">
        <v>83814</v>
      </c>
      <c r="K29" s="9">
        <v>47343310</v>
      </c>
      <c r="L29" s="9">
        <v>5441.9097320000001</v>
      </c>
      <c r="M29" s="9">
        <v>2083302.4701001998</v>
      </c>
      <c r="N29" s="9">
        <v>38305455</v>
      </c>
      <c r="O29" s="9">
        <v>34220032</v>
      </c>
      <c r="P29" s="9">
        <v>40245401</v>
      </c>
      <c r="Q29" s="9">
        <v>1966210.7263322999</v>
      </c>
      <c r="R29" s="9">
        <v>861619.43751249998</v>
      </c>
      <c r="T29" s="10"/>
      <c r="V29" s="10"/>
    </row>
    <row r="30" spans="2:22" x14ac:dyDescent="0.2">
      <c r="B30" s="6" t="s">
        <v>39</v>
      </c>
      <c r="C30" s="7">
        <v>8205</v>
      </c>
      <c r="D30" s="7">
        <v>8624</v>
      </c>
      <c r="E30" s="7">
        <v>678474</v>
      </c>
      <c r="F30" s="7">
        <v>0</v>
      </c>
      <c r="G30" s="8">
        <v>3858</v>
      </c>
      <c r="H30" s="8">
        <v>543295</v>
      </c>
      <c r="I30" s="9">
        <v>11239598</v>
      </c>
      <c r="J30" s="14">
        <v>30130</v>
      </c>
      <c r="K30" s="14">
        <v>33450669</v>
      </c>
      <c r="L30" s="14">
        <v>1452.5590299999999</v>
      </c>
      <c r="M30" s="14">
        <v>1434094.8299499999</v>
      </c>
      <c r="N30" s="9">
        <v>36738621</v>
      </c>
      <c r="O30" s="9">
        <v>23481260</v>
      </c>
      <c r="P30" s="9">
        <v>26460532</v>
      </c>
      <c r="Q30" s="9">
        <v>1419623.1531799999</v>
      </c>
      <c r="R30" s="9">
        <v>606251.11788859998</v>
      </c>
      <c r="T30" s="10"/>
      <c r="V30" s="10"/>
    </row>
    <row r="31" spans="2:22" x14ac:dyDescent="0.2">
      <c r="B31" s="6" t="s">
        <v>40</v>
      </c>
      <c r="C31" s="7">
        <v>2215</v>
      </c>
      <c r="D31" s="7">
        <v>1171</v>
      </c>
      <c r="E31" s="7">
        <v>27936</v>
      </c>
      <c r="F31" s="7">
        <v>0</v>
      </c>
      <c r="G31" s="8">
        <v>269</v>
      </c>
      <c r="H31" s="8">
        <v>2607</v>
      </c>
      <c r="I31" s="9">
        <v>37604</v>
      </c>
      <c r="J31" s="9">
        <v>328</v>
      </c>
      <c r="K31" s="9">
        <v>106398</v>
      </c>
      <c r="L31" s="9">
        <v>19.093</v>
      </c>
      <c r="M31" s="9">
        <v>3058.0936211000003</v>
      </c>
      <c r="N31" s="9">
        <v>13187900</v>
      </c>
      <c r="O31" s="9">
        <v>6953067</v>
      </c>
      <c r="P31" s="9">
        <v>4302315</v>
      </c>
      <c r="Q31" s="9">
        <v>334661.53800320002</v>
      </c>
      <c r="R31" s="9">
        <v>74093.948612000007</v>
      </c>
      <c r="T31" s="10"/>
      <c r="V31" s="10"/>
    </row>
    <row r="32" spans="2:22" x14ac:dyDescent="0.2">
      <c r="B32" s="6" t="s">
        <v>41</v>
      </c>
      <c r="C32" s="7">
        <v>512</v>
      </c>
      <c r="D32" s="7">
        <v>196</v>
      </c>
      <c r="E32" s="7">
        <v>18985</v>
      </c>
      <c r="F32" s="7">
        <v>0</v>
      </c>
      <c r="G32" s="8">
        <v>10575</v>
      </c>
      <c r="H32" s="8">
        <v>0</v>
      </c>
      <c r="I32" s="9">
        <v>425260</v>
      </c>
      <c r="J32" s="9">
        <v>6162</v>
      </c>
      <c r="K32" s="9">
        <v>1536823</v>
      </c>
      <c r="L32" s="9">
        <v>252.46100000000001</v>
      </c>
      <c r="M32" s="9">
        <v>72483.211097696549</v>
      </c>
      <c r="N32" s="9">
        <v>3191765</v>
      </c>
      <c r="O32" s="9">
        <v>2599273</v>
      </c>
      <c r="P32" s="9">
        <v>1714727</v>
      </c>
      <c r="Q32" s="9">
        <v>108648.91185999999</v>
      </c>
      <c r="R32" s="9">
        <v>26163.976883199997</v>
      </c>
      <c r="T32" s="10"/>
      <c r="V32" s="10"/>
    </row>
    <row r="33" spans="2:22" x14ac:dyDescent="0.2">
      <c r="B33" s="6" t="s">
        <v>42</v>
      </c>
      <c r="C33" s="7">
        <v>1412</v>
      </c>
      <c r="D33" s="7">
        <v>1462</v>
      </c>
      <c r="E33" s="7">
        <v>162093</v>
      </c>
      <c r="F33" s="7">
        <v>0</v>
      </c>
      <c r="G33" s="8">
        <v>259</v>
      </c>
      <c r="H33" s="8">
        <v>39354</v>
      </c>
      <c r="I33" s="9">
        <v>1590723</v>
      </c>
      <c r="J33" s="9">
        <v>14446</v>
      </c>
      <c r="K33" s="9">
        <v>4274124</v>
      </c>
      <c r="L33" s="9">
        <v>748.90187000000003</v>
      </c>
      <c r="M33" s="9">
        <v>332221.42306</v>
      </c>
      <c r="N33" s="9">
        <v>6463950</v>
      </c>
      <c r="O33" s="9">
        <v>4155535</v>
      </c>
      <c r="P33" s="9">
        <v>3004839</v>
      </c>
      <c r="Q33" s="9">
        <v>205316.12407230001</v>
      </c>
      <c r="R33" s="9">
        <v>61391.366099999999</v>
      </c>
      <c r="T33" s="10"/>
      <c r="V33" s="10"/>
    </row>
    <row r="34" spans="2:22" x14ac:dyDescent="0.2">
      <c r="B34" s="6" t="s">
        <v>43</v>
      </c>
      <c r="C34" s="7">
        <v>823</v>
      </c>
      <c r="D34" s="7">
        <v>612</v>
      </c>
      <c r="E34" s="7">
        <v>12887</v>
      </c>
      <c r="F34" s="7">
        <v>0</v>
      </c>
      <c r="G34" s="8">
        <v>941</v>
      </c>
      <c r="H34" s="8">
        <v>0</v>
      </c>
      <c r="I34" s="9">
        <v>84660</v>
      </c>
      <c r="J34" s="9">
        <v>6946</v>
      </c>
      <c r="K34" s="9">
        <v>237872</v>
      </c>
      <c r="L34" s="9">
        <v>283.80200000000002</v>
      </c>
      <c r="M34" s="9">
        <v>10602.346307600001</v>
      </c>
      <c r="N34" s="9">
        <v>3875594</v>
      </c>
      <c r="O34" s="9">
        <v>6233141</v>
      </c>
      <c r="P34" s="9">
        <v>4462843</v>
      </c>
      <c r="Q34" s="9">
        <v>340121.96268</v>
      </c>
      <c r="R34" s="9">
        <v>40184.8530684</v>
      </c>
      <c r="T34" s="10"/>
      <c r="V34" s="10"/>
    </row>
    <row r="35" spans="2:22" x14ac:dyDescent="0.2">
      <c r="B35" s="6" t="s">
        <v>44</v>
      </c>
      <c r="C35" s="7">
        <v>782</v>
      </c>
      <c r="D35" s="7">
        <v>651</v>
      </c>
      <c r="E35" s="7">
        <v>9542</v>
      </c>
      <c r="F35" s="7">
        <v>0</v>
      </c>
      <c r="G35" s="8">
        <v>0</v>
      </c>
      <c r="H35" s="8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5118120</v>
      </c>
      <c r="O35" s="9">
        <v>4121883</v>
      </c>
      <c r="P35" s="9">
        <v>2912281</v>
      </c>
      <c r="Q35" s="9">
        <v>173365.80155999999</v>
      </c>
      <c r="R35" s="9">
        <v>36133.956539999999</v>
      </c>
      <c r="T35" s="10"/>
      <c r="V35" s="10"/>
    </row>
    <row r="36" spans="2:22" x14ac:dyDescent="0.2">
      <c r="B36" s="6" t="s">
        <v>45</v>
      </c>
      <c r="C36" s="7">
        <v>1308</v>
      </c>
      <c r="D36" s="7">
        <v>935</v>
      </c>
      <c r="E36" s="7">
        <v>10745</v>
      </c>
      <c r="F36" s="7">
        <v>0</v>
      </c>
      <c r="G36" s="8">
        <v>0</v>
      </c>
      <c r="H36" s="8">
        <v>0</v>
      </c>
      <c r="I36" s="9">
        <v>2460</v>
      </c>
      <c r="J36" s="9">
        <v>88</v>
      </c>
      <c r="K36" s="9">
        <v>8122</v>
      </c>
      <c r="L36" s="9">
        <v>6.226</v>
      </c>
      <c r="M36" s="9">
        <v>658.01385159999995</v>
      </c>
      <c r="N36" s="9">
        <v>4215228</v>
      </c>
      <c r="O36" s="9">
        <v>5037889</v>
      </c>
      <c r="P36" s="9">
        <v>2596640</v>
      </c>
      <c r="Q36" s="9">
        <v>242335.77224000008</v>
      </c>
      <c r="R36" s="9">
        <v>49482.237912200013</v>
      </c>
      <c r="T36" s="10"/>
      <c r="V36" s="10"/>
    </row>
    <row r="37" spans="2:22" x14ac:dyDescent="0.2">
      <c r="B37" s="6" t="s">
        <v>46</v>
      </c>
      <c r="C37" s="7">
        <v>1328</v>
      </c>
      <c r="D37" s="7">
        <v>1266</v>
      </c>
      <c r="E37" s="7">
        <v>40388</v>
      </c>
      <c r="F37" s="7">
        <v>0</v>
      </c>
      <c r="G37" s="8">
        <v>0</v>
      </c>
      <c r="H37" s="9">
        <v>12798</v>
      </c>
      <c r="I37" s="9">
        <v>2388819</v>
      </c>
      <c r="J37" s="9">
        <v>22409</v>
      </c>
      <c r="K37" s="9">
        <v>4942016</v>
      </c>
      <c r="L37" s="9">
        <v>1015.5180039000001</v>
      </c>
      <c r="M37" s="9">
        <v>183821.19303070003</v>
      </c>
      <c r="N37" s="9">
        <v>19225633</v>
      </c>
      <c r="O37" s="9">
        <v>8246610</v>
      </c>
      <c r="P37" s="9">
        <v>9370459</v>
      </c>
      <c r="Q37" s="9">
        <v>366868.87077629997</v>
      </c>
      <c r="R37" s="9">
        <v>159378.35450429967</v>
      </c>
      <c r="T37" s="10"/>
      <c r="V37" s="10"/>
    </row>
    <row r="38" spans="2:22" x14ac:dyDescent="0.2">
      <c r="B38" s="6" t="s">
        <v>47</v>
      </c>
      <c r="C38" s="7">
        <v>336</v>
      </c>
      <c r="D38" s="7">
        <v>44</v>
      </c>
      <c r="E38" s="7">
        <v>457803</v>
      </c>
      <c r="F38" s="7">
        <v>0</v>
      </c>
      <c r="G38" s="8">
        <v>0</v>
      </c>
      <c r="H38" s="8">
        <v>908609</v>
      </c>
      <c r="I38" s="9">
        <v>3069339</v>
      </c>
      <c r="J38" s="9">
        <v>33618</v>
      </c>
      <c r="K38" s="9">
        <v>8245297</v>
      </c>
      <c r="L38" s="9">
        <v>1195.9532632</v>
      </c>
      <c r="M38" s="9">
        <v>344895.70369639999</v>
      </c>
      <c r="N38" s="9">
        <v>1250882</v>
      </c>
      <c r="O38" s="9">
        <v>581213</v>
      </c>
      <c r="P38" s="9">
        <v>492381</v>
      </c>
      <c r="Q38" s="9">
        <v>26680.7828783</v>
      </c>
      <c r="R38" s="9">
        <v>8671.0724327999997</v>
      </c>
      <c r="T38" s="10"/>
      <c r="V38" s="10"/>
    </row>
    <row r="39" spans="2:22" x14ac:dyDescent="0.2">
      <c r="B39" s="6" t="s">
        <v>48</v>
      </c>
      <c r="C39" s="7">
        <v>850</v>
      </c>
      <c r="D39" s="7">
        <v>443</v>
      </c>
      <c r="E39" s="7">
        <v>9016</v>
      </c>
      <c r="F39" s="7">
        <v>0</v>
      </c>
      <c r="G39" s="8">
        <v>0</v>
      </c>
      <c r="H39" s="8">
        <v>2583</v>
      </c>
      <c r="I39" s="9">
        <v>98</v>
      </c>
      <c r="J39" s="9">
        <v>0</v>
      </c>
      <c r="K39" s="9">
        <v>26</v>
      </c>
      <c r="L39" s="9">
        <v>0</v>
      </c>
      <c r="M39" s="9">
        <v>0.18892729999999999</v>
      </c>
      <c r="N39" s="9">
        <v>3494125</v>
      </c>
      <c r="O39" s="9">
        <v>2748249</v>
      </c>
      <c r="P39" s="9">
        <v>2161118</v>
      </c>
      <c r="Q39" s="9">
        <v>122810.1949855</v>
      </c>
      <c r="R39" s="9">
        <v>37242.724189100001</v>
      </c>
      <c r="T39" s="10"/>
      <c r="V39" s="10"/>
    </row>
    <row r="40" spans="2:22" x14ac:dyDescent="0.2">
      <c r="B40" s="6" t="s">
        <v>49</v>
      </c>
      <c r="C40" s="7">
        <v>643</v>
      </c>
      <c r="D40" s="7">
        <v>750</v>
      </c>
      <c r="E40" s="7">
        <v>3967</v>
      </c>
      <c r="F40" s="7">
        <v>0</v>
      </c>
      <c r="G40" s="8">
        <v>0</v>
      </c>
      <c r="H40" s="8">
        <v>0</v>
      </c>
      <c r="I40" s="9">
        <v>33779</v>
      </c>
      <c r="J40" s="9">
        <v>1867</v>
      </c>
      <c r="K40" s="9">
        <v>62498</v>
      </c>
      <c r="L40" s="9">
        <v>77.712000000000003</v>
      </c>
      <c r="M40" s="9">
        <v>2626.1704490000002</v>
      </c>
      <c r="N40" s="9">
        <v>1938166</v>
      </c>
      <c r="O40" s="9">
        <v>5409624</v>
      </c>
      <c r="P40" s="9">
        <v>694001</v>
      </c>
      <c r="Q40" s="9">
        <v>241161.70014999999</v>
      </c>
      <c r="R40" s="9">
        <v>12898.8636293</v>
      </c>
      <c r="T40" s="10"/>
      <c r="V40" s="10"/>
    </row>
    <row r="41" spans="2:22" x14ac:dyDescent="0.2">
      <c r="B41" s="6" t="s">
        <v>50</v>
      </c>
      <c r="C41" s="7">
        <v>454</v>
      </c>
      <c r="D41" s="7">
        <v>521</v>
      </c>
      <c r="E41" s="7">
        <v>1344</v>
      </c>
      <c r="F41" s="7">
        <v>0</v>
      </c>
      <c r="G41" s="8">
        <v>116</v>
      </c>
      <c r="H41" s="8">
        <v>2465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1244258</v>
      </c>
      <c r="O41" s="9">
        <v>767151</v>
      </c>
      <c r="P41" s="9">
        <v>381598</v>
      </c>
      <c r="Q41" s="9">
        <v>36446.91171</v>
      </c>
      <c r="R41" s="9">
        <v>6414.4730325999999</v>
      </c>
      <c r="T41" s="10"/>
      <c r="V41" s="10"/>
    </row>
    <row r="42" spans="2:22" x14ac:dyDescent="0.2">
      <c r="B42" s="6" t="s">
        <v>51</v>
      </c>
      <c r="C42" s="7">
        <v>995</v>
      </c>
      <c r="D42" s="7">
        <v>246</v>
      </c>
      <c r="E42" s="7">
        <v>55590</v>
      </c>
      <c r="F42" s="7">
        <v>0</v>
      </c>
      <c r="G42" s="8">
        <v>15758</v>
      </c>
      <c r="H42" s="8">
        <v>226171</v>
      </c>
      <c r="I42" s="9">
        <v>999495</v>
      </c>
      <c r="J42" s="9">
        <v>11828</v>
      </c>
      <c r="K42" s="9">
        <v>2173893</v>
      </c>
      <c r="L42" s="9">
        <v>493.14400000000001</v>
      </c>
      <c r="M42" s="9">
        <v>72360.043763199996</v>
      </c>
      <c r="N42" s="9">
        <v>3611959</v>
      </c>
      <c r="O42" s="9">
        <v>2030209</v>
      </c>
      <c r="P42" s="9">
        <v>2030212</v>
      </c>
      <c r="Q42" s="9">
        <v>96499.767070000002</v>
      </c>
      <c r="R42" s="9">
        <v>38679.476519999997</v>
      </c>
      <c r="T42" s="10"/>
      <c r="V42" s="10"/>
    </row>
    <row r="43" spans="2:22" x14ac:dyDescent="0.2">
      <c r="B43" s="12" t="s">
        <v>52</v>
      </c>
      <c r="C43" s="7"/>
      <c r="D43" s="7"/>
      <c r="E43" s="7"/>
      <c r="F43" s="7"/>
      <c r="G43" s="13"/>
      <c r="H43" s="13"/>
      <c r="I43" s="7"/>
      <c r="J43" s="7"/>
      <c r="K43" s="7"/>
      <c r="L43" s="7"/>
      <c r="M43" s="7"/>
      <c r="N43" s="7"/>
      <c r="O43" s="7"/>
      <c r="P43" s="7"/>
      <c r="Q43" s="7"/>
      <c r="R43" s="7"/>
      <c r="T43" s="10"/>
      <c r="V43" s="10"/>
    </row>
    <row r="44" spans="2:22" x14ac:dyDescent="0.2">
      <c r="B44" s="6" t="s">
        <v>53</v>
      </c>
      <c r="C44" s="7">
        <v>0</v>
      </c>
      <c r="D44" s="7">
        <v>0</v>
      </c>
      <c r="E44" s="7">
        <v>44842</v>
      </c>
      <c r="F44" s="7">
        <v>0</v>
      </c>
      <c r="G44" s="8">
        <v>0</v>
      </c>
      <c r="H44" s="8">
        <v>6</v>
      </c>
      <c r="I44" s="9">
        <v>1469540</v>
      </c>
      <c r="J44" s="9">
        <v>1429</v>
      </c>
      <c r="K44" s="9">
        <v>4113708</v>
      </c>
      <c r="L44" s="9">
        <v>115.56500670000001</v>
      </c>
      <c r="M44" s="9">
        <v>223531.81839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T44" s="10"/>
      <c r="V44" s="10"/>
    </row>
    <row r="45" spans="2:22" x14ac:dyDescent="0.2">
      <c r="B45" s="6" t="s">
        <v>54</v>
      </c>
      <c r="C45" s="7">
        <v>0</v>
      </c>
      <c r="D45" s="7">
        <v>0</v>
      </c>
      <c r="E45" s="7">
        <v>0</v>
      </c>
      <c r="F45" s="7">
        <v>0</v>
      </c>
      <c r="G45" s="8">
        <v>0</v>
      </c>
      <c r="H45" s="8">
        <v>0</v>
      </c>
      <c r="I45" s="9">
        <v>24195</v>
      </c>
      <c r="J45" s="9">
        <v>0</v>
      </c>
      <c r="K45" s="9">
        <v>21253</v>
      </c>
      <c r="L45" s="9">
        <v>0</v>
      </c>
      <c r="M45" s="9">
        <v>819.88879999999995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T45" s="10"/>
      <c r="V45" s="10"/>
    </row>
    <row r="46" spans="2:22" x14ac:dyDescent="0.2">
      <c r="B46" s="6" t="s">
        <v>55</v>
      </c>
      <c r="C46" s="7">
        <v>0</v>
      </c>
      <c r="D46" s="7">
        <v>0</v>
      </c>
      <c r="E46" s="7">
        <v>0</v>
      </c>
      <c r="F46" s="7">
        <v>0</v>
      </c>
      <c r="G46" s="8">
        <v>0</v>
      </c>
      <c r="H46" s="8">
        <v>1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1956</v>
      </c>
      <c r="O46" s="9">
        <v>89</v>
      </c>
      <c r="P46" s="9">
        <v>48</v>
      </c>
      <c r="Q46" s="9">
        <v>10.2662168</v>
      </c>
      <c r="R46" s="9">
        <v>4.8430213000000002</v>
      </c>
      <c r="T46" s="10"/>
      <c r="V46" s="10"/>
    </row>
    <row r="47" spans="2:22" x14ac:dyDescent="0.2">
      <c r="B47" s="6" t="s">
        <v>56</v>
      </c>
      <c r="C47" s="7">
        <v>47</v>
      </c>
      <c r="D47" s="7">
        <v>449</v>
      </c>
      <c r="E47" s="7">
        <v>0</v>
      </c>
      <c r="F47" s="7">
        <v>0</v>
      </c>
      <c r="G47" s="8">
        <v>0</v>
      </c>
      <c r="H47" s="8">
        <v>0</v>
      </c>
      <c r="I47" s="9">
        <v>2599024</v>
      </c>
      <c r="J47" s="9">
        <v>12663</v>
      </c>
      <c r="K47" s="9">
        <v>12284152</v>
      </c>
      <c r="L47" s="9">
        <v>738.78099999999995</v>
      </c>
      <c r="M47" s="9">
        <v>362214.0238426</v>
      </c>
      <c r="N47" s="9">
        <v>1611611</v>
      </c>
      <c r="O47" s="9">
        <v>1092582</v>
      </c>
      <c r="P47" s="9">
        <v>2319441</v>
      </c>
      <c r="Q47" s="9">
        <v>58703.85353</v>
      </c>
      <c r="R47" s="9">
        <v>50789.793344500009</v>
      </c>
      <c r="T47" s="10"/>
      <c r="V47" s="10"/>
    </row>
    <row r="48" spans="2:22" x14ac:dyDescent="0.2">
      <c r="B48" s="6" t="s">
        <v>57</v>
      </c>
      <c r="C48" s="7">
        <v>27</v>
      </c>
      <c r="D48" s="7">
        <v>16</v>
      </c>
      <c r="E48" s="7">
        <v>0</v>
      </c>
      <c r="F48" s="7">
        <v>0</v>
      </c>
      <c r="G48" s="8">
        <v>0</v>
      </c>
      <c r="H48" s="8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1066552</v>
      </c>
      <c r="O48" s="9">
        <v>676118</v>
      </c>
      <c r="P48" s="9">
        <v>921478</v>
      </c>
      <c r="Q48" s="9">
        <v>23509.405709999999</v>
      </c>
      <c r="R48" s="9">
        <v>10456.1241599</v>
      </c>
      <c r="T48" s="10"/>
      <c r="V48" s="10"/>
    </row>
    <row r="49" spans="1:22" x14ac:dyDescent="0.2">
      <c r="B49" s="6" t="s">
        <v>58</v>
      </c>
      <c r="C49" s="7">
        <v>13</v>
      </c>
      <c r="D49" s="7">
        <v>19</v>
      </c>
      <c r="E49" s="7">
        <v>0</v>
      </c>
      <c r="F49" s="7">
        <v>0</v>
      </c>
      <c r="G49" s="8">
        <v>0</v>
      </c>
      <c r="H49" s="8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119290</v>
      </c>
      <c r="O49" s="9">
        <v>50434</v>
      </c>
      <c r="P49" s="9">
        <v>113411</v>
      </c>
      <c r="Q49" s="9">
        <v>2871.0038210000002</v>
      </c>
      <c r="R49" s="9">
        <v>2604.6147940000001</v>
      </c>
      <c r="T49" s="10"/>
      <c r="V49" s="10"/>
    </row>
    <row r="50" spans="1:22" x14ac:dyDescent="0.2">
      <c r="B50" s="6" t="s">
        <v>59</v>
      </c>
      <c r="C50" s="7">
        <v>46</v>
      </c>
      <c r="D50" s="7">
        <v>32</v>
      </c>
      <c r="E50" s="7">
        <v>0</v>
      </c>
      <c r="F50" s="7">
        <v>0</v>
      </c>
      <c r="G50" s="8">
        <v>0</v>
      </c>
      <c r="H50" s="8">
        <v>0</v>
      </c>
      <c r="I50" s="9">
        <v>849997</v>
      </c>
      <c r="J50" s="9">
        <v>1709</v>
      </c>
      <c r="K50" s="9">
        <v>1625163</v>
      </c>
      <c r="L50" s="9">
        <v>137.93086850000003</v>
      </c>
      <c r="M50" s="9">
        <v>64159.65797420028</v>
      </c>
      <c r="N50" s="9">
        <v>502676</v>
      </c>
      <c r="O50" s="9">
        <v>265361</v>
      </c>
      <c r="P50" s="9">
        <v>389205</v>
      </c>
      <c r="Q50" s="9">
        <v>14844.313171899998</v>
      </c>
      <c r="R50" s="9">
        <v>8997.3775184000115</v>
      </c>
      <c r="T50" s="10"/>
      <c r="V50" s="10"/>
    </row>
    <row r="51" spans="1:22" x14ac:dyDescent="0.2">
      <c r="B51" s="6" t="s">
        <v>60</v>
      </c>
      <c r="C51" s="7">
        <v>6</v>
      </c>
      <c r="D51" s="7">
        <v>0</v>
      </c>
      <c r="E51" s="7">
        <v>0</v>
      </c>
      <c r="F51" s="7">
        <v>0</v>
      </c>
      <c r="G51" s="8">
        <v>50637</v>
      </c>
      <c r="H51" s="8">
        <v>0</v>
      </c>
      <c r="I51" s="9">
        <v>167923</v>
      </c>
      <c r="J51" s="9">
        <v>55358</v>
      </c>
      <c r="K51" s="9">
        <v>387880</v>
      </c>
      <c r="L51" s="9">
        <v>3274.5796054999996</v>
      </c>
      <c r="M51" s="9">
        <v>18022.863693300184</v>
      </c>
      <c r="N51" s="9">
        <v>12644</v>
      </c>
      <c r="O51" s="9">
        <v>5186</v>
      </c>
      <c r="P51" s="9">
        <v>4260</v>
      </c>
      <c r="Q51" s="9">
        <v>186.376</v>
      </c>
      <c r="R51" s="9">
        <v>140.54640859999898</v>
      </c>
      <c r="T51" s="10"/>
      <c r="V51" s="10"/>
    </row>
    <row r="52" spans="1:22" x14ac:dyDescent="0.2">
      <c r="A52" s="1" t="s">
        <v>61</v>
      </c>
      <c r="B52" s="6" t="s">
        <v>62</v>
      </c>
      <c r="C52" s="7">
        <v>98</v>
      </c>
      <c r="D52" s="7">
        <v>82</v>
      </c>
      <c r="E52" s="7">
        <v>0</v>
      </c>
      <c r="F52" s="7">
        <v>0</v>
      </c>
      <c r="G52" s="8">
        <v>0</v>
      </c>
      <c r="H52" s="8">
        <v>0</v>
      </c>
      <c r="I52" s="9">
        <v>1418562</v>
      </c>
      <c r="J52" s="9">
        <v>3535</v>
      </c>
      <c r="K52" s="9">
        <v>3283757</v>
      </c>
      <c r="L52" s="9">
        <v>202.62123</v>
      </c>
      <c r="M52" s="9">
        <v>105929.63473000001</v>
      </c>
      <c r="N52" s="9">
        <v>1061827</v>
      </c>
      <c r="O52" s="9">
        <v>1021252</v>
      </c>
      <c r="P52" s="9">
        <v>1676654</v>
      </c>
      <c r="Q52" s="9">
        <v>46463.593528100006</v>
      </c>
      <c r="R52" s="9">
        <v>30684.323480399999</v>
      </c>
      <c r="T52" s="10"/>
      <c r="V52" s="10"/>
    </row>
    <row r="53" spans="1:22" x14ac:dyDescent="0.2">
      <c r="B53" s="12" t="s">
        <v>63</v>
      </c>
      <c r="C53" s="7"/>
      <c r="D53" s="7"/>
      <c r="E53" s="7"/>
      <c r="F53" s="7"/>
      <c r="G53" s="13"/>
      <c r="H53" s="13"/>
      <c r="I53" s="7"/>
      <c r="J53" s="7"/>
      <c r="K53" s="7"/>
      <c r="L53" s="7"/>
      <c r="M53" s="7"/>
      <c r="N53" s="7"/>
      <c r="O53" s="7"/>
      <c r="P53" s="7"/>
      <c r="Q53" s="7"/>
      <c r="R53" s="7"/>
      <c r="T53" s="10"/>
      <c r="V53" s="10"/>
    </row>
    <row r="54" spans="1:22" ht="12.75" customHeight="1" x14ac:dyDescent="0.2">
      <c r="B54" s="6" t="s">
        <v>64</v>
      </c>
      <c r="C54" s="7">
        <v>0</v>
      </c>
      <c r="D54" s="7">
        <v>0</v>
      </c>
      <c r="E54" s="7">
        <v>0</v>
      </c>
      <c r="F54" s="7">
        <v>0</v>
      </c>
      <c r="G54" s="8">
        <v>0</v>
      </c>
      <c r="H54" s="8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1974540</v>
      </c>
      <c r="O54" s="9">
        <v>0</v>
      </c>
      <c r="P54" s="9">
        <v>436635</v>
      </c>
      <c r="Q54" s="9">
        <v>0</v>
      </c>
      <c r="R54" s="9">
        <v>3970.5102228000005</v>
      </c>
      <c r="T54" s="10"/>
      <c r="V54" s="10"/>
    </row>
    <row r="55" spans="1:22" x14ac:dyDescent="0.2">
      <c r="B55" s="6" t="s">
        <v>65</v>
      </c>
      <c r="C55" s="7">
        <v>0</v>
      </c>
      <c r="D55" s="7">
        <v>0</v>
      </c>
      <c r="E55" s="7">
        <v>0</v>
      </c>
      <c r="F55" s="7">
        <v>0</v>
      </c>
      <c r="G55" s="8">
        <v>244203</v>
      </c>
      <c r="H55" s="8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2738379</v>
      </c>
      <c r="O55" s="9">
        <v>747885</v>
      </c>
      <c r="P55" s="9">
        <v>182083</v>
      </c>
      <c r="Q55" s="9">
        <v>21178.076882000001</v>
      </c>
      <c r="R55" s="9">
        <v>2544.9854416999997</v>
      </c>
      <c r="T55" s="10"/>
      <c r="V55" s="10"/>
    </row>
    <row r="56" spans="1:22" ht="12" customHeight="1" x14ac:dyDescent="0.2">
      <c r="B56" s="6" t="s">
        <v>66</v>
      </c>
      <c r="C56" s="7">
        <v>0</v>
      </c>
      <c r="D56" s="7">
        <v>0</v>
      </c>
      <c r="E56" s="7">
        <v>0</v>
      </c>
      <c r="F56" s="7">
        <v>0</v>
      </c>
      <c r="G56" s="9">
        <v>136647</v>
      </c>
      <c r="H56" s="8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1926239</v>
      </c>
      <c r="O56" s="9">
        <v>0</v>
      </c>
      <c r="P56" s="9">
        <v>307816</v>
      </c>
      <c r="Q56" s="9">
        <v>0</v>
      </c>
      <c r="R56" s="9">
        <v>2113.2711505000002</v>
      </c>
      <c r="T56" s="10"/>
      <c r="V56" s="10"/>
    </row>
    <row r="57" spans="1:22" ht="12.75" customHeight="1" x14ac:dyDescent="0.2">
      <c r="B57" s="6" t="s">
        <v>67</v>
      </c>
      <c r="C57" s="7">
        <v>0</v>
      </c>
      <c r="D57" s="7">
        <v>0</v>
      </c>
      <c r="E57" s="7">
        <v>0</v>
      </c>
      <c r="F57" s="7">
        <v>0</v>
      </c>
      <c r="G57" s="8">
        <v>0</v>
      </c>
      <c r="H57" s="8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T57" s="10"/>
      <c r="V57" s="10"/>
    </row>
    <row r="58" spans="1:22" ht="12.75" customHeight="1" x14ac:dyDescent="0.2">
      <c r="B58" s="6" t="s">
        <v>68</v>
      </c>
      <c r="C58" s="7">
        <v>0</v>
      </c>
      <c r="D58" s="7">
        <v>0</v>
      </c>
      <c r="E58" s="7">
        <v>0</v>
      </c>
      <c r="F58" s="7">
        <v>0</v>
      </c>
      <c r="G58" s="8">
        <v>7569</v>
      </c>
      <c r="H58" s="8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182330</v>
      </c>
      <c r="O58" s="9">
        <v>1503</v>
      </c>
      <c r="P58" s="9">
        <v>19414</v>
      </c>
      <c r="Q58" s="9">
        <v>52.2502</v>
      </c>
      <c r="R58" s="9">
        <v>94.996370400000004</v>
      </c>
      <c r="T58" s="10"/>
      <c r="V58" s="10"/>
    </row>
    <row r="59" spans="1:22" ht="12.75" customHeight="1" x14ac:dyDescent="0.2">
      <c r="B59" s="6" t="s">
        <v>69</v>
      </c>
      <c r="C59" s="7">
        <v>1</v>
      </c>
      <c r="D59" s="7">
        <v>112</v>
      </c>
      <c r="E59" s="7">
        <v>263276</v>
      </c>
      <c r="F59" s="7">
        <v>0</v>
      </c>
      <c r="G59" s="8">
        <v>0</v>
      </c>
      <c r="H59" s="8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65488826</v>
      </c>
      <c r="O59" s="9">
        <v>1649527</v>
      </c>
      <c r="P59" s="9">
        <v>2267872</v>
      </c>
      <c r="Q59" s="9">
        <v>56661.73184</v>
      </c>
      <c r="R59" s="9">
        <v>22485.381839999998</v>
      </c>
      <c r="T59" s="10"/>
      <c r="V59" s="10"/>
    </row>
    <row r="60" spans="1:22" ht="12.75" customHeight="1" x14ac:dyDescent="0.2">
      <c r="B60" s="12" t="s">
        <v>70</v>
      </c>
      <c r="C60" s="7"/>
      <c r="D60" s="7"/>
      <c r="E60" s="7"/>
      <c r="F60" s="7"/>
      <c r="G60" s="13"/>
      <c r="H60" s="13"/>
      <c r="I60" s="7"/>
      <c r="J60" s="7"/>
      <c r="K60" s="7"/>
      <c r="L60" s="7"/>
      <c r="M60" s="7"/>
      <c r="N60" s="7"/>
      <c r="O60" s="7"/>
      <c r="P60" s="7"/>
      <c r="Q60" s="7"/>
      <c r="R60" s="7"/>
      <c r="T60" s="10"/>
      <c r="V60" s="10"/>
    </row>
    <row r="61" spans="1:22" x14ac:dyDescent="0.2">
      <c r="B61" s="6" t="s">
        <v>71</v>
      </c>
      <c r="C61" s="7">
        <v>357</v>
      </c>
      <c r="D61" s="7">
        <v>2</v>
      </c>
      <c r="E61" s="7">
        <v>0</v>
      </c>
      <c r="F61" s="7">
        <v>0</v>
      </c>
      <c r="G61" s="8">
        <v>264</v>
      </c>
      <c r="H61" s="8">
        <v>0</v>
      </c>
      <c r="I61" s="9">
        <v>25189</v>
      </c>
      <c r="J61" s="9">
        <v>443</v>
      </c>
      <c r="K61" s="9">
        <v>71216</v>
      </c>
      <c r="L61" s="9">
        <v>27.265999999999998</v>
      </c>
      <c r="M61" s="9">
        <v>2526.1603573999478</v>
      </c>
      <c r="N61" s="9">
        <v>1558514</v>
      </c>
      <c r="O61" s="9">
        <v>639562</v>
      </c>
      <c r="P61" s="9">
        <v>347401</v>
      </c>
      <c r="Q61" s="9">
        <v>41443.202120000002</v>
      </c>
      <c r="R61" s="9">
        <v>8716.5505668999831</v>
      </c>
      <c r="T61" s="10"/>
      <c r="V61" s="10"/>
    </row>
    <row r="62" spans="1:22" ht="12.75" customHeight="1" x14ac:dyDescent="0.2">
      <c r="B62" s="6" t="s">
        <v>72</v>
      </c>
      <c r="C62" s="7">
        <v>159</v>
      </c>
      <c r="D62" s="7">
        <v>2</v>
      </c>
      <c r="E62" s="7">
        <v>0</v>
      </c>
      <c r="F62" s="7">
        <v>0</v>
      </c>
      <c r="G62" s="8">
        <v>0</v>
      </c>
      <c r="H62" s="8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163044</v>
      </c>
      <c r="O62" s="9">
        <v>114028</v>
      </c>
      <c r="P62" s="9">
        <v>74152</v>
      </c>
      <c r="Q62" s="9">
        <v>5617.0630700000002</v>
      </c>
      <c r="R62" s="9">
        <v>1424.0262831</v>
      </c>
      <c r="T62" s="10"/>
      <c r="V62" s="10"/>
    </row>
    <row r="63" spans="1:22" ht="12.75" customHeight="1" x14ac:dyDescent="0.2">
      <c r="B63" s="6" t="s">
        <v>73</v>
      </c>
      <c r="C63" s="7">
        <v>110</v>
      </c>
      <c r="D63" s="7">
        <v>0</v>
      </c>
      <c r="E63" s="7">
        <v>0</v>
      </c>
      <c r="F63" s="7">
        <v>0</v>
      </c>
      <c r="G63" s="8">
        <v>0</v>
      </c>
      <c r="H63" s="8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2635387</v>
      </c>
      <c r="O63" s="9">
        <v>661189</v>
      </c>
      <c r="P63" s="9">
        <v>70165</v>
      </c>
      <c r="Q63" s="9">
        <v>31102.662935</v>
      </c>
      <c r="R63" s="9">
        <v>709.85732459999997</v>
      </c>
      <c r="T63" s="10"/>
      <c r="V63" s="10"/>
    </row>
    <row r="64" spans="1:22" ht="12.75" customHeight="1" x14ac:dyDescent="0.2">
      <c r="B64" s="6" t="s">
        <v>74</v>
      </c>
      <c r="C64" s="7">
        <v>332</v>
      </c>
      <c r="D64" s="7">
        <v>2</v>
      </c>
      <c r="E64" s="7">
        <v>5498</v>
      </c>
      <c r="F64" s="7">
        <v>0</v>
      </c>
      <c r="G64" s="8">
        <v>302</v>
      </c>
      <c r="H64" s="8">
        <v>11349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1731278</v>
      </c>
      <c r="O64" s="9">
        <v>583709</v>
      </c>
      <c r="P64" s="9">
        <v>258759</v>
      </c>
      <c r="Q64" s="9">
        <v>20331.753860199999</v>
      </c>
      <c r="R64" s="9">
        <v>5094.2721845999995</v>
      </c>
      <c r="T64" s="10"/>
      <c r="V64" s="10"/>
    </row>
    <row r="65" spans="1:22" ht="12.75" customHeight="1" x14ac:dyDescent="0.2">
      <c r="B65" s="6" t="s">
        <v>75</v>
      </c>
      <c r="C65" s="7">
        <v>331</v>
      </c>
      <c r="D65" s="7">
        <v>2</v>
      </c>
      <c r="E65" s="7">
        <v>0</v>
      </c>
      <c r="F65" s="7">
        <v>0</v>
      </c>
      <c r="G65" s="8">
        <v>225</v>
      </c>
      <c r="H65" s="8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3795802</v>
      </c>
      <c r="O65" s="9">
        <v>778876</v>
      </c>
      <c r="P65" s="9">
        <v>231674</v>
      </c>
      <c r="Q65" s="9">
        <v>38115.440920000001</v>
      </c>
      <c r="R65" s="9">
        <v>2239.7180681999998</v>
      </c>
      <c r="T65" s="10"/>
      <c r="V65" s="10"/>
    </row>
    <row r="66" spans="1:22" ht="12.75" customHeight="1" x14ac:dyDescent="0.2">
      <c r="B66" s="6" t="s">
        <v>76</v>
      </c>
      <c r="C66" s="7">
        <v>132</v>
      </c>
      <c r="D66" s="7">
        <v>3</v>
      </c>
      <c r="E66" s="7">
        <v>0</v>
      </c>
      <c r="F66" s="7">
        <v>0</v>
      </c>
      <c r="G66" s="8">
        <v>0</v>
      </c>
      <c r="H66" s="8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2100215</v>
      </c>
      <c r="O66" s="9">
        <v>390611</v>
      </c>
      <c r="P66" s="9">
        <v>87777</v>
      </c>
      <c r="Q66" s="9">
        <v>19669.550500000001</v>
      </c>
      <c r="R66" s="9">
        <v>1172.4105409000001</v>
      </c>
      <c r="T66" s="10"/>
      <c r="V66" s="10"/>
    </row>
    <row r="67" spans="1:22" ht="12.75" customHeight="1" x14ac:dyDescent="0.2">
      <c r="B67" s="6" t="s">
        <v>77</v>
      </c>
      <c r="C67" s="7">
        <v>7</v>
      </c>
      <c r="D67" s="7">
        <v>1</v>
      </c>
      <c r="E67" s="7">
        <v>0</v>
      </c>
      <c r="F67" s="7">
        <v>0</v>
      </c>
      <c r="G67" s="8">
        <v>0</v>
      </c>
      <c r="H67" s="8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256003</v>
      </c>
      <c r="O67" s="9">
        <v>28033</v>
      </c>
      <c r="P67" s="9">
        <v>18233</v>
      </c>
      <c r="Q67" s="9">
        <v>1018.24697</v>
      </c>
      <c r="R67" s="9">
        <v>192.22076920000001</v>
      </c>
      <c r="T67" s="10"/>
      <c r="V67" s="10"/>
    </row>
    <row r="68" spans="1:22" ht="12.75" customHeight="1" x14ac:dyDescent="0.2">
      <c r="B68" s="6" t="s">
        <v>78</v>
      </c>
      <c r="C68" s="7">
        <v>25</v>
      </c>
      <c r="D68" s="7">
        <v>1</v>
      </c>
      <c r="E68" s="7">
        <v>0</v>
      </c>
      <c r="F68" s="7">
        <v>0</v>
      </c>
      <c r="G68" s="8">
        <v>0</v>
      </c>
      <c r="H68" s="8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280159</v>
      </c>
      <c r="O68" s="9">
        <v>99500</v>
      </c>
      <c r="P68" s="9">
        <v>33956</v>
      </c>
      <c r="Q68" s="9">
        <v>4985.3404099999998</v>
      </c>
      <c r="R68" s="9">
        <v>392.75550279999999</v>
      </c>
      <c r="T68" s="10"/>
      <c r="V68" s="10"/>
    </row>
    <row r="69" spans="1:22" ht="12.75" customHeight="1" x14ac:dyDescent="0.2">
      <c r="B69" s="6" t="s">
        <v>79</v>
      </c>
      <c r="C69" s="7">
        <v>488</v>
      </c>
      <c r="D69" s="7">
        <v>3</v>
      </c>
      <c r="E69" s="7">
        <v>0</v>
      </c>
      <c r="F69" s="7">
        <v>0</v>
      </c>
      <c r="G69" s="8">
        <v>0</v>
      </c>
      <c r="H69" s="8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6508851</v>
      </c>
      <c r="O69" s="9">
        <v>2125058</v>
      </c>
      <c r="P69" s="9">
        <v>474909</v>
      </c>
      <c r="Q69" s="9">
        <v>83226.970922699998</v>
      </c>
      <c r="R69" s="9">
        <v>6103.795931300001</v>
      </c>
      <c r="T69" s="10"/>
      <c r="V69" s="10"/>
    </row>
    <row r="70" spans="1:22" ht="12" customHeight="1" x14ac:dyDescent="0.2">
      <c r="B70" s="6" t="s">
        <v>80</v>
      </c>
      <c r="C70" s="7">
        <v>181</v>
      </c>
      <c r="D70" s="7">
        <v>20</v>
      </c>
      <c r="E70" s="7">
        <v>0</v>
      </c>
      <c r="F70" s="7">
        <v>0</v>
      </c>
      <c r="G70" s="8">
        <v>200</v>
      </c>
      <c r="H70" s="8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929977</v>
      </c>
      <c r="O70" s="9">
        <v>148663</v>
      </c>
      <c r="P70" s="9">
        <v>46800</v>
      </c>
      <c r="Q70" s="9">
        <v>5370.5685999999996</v>
      </c>
      <c r="R70" s="9">
        <v>625.36376030000156</v>
      </c>
      <c r="T70" s="10"/>
      <c r="V70" s="10"/>
    </row>
    <row r="71" spans="1:22" s="19" customFormat="1" x14ac:dyDescent="0.2">
      <c r="A71" s="15"/>
      <c r="B71" s="16" t="s">
        <v>81</v>
      </c>
      <c r="C71" s="17">
        <f>SUM(C9:C70)</f>
        <v>115284</v>
      </c>
      <c r="D71" s="17">
        <f t="shared" ref="D71:R71" si="0">SUM(D9:D70)</f>
        <v>98149</v>
      </c>
      <c r="E71" s="17">
        <f t="shared" si="0"/>
        <v>4607703</v>
      </c>
      <c r="F71" s="17">
        <f t="shared" si="0"/>
        <v>0</v>
      </c>
      <c r="G71" s="18">
        <f t="shared" si="0"/>
        <v>611170</v>
      </c>
      <c r="H71" s="17">
        <f t="shared" si="0"/>
        <v>4250836</v>
      </c>
      <c r="I71" s="17">
        <f t="shared" si="0"/>
        <v>63414463</v>
      </c>
      <c r="J71" s="17">
        <f t="shared" si="0"/>
        <v>474418</v>
      </c>
      <c r="K71" s="17">
        <f t="shared" si="0"/>
        <v>182048394</v>
      </c>
      <c r="L71" s="17">
        <f t="shared" si="0"/>
        <v>23526.268597299997</v>
      </c>
      <c r="M71" s="17">
        <f t="shared" si="0"/>
        <v>7488467.0881983973</v>
      </c>
      <c r="N71" s="17">
        <f t="shared" si="0"/>
        <v>905629313</v>
      </c>
      <c r="O71" s="17">
        <f t="shared" si="0"/>
        <v>535221195</v>
      </c>
      <c r="P71" s="17">
        <f t="shared" si="0"/>
        <v>340400346</v>
      </c>
      <c r="Q71" s="17">
        <f t="shared" si="0"/>
        <v>25431216.914415505</v>
      </c>
      <c r="R71" s="17">
        <f t="shared" si="0"/>
        <v>6059873.7951287981</v>
      </c>
    </row>
    <row r="72" spans="1:22" ht="12.75" customHeight="1" x14ac:dyDescent="0.2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</row>
    <row r="73" spans="1:22" x14ac:dyDescent="0.2">
      <c r="A73" s="1">
        <v>1</v>
      </c>
      <c r="B73" s="23" t="s">
        <v>82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</row>
    <row r="74" spans="1:22" x14ac:dyDescent="0.2">
      <c r="A74" s="1">
        <v>2</v>
      </c>
      <c r="B74" s="23" t="s">
        <v>83</v>
      </c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</row>
    <row r="75" spans="1:22" ht="12.75" customHeight="1" x14ac:dyDescent="0.2">
      <c r="A75" s="1">
        <v>3</v>
      </c>
      <c r="B75" s="23" t="s">
        <v>84</v>
      </c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</row>
    <row r="76" spans="1:22" ht="12.75" customHeight="1" x14ac:dyDescent="0.2">
      <c r="A76" s="1">
        <v>4</v>
      </c>
      <c r="B76" s="23" t="s">
        <v>85</v>
      </c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</row>
    <row r="77" spans="1:22" ht="12.75" customHeight="1" x14ac:dyDescent="0.2">
      <c r="A77" s="1">
        <v>5</v>
      </c>
      <c r="B77" s="23" t="s">
        <v>86</v>
      </c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</row>
    <row r="78" spans="1:22" ht="12.75" customHeight="1" x14ac:dyDescent="0.2">
      <c r="A78" s="1">
        <v>6</v>
      </c>
      <c r="B78" s="23" t="s">
        <v>87</v>
      </c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</row>
    <row r="79" spans="1:22" ht="12.75" customHeight="1" x14ac:dyDescent="0.2">
      <c r="A79" s="1">
        <v>7</v>
      </c>
      <c r="B79" s="23" t="s">
        <v>88</v>
      </c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</row>
    <row r="80" spans="1:22" ht="12.75" customHeight="1" x14ac:dyDescent="0.2">
      <c r="A80" s="1">
        <v>8</v>
      </c>
      <c r="B80" s="23" t="s">
        <v>89</v>
      </c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</row>
    <row r="81" spans="1:18" ht="12.75" customHeight="1" x14ac:dyDescent="0.2">
      <c r="A81" s="1">
        <v>9</v>
      </c>
      <c r="B81" s="23" t="s">
        <v>90</v>
      </c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</row>
    <row r="82" spans="1:18" ht="12.75" customHeight="1" x14ac:dyDescent="0.2">
      <c r="A82" s="1">
        <v>10</v>
      </c>
      <c r="B82" s="23" t="s">
        <v>91</v>
      </c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</row>
    <row r="83" spans="1:18" ht="12.75" customHeight="1" x14ac:dyDescent="0.2">
      <c r="A83" s="1">
        <v>11</v>
      </c>
      <c r="B83" s="23" t="s">
        <v>92</v>
      </c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</row>
    <row r="84" spans="1:18" ht="12.75" customHeight="1" x14ac:dyDescent="0.2">
      <c r="A84" s="1">
        <v>12</v>
      </c>
      <c r="B84" s="23" t="s">
        <v>93</v>
      </c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</row>
    <row r="85" spans="1:18" x14ac:dyDescent="0.2">
      <c r="A85" s="1">
        <v>13</v>
      </c>
      <c r="B85" s="23" t="s">
        <v>94</v>
      </c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</row>
    <row r="86" spans="1:18" x14ac:dyDescent="0.2">
      <c r="A86" s="1">
        <v>14</v>
      </c>
      <c r="B86" s="23" t="s">
        <v>95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</row>
    <row r="87" spans="1:18" x14ac:dyDescent="0.2">
      <c r="A87" s="1">
        <v>15</v>
      </c>
      <c r="B87" s="23" t="s">
        <v>96</v>
      </c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</row>
    <row r="88" spans="1:18" x14ac:dyDescent="0.2">
      <c r="A88" s="1">
        <v>16</v>
      </c>
      <c r="B88" s="23" t="s">
        <v>97</v>
      </c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</row>
    <row r="89" spans="1:18" x14ac:dyDescent="0.2">
      <c r="J89" s="10"/>
      <c r="K89" s="10"/>
      <c r="M89" s="10"/>
      <c r="O89" s="10"/>
      <c r="P89" s="10"/>
    </row>
    <row r="90" spans="1:18" x14ac:dyDescent="0.2">
      <c r="C90" s="10"/>
      <c r="J90" s="20"/>
      <c r="K90" s="20"/>
      <c r="O90" s="20"/>
      <c r="P90" s="20"/>
    </row>
    <row r="91" spans="1:18" x14ac:dyDescent="0.2">
      <c r="J91" s="20"/>
      <c r="K91" s="20"/>
    </row>
  </sheetData>
  <mergeCells count="37">
    <mergeCell ref="B2:R2"/>
    <mergeCell ref="B3:B6"/>
    <mergeCell ref="C3:D3"/>
    <mergeCell ref="E3:F3"/>
    <mergeCell ref="G3:G5"/>
    <mergeCell ref="H3:H5"/>
    <mergeCell ref="I3:M3"/>
    <mergeCell ref="N3:R3"/>
    <mergeCell ref="C4:C5"/>
    <mergeCell ref="D4:D5"/>
    <mergeCell ref="E4:E5"/>
    <mergeCell ref="F4:F5"/>
    <mergeCell ref="Q4:R4"/>
    <mergeCell ref="C7:R7"/>
    <mergeCell ref="C8:R8"/>
    <mergeCell ref="B72:R72"/>
    <mergeCell ref="B77:R77"/>
    <mergeCell ref="I4:I5"/>
    <mergeCell ref="J4:K4"/>
    <mergeCell ref="L4:M4"/>
    <mergeCell ref="N4:N5"/>
    <mergeCell ref="O4:P4"/>
    <mergeCell ref="B74:R74"/>
    <mergeCell ref="B75:R75"/>
    <mergeCell ref="B76:R76"/>
    <mergeCell ref="B73:R73"/>
    <mergeCell ref="B78:R78"/>
    <mergeCell ref="B86:R86"/>
    <mergeCell ref="B87:R87"/>
    <mergeCell ref="B88:R88"/>
    <mergeCell ref="B80:R80"/>
    <mergeCell ref="B81:R81"/>
    <mergeCell ref="B82:R82"/>
    <mergeCell ref="B83:R83"/>
    <mergeCell ref="B84:R84"/>
    <mergeCell ref="B85:R85"/>
    <mergeCell ref="B79:R79"/>
  </mergeCells>
  <pageMargins left="7.874015748031496E-2" right="3.937007874015748E-2" top="0.11811023622047245" bottom="0.24" header="7.874015748031496E-2" footer="7.874015748031496E-2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RBI</dc:creator>
  <cp:lastModifiedBy>RBIWebsite Support, Tiwari</cp:lastModifiedBy>
  <cp:lastPrinted>2021-12-27T12:36:27Z</cp:lastPrinted>
  <dcterms:created xsi:type="dcterms:W3CDTF">2021-08-12T07:55:28Z</dcterms:created>
  <dcterms:modified xsi:type="dcterms:W3CDTF">2022-09-26T11:30:13Z</dcterms:modified>
</cp:coreProperties>
</file>