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iket Manval\09 September 2022\26-09-22\Upl\ATM, Acceptance Infrastructure and Card Statistics for the Month AUG 2021\"/>
    </mc:Choice>
  </mc:AlternateContent>
  <bookViews>
    <workbookView xWindow="-120" yWindow="-120" windowWidth="29040" windowHeight="15840"/>
  </bookViews>
  <sheets>
    <sheet name="August 202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1" i="1" l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</calcChain>
</file>

<file path=xl/sharedStrings.xml><?xml version="1.0" encoding="utf-8"?>
<sst xmlns="http://schemas.openxmlformats.org/spreadsheetml/2006/main" count="113" uniqueCount="101">
  <si>
    <t>Bank Name</t>
  </si>
  <si>
    <t>ATMs</t>
  </si>
  <si>
    <t>PoS</t>
  </si>
  <si>
    <t>Micro ATMs</t>
  </si>
  <si>
    <t>Bharat QR</t>
  </si>
  <si>
    <t>Credit Cards</t>
  </si>
  <si>
    <t>Debit Cards</t>
  </si>
  <si>
    <t>On-site</t>
  </si>
  <si>
    <t>Off-site</t>
  </si>
  <si>
    <t>On-line</t>
  </si>
  <si>
    <t>Off-line</t>
  </si>
  <si>
    <t>No. of outstanding cards as at the end of the month</t>
  </si>
  <si>
    <t>No. of Transactions (Actuals)</t>
  </si>
  <si>
    <t>Value of transactions
(Rupees Lakh)</t>
  </si>
  <si>
    <t>No. of Transactions
(Actuals)</t>
  </si>
  <si>
    <t>ATM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</si>
  <si>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</si>
  <si>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</si>
  <si>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</si>
  <si>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</si>
  <si>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</si>
  <si>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</si>
  <si>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</si>
  <si>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</si>
  <si>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</si>
  <si>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</si>
  <si>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</si>
  <si>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</si>
  <si>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</si>
  <si>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</si>
  <si>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</si>
  <si>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</si>
  <si>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</si>
  <si>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</si>
  <si>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</si>
  <si>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</si>
  <si>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</si>
  <si>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</si>
  <si>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</si>
  <si>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</si>
  <si>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</si>
  <si>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</si>
  <si>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</si>
  <si>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</si>
  <si>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</si>
  <si>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</si>
  <si>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</si>
  <si>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</si>
  <si>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</si>
  <si>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</si>
  <si>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</si>
  <si>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</si>
  <si>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</si>
  <si>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</si>
  <si>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</si>
  <si>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</si>
  <si>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</si>
  <si>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</si>
  <si>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</si>
  <si>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</si>
  <si>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SBM Bank India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</si>
  <si>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</si>
  <si>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</si>
  <si>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</si>
  <si>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</si>
  <si>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</si>
  <si>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</si>
  <si>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</si>
  <si>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</si>
  <si>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</si>
  <si>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</si>
  <si>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</si>
  <si>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</si>
  <si>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</si>
  <si>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</si>
  <si>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</si>
  <si>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</si>
  <si>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</si>
  <si>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</si>
  <si>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</si>
  <si>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</si>
  <si>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</si>
  <si>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ATM, Acceptance Infrastructure and Card Statistics for August 2021</t>
  </si>
  <si>
    <t>0</t>
  </si>
  <si>
    <t>2219968</t>
  </si>
  <si>
    <t>1 Number of ATM deployed on site by the bank.</t>
  </si>
  <si>
    <t>2 Number of ATM deployed off site by the bank.</t>
  </si>
  <si>
    <t>3 Number of POS deployed online by the bank</t>
  </si>
  <si>
    <t>4 Number of POS deployed offline by the bank</t>
  </si>
  <si>
    <t>5 Number of Micro ATMs deployed by the bank</t>
  </si>
  <si>
    <t>6 Number of Bharat QR deployed by the bank</t>
  </si>
  <si>
    <t>7 Total number of credit cards issued outstanding (after adjusting the number of cards withdrawan/cancelled).</t>
  </si>
  <si>
    <t>8 Total number of financial transactions done by the credit card issued by the bank at ATMs</t>
  </si>
  <si>
    <t>9 Total number of financial transactions done by the credit card issued by the bank at POS terminals</t>
  </si>
  <si>
    <t>10 Total value of financial transactions done by the credit card issued by the bank at ATMs</t>
  </si>
  <si>
    <t>11 Total value of financial transactions done by the credit card issued by the bank at POS terminals.</t>
  </si>
  <si>
    <t>12 Total number of debit cards issued outstanding (after adjusting the number of cards withdrawan/cancelled).</t>
  </si>
  <si>
    <t>13 Total number of financial transactions done by the debit card issued by the bank at ATMs</t>
  </si>
  <si>
    <t>14 Total number of financial transactions done by the debit card issued by the bank at POS terminals</t>
  </si>
  <si>
    <t>15 Total value of financial transactions done by the debit card issued by the bank at ATMs</t>
  </si>
  <si>
    <t>16 Total value of financial transactions done by the debit card issued by the bank at POS terminals.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</si>
</sst>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2" fontId="3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>
      <alignment horizontal="center" vertical="center"/>
    </xf>
    <xf numFmtId="2" fontId="1" fillId="2" borderId="0" xfId="0" applyNumberFormat="1" applyFont="1" applyFill="1"/>
    <xf numFmtId="1" fontId="1" fillId="2" borderId="0" xfId="0" applyNumberFormat="1" applyFont="1" applyFill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workbookViewId="0">
      <selection activeCell="A2" sqref="A2"/>
    </sheetView>
  </sheetViews>
  <sheetFormatPr defaultColWidth="21.85546875" defaultRowHeight="12.75" x14ac:dyDescent="0.2"/>
  <cols>
    <col min="1" max="1" width="3" style="2" bestFit="1" customWidth="1"/>
    <col min="2" max="2" width="42.42578125" style="2" customWidth="1"/>
    <col min="3" max="4" width="7.28515625" style="2" bestFit="1" customWidth="1"/>
    <col min="5" max="5" width="8" style="2" bestFit="1" customWidth="1"/>
    <col min="6" max="6" width="7.28515625" style="2" bestFit="1" customWidth="1"/>
    <col min="7" max="7" width="11.140625" style="2" bestFit="1" customWidth="1"/>
    <col min="8" max="8" width="10.28515625" style="2" bestFit="1" customWidth="1"/>
    <col min="9" max="9" width="18.28515625" style="2" customWidth="1"/>
    <col min="10" max="10" width="7" style="2" bestFit="1" customWidth="1"/>
    <col min="11" max="11" width="11.140625" style="2" customWidth="1"/>
    <col min="12" max="12" width="11.5703125" style="2" bestFit="1" customWidth="1"/>
    <col min="13" max="13" width="13.7109375" style="2" bestFit="1" customWidth="1"/>
    <col min="14" max="14" width="17.85546875" style="2" customWidth="1"/>
    <col min="15" max="16" width="10" style="2" bestFit="1" customWidth="1"/>
    <col min="17" max="18" width="11" style="2" customWidth="1"/>
    <col min="19" max="16384" width="21.85546875" style="2"/>
  </cols>
  <sheetData>
    <row r="1" spans="1:18" ht="12" customHeight="1" x14ac:dyDescent="0.2">
      <c r="A1" s="1"/>
    </row>
    <row r="2" spans="1:18" x14ac:dyDescent="0.2">
      <c r="A2" s="1"/>
      <c r="B2" s="24" t="s">
        <v>82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x14ac:dyDescent="0.2">
      <c r="A3" s="1"/>
      <c r="B3" s="25" t="s">
        <v>0</v>
      </c>
      <c r="C3" s="19" t="s">
        <v>1</v>
      </c>
      <c r="D3" s="23"/>
      <c r="E3" s="19" t="s">
        <v>2</v>
      </c>
      <c r="F3" s="19"/>
      <c r="G3" s="19" t="s">
        <v>3</v>
      </c>
      <c r="H3" s="19" t="s">
        <v>4</v>
      </c>
      <c r="I3" s="25" t="s">
        <v>5</v>
      </c>
      <c r="J3" s="20"/>
      <c r="K3" s="20"/>
      <c r="L3" s="20"/>
      <c r="M3" s="20"/>
      <c r="N3" s="25" t="s">
        <v>6</v>
      </c>
      <c r="O3" s="20"/>
      <c r="P3" s="20"/>
      <c r="Q3" s="20"/>
      <c r="R3" s="20"/>
    </row>
    <row r="4" spans="1:18" ht="31.5" customHeight="1" x14ac:dyDescent="0.2">
      <c r="A4" s="1"/>
      <c r="B4" s="25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/>
      <c r="I4" s="19" t="s">
        <v>11</v>
      </c>
      <c r="J4" s="19" t="s">
        <v>12</v>
      </c>
      <c r="K4" s="20"/>
      <c r="L4" s="21" t="s">
        <v>13</v>
      </c>
      <c r="M4" s="22"/>
      <c r="N4" s="19" t="s">
        <v>11</v>
      </c>
      <c r="O4" s="19" t="s">
        <v>14</v>
      </c>
      <c r="P4" s="23"/>
      <c r="Q4" s="21" t="s">
        <v>13</v>
      </c>
      <c r="R4" s="22"/>
    </row>
    <row r="5" spans="1:18" x14ac:dyDescent="0.2">
      <c r="A5" s="1"/>
      <c r="B5" s="25"/>
      <c r="C5" s="19"/>
      <c r="D5" s="19"/>
      <c r="E5" s="19"/>
      <c r="F5" s="19"/>
      <c r="G5" s="19"/>
      <c r="H5" s="19"/>
      <c r="I5" s="19"/>
      <c r="J5" s="16" t="s">
        <v>15</v>
      </c>
      <c r="K5" s="16" t="s">
        <v>2</v>
      </c>
      <c r="L5" s="3" t="s">
        <v>15</v>
      </c>
      <c r="M5" s="3" t="s">
        <v>2</v>
      </c>
      <c r="N5" s="19"/>
      <c r="O5" s="16" t="s">
        <v>15</v>
      </c>
      <c r="P5" s="16" t="s">
        <v>2</v>
      </c>
      <c r="Q5" s="4" t="s">
        <v>15</v>
      </c>
      <c r="R5" s="4" t="s">
        <v>2</v>
      </c>
    </row>
    <row r="6" spans="1:18" x14ac:dyDescent="0.2">
      <c r="A6" s="1"/>
      <c r="B6" s="25"/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K6" s="16">
        <v>9</v>
      </c>
      <c r="L6" s="16">
        <v>10</v>
      </c>
      <c r="M6" s="16">
        <v>11</v>
      </c>
      <c r="N6" s="16">
        <v>12</v>
      </c>
      <c r="O6" s="16">
        <v>13</v>
      </c>
      <c r="P6" s="16">
        <v>14</v>
      </c>
      <c r="Q6" s="16">
        <v>15</v>
      </c>
      <c r="R6" s="16">
        <v>16</v>
      </c>
    </row>
    <row r="7" spans="1:18" x14ac:dyDescent="0.2">
      <c r="A7" s="1"/>
      <c r="B7" s="5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">
      <c r="A8" s="1"/>
      <c r="B8" s="5" t="s">
        <v>17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2">
      <c r="A9" s="1"/>
      <c r="B9" s="6" t="s">
        <v>18</v>
      </c>
      <c r="C9" s="7">
        <v>8728</v>
      </c>
      <c r="D9" s="7">
        <v>2919</v>
      </c>
      <c r="E9" s="7">
        <v>44800</v>
      </c>
      <c r="F9" s="7">
        <v>0</v>
      </c>
      <c r="G9" s="8">
        <v>26240</v>
      </c>
      <c r="H9" s="8">
        <v>12880</v>
      </c>
      <c r="I9" s="8">
        <v>679271</v>
      </c>
      <c r="J9" s="8">
        <v>12890</v>
      </c>
      <c r="K9" s="9">
        <v>1688260</v>
      </c>
      <c r="L9" s="8">
        <v>650.42100000000005</v>
      </c>
      <c r="M9" s="8">
        <v>53262.165009999997</v>
      </c>
      <c r="N9" s="8">
        <v>68828131</v>
      </c>
      <c r="O9" s="8">
        <v>28729678</v>
      </c>
      <c r="P9" s="9">
        <v>15186661</v>
      </c>
      <c r="Q9" s="8">
        <v>1271730.64109</v>
      </c>
      <c r="R9" s="8">
        <v>241308.38738999999</v>
      </c>
    </row>
    <row r="10" spans="1:18" x14ac:dyDescent="0.2">
      <c r="A10" s="1"/>
      <c r="B10" s="6" t="s">
        <v>19</v>
      </c>
      <c r="C10" s="7">
        <v>2319</v>
      </c>
      <c r="D10" s="7">
        <v>3042</v>
      </c>
      <c r="E10" s="7">
        <v>51753</v>
      </c>
      <c r="F10" s="7">
        <v>0</v>
      </c>
      <c r="G10" s="8">
        <v>9534</v>
      </c>
      <c r="H10" s="8">
        <v>91</v>
      </c>
      <c r="I10" s="8">
        <v>166124</v>
      </c>
      <c r="J10" s="8">
        <v>11714</v>
      </c>
      <c r="K10" s="9">
        <v>259481</v>
      </c>
      <c r="L10" s="8">
        <v>663.82788159999996</v>
      </c>
      <c r="M10" s="8">
        <v>7454.8553399000002</v>
      </c>
      <c r="N10" s="8">
        <v>42885367</v>
      </c>
      <c r="O10" s="8">
        <v>19479015</v>
      </c>
      <c r="P10" s="9">
        <v>9613716</v>
      </c>
      <c r="Q10" s="8">
        <v>718168.93938809994</v>
      </c>
      <c r="R10" s="8">
        <v>133561.3181073</v>
      </c>
    </row>
    <row r="11" spans="1:18" x14ac:dyDescent="0.2">
      <c r="A11" s="1"/>
      <c r="B11" s="10" t="s">
        <v>20</v>
      </c>
      <c r="C11" s="7">
        <v>1564</v>
      </c>
      <c r="D11" s="7">
        <v>451</v>
      </c>
      <c r="E11" s="7">
        <v>2982</v>
      </c>
      <c r="F11" s="7">
        <v>0</v>
      </c>
      <c r="G11" s="8">
        <v>0</v>
      </c>
      <c r="H11" s="8">
        <v>355014</v>
      </c>
      <c r="I11" s="8">
        <v>63302</v>
      </c>
      <c r="J11" s="8">
        <v>734</v>
      </c>
      <c r="K11" s="9">
        <v>63146</v>
      </c>
      <c r="L11" s="8">
        <v>34.738999999999997</v>
      </c>
      <c r="M11" s="8">
        <v>2247.7164776</v>
      </c>
      <c r="N11" s="8">
        <v>10680388</v>
      </c>
      <c r="O11" s="8">
        <v>7262969</v>
      </c>
      <c r="P11" s="9">
        <v>4485135</v>
      </c>
      <c r="Q11" s="8">
        <v>297975.48448059999</v>
      </c>
      <c r="R11" s="8">
        <v>61351.484149999997</v>
      </c>
    </row>
    <row r="12" spans="1:18" x14ac:dyDescent="0.2">
      <c r="A12" s="1"/>
      <c r="B12" s="6" t="s">
        <v>21</v>
      </c>
      <c r="C12" s="7">
        <v>8265</v>
      </c>
      <c r="D12" s="7">
        <v>4264</v>
      </c>
      <c r="E12" s="7">
        <v>37221</v>
      </c>
      <c r="F12" s="7">
        <v>0</v>
      </c>
      <c r="G12" s="8">
        <v>8952</v>
      </c>
      <c r="H12" s="8">
        <v>77</v>
      </c>
      <c r="I12" s="8">
        <v>882577</v>
      </c>
      <c r="J12" s="8">
        <v>41700</v>
      </c>
      <c r="K12" s="9">
        <v>787691</v>
      </c>
      <c r="L12" s="8">
        <v>1830.2992193</v>
      </c>
      <c r="M12" s="8">
        <v>19601.0253046</v>
      </c>
      <c r="N12" s="8">
        <v>43365355</v>
      </c>
      <c r="O12" s="8">
        <v>31396695</v>
      </c>
      <c r="P12" s="9">
        <v>16933467</v>
      </c>
      <c r="Q12" s="8">
        <v>1354230.2032355</v>
      </c>
      <c r="R12" s="8">
        <v>284445.11646520003</v>
      </c>
    </row>
    <row r="13" spans="1:18" x14ac:dyDescent="0.2">
      <c r="A13" s="1"/>
      <c r="B13" s="6" t="s">
        <v>22</v>
      </c>
      <c r="C13" s="7">
        <v>2638</v>
      </c>
      <c r="D13" s="7">
        <v>796</v>
      </c>
      <c r="E13" s="7">
        <v>3874</v>
      </c>
      <c r="F13" s="7">
        <v>0</v>
      </c>
      <c r="G13" s="8">
        <v>6484</v>
      </c>
      <c r="H13" s="8">
        <v>6434</v>
      </c>
      <c r="I13" s="8">
        <v>0</v>
      </c>
      <c r="J13" s="8">
        <v>0</v>
      </c>
      <c r="K13" s="9">
        <v>0</v>
      </c>
      <c r="L13" s="8">
        <v>0</v>
      </c>
      <c r="M13" s="8">
        <v>0</v>
      </c>
      <c r="N13" s="8">
        <v>28050876</v>
      </c>
      <c r="O13" s="8">
        <v>10373036</v>
      </c>
      <c r="P13" s="9">
        <v>4978077</v>
      </c>
      <c r="Q13" s="8">
        <v>442425.34122</v>
      </c>
      <c r="R13" s="8">
        <v>83168.656059999994</v>
      </c>
    </row>
    <row r="14" spans="1:18" x14ac:dyDescent="0.2">
      <c r="A14" s="1"/>
      <c r="B14" s="6" t="s">
        <v>23</v>
      </c>
      <c r="C14" s="7">
        <v>4676</v>
      </c>
      <c r="D14" s="7">
        <v>720</v>
      </c>
      <c r="E14" s="7">
        <v>11130</v>
      </c>
      <c r="F14" s="7">
        <v>0</v>
      </c>
      <c r="G14" s="8">
        <v>9201</v>
      </c>
      <c r="H14" s="8">
        <v>0</v>
      </c>
      <c r="I14" s="8">
        <v>135271</v>
      </c>
      <c r="J14" s="8">
        <v>4168</v>
      </c>
      <c r="K14" s="9">
        <v>203147</v>
      </c>
      <c r="L14" s="8">
        <v>253.61903000000001</v>
      </c>
      <c r="M14" s="8">
        <v>5841.9164799999999</v>
      </c>
      <c r="N14" s="8">
        <v>25343384</v>
      </c>
      <c r="O14" s="8">
        <v>21174592</v>
      </c>
      <c r="P14" s="9">
        <v>10402501</v>
      </c>
      <c r="Q14" s="8">
        <v>954844.91892800003</v>
      </c>
      <c r="R14" s="8">
        <v>158840.43854</v>
      </c>
    </row>
    <row r="15" spans="1:18" x14ac:dyDescent="0.2">
      <c r="A15" s="1"/>
      <c r="B15" s="6" t="s">
        <v>24</v>
      </c>
      <c r="C15" s="7">
        <v>2731</v>
      </c>
      <c r="D15" s="7">
        <v>481</v>
      </c>
      <c r="E15" s="7">
        <v>10742</v>
      </c>
      <c r="F15" s="7">
        <v>0</v>
      </c>
      <c r="G15" s="8">
        <v>0</v>
      </c>
      <c r="H15" s="8">
        <v>0</v>
      </c>
      <c r="I15" s="8">
        <v>66016</v>
      </c>
      <c r="J15" s="8">
        <v>639</v>
      </c>
      <c r="K15" s="9">
        <v>80273</v>
      </c>
      <c r="L15" s="8">
        <v>27.24</v>
      </c>
      <c r="M15" s="8">
        <v>1686.93362</v>
      </c>
      <c r="N15" s="8">
        <v>19600055</v>
      </c>
      <c r="O15" s="8">
        <v>13411848</v>
      </c>
      <c r="P15" s="9">
        <v>5233775</v>
      </c>
      <c r="Q15" s="8">
        <v>557417.41645000002</v>
      </c>
      <c r="R15" s="8">
        <v>84778.341889999996</v>
      </c>
    </row>
    <row r="16" spans="1:18" x14ac:dyDescent="0.2">
      <c r="A16" s="1"/>
      <c r="B16" s="6" t="s">
        <v>25</v>
      </c>
      <c r="C16" s="7">
        <v>1071</v>
      </c>
      <c r="D16" s="7">
        <v>29</v>
      </c>
      <c r="E16" s="7">
        <v>1131</v>
      </c>
      <c r="F16" s="7">
        <v>0</v>
      </c>
      <c r="G16" s="8">
        <v>357</v>
      </c>
      <c r="H16" s="8">
        <v>1126</v>
      </c>
      <c r="I16" s="8">
        <v>0</v>
      </c>
      <c r="J16" s="8">
        <v>0</v>
      </c>
      <c r="K16" s="9">
        <v>0</v>
      </c>
      <c r="L16" s="8">
        <v>0</v>
      </c>
      <c r="M16" s="8">
        <v>0</v>
      </c>
      <c r="N16" s="8">
        <v>3365537</v>
      </c>
      <c r="O16" s="8">
        <v>1597096</v>
      </c>
      <c r="P16" s="9">
        <v>1024902</v>
      </c>
      <c r="Q16" s="8">
        <v>67167.197</v>
      </c>
      <c r="R16" s="8">
        <v>18118.979216</v>
      </c>
    </row>
    <row r="17" spans="1:18" x14ac:dyDescent="0.2">
      <c r="A17" s="1"/>
      <c r="B17" s="6" t="s">
        <v>26</v>
      </c>
      <c r="C17" s="7">
        <v>8416</v>
      </c>
      <c r="D17" s="7">
        <v>5147</v>
      </c>
      <c r="E17" s="7">
        <v>47170</v>
      </c>
      <c r="F17" s="7">
        <v>0</v>
      </c>
      <c r="G17" s="8">
        <v>11265</v>
      </c>
      <c r="H17" s="8">
        <v>453956</v>
      </c>
      <c r="I17" s="8">
        <v>311612</v>
      </c>
      <c r="J17" s="8">
        <v>3916</v>
      </c>
      <c r="K17" s="9">
        <v>610806</v>
      </c>
      <c r="L17" s="8">
        <v>125.22499859999999</v>
      </c>
      <c r="M17" s="8">
        <v>15619.6815367</v>
      </c>
      <c r="N17" s="8">
        <v>44050447</v>
      </c>
      <c r="O17" s="8">
        <v>30977078</v>
      </c>
      <c r="P17" s="9">
        <v>16784191</v>
      </c>
      <c r="Q17" s="8">
        <v>1439895.1977751998</v>
      </c>
      <c r="R17" s="8">
        <v>280056.47786390001</v>
      </c>
    </row>
    <row r="18" spans="1:18" x14ac:dyDescent="0.2">
      <c r="A18" s="1"/>
      <c r="B18" s="6" t="s">
        <v>27</v>
      </c>
      <c r="C18" s="7">
        <v>25797</v>
      </c>
      <c r="D18" s="7">
        <v>38259</v>
      </c>
      <c r="E18" s="7">
        <v>751329</v>
      </c>
      <c r="F18" s="7">
        <v>0</v>
      </c>
      <c r="G18" s="8">
        <v>44147</v>
      </c>
      <c r="H18" s="8">
        <v>436384</v>
      </c>
      <c r="I18" s="8">
        <v>12405068</v>
      </c>
      <c r="J18" s="8">
        <v>87372</v>
      </c>
      <c r="K18" s="9">
        <v>38614961</v>
      </c>
      <c r="L18" s="8">
        <v>3133.8059899999998</v>
      </c>
      <c r="M18" s="8">
        <v>1455012.35653</v>
      </c>
      <c r="N18" s="8">
        <v>286741573</v>
      </c>
      <c r="O18" s="8">
        <v>188025406</v>
      </c>
      <c r="P18" s="9">
        <v>104012954</v>
      </c>
      <c r="Q18" s="8">
        <v>9155994.3560665995</v>
      </c>
      <c r="R18" s="8">
        <v>1790500.3234416998</v>
      </c>
    </row>
    <row r="19" spans="1:18" x14ac:dyDescent="0.2">
      <c r="A19" s="1"/>
      <c r="B19" s="6" t="s">
        <v>28</v>
      </c>
      <c r="C19" s="7">
        <v>2152</v>
      </c>
      <c r="D19" s="7">
        <v>224</v>
      </c>
      <c r="E19" s="7">
        <v>8946</v>
      </c>
      <c r="F19" s="7">
        <v>0</v>
      </c>
      <c r="G19" s="8">
        <v>3568</v>
      </c>
      <c r="H19" s="8">
        <v>2659</v>
      </c>
      <c r="I19" s="8">
        <v>0</v>
      </c>
      <c r="J19" s="8">
        <v>0</v>
      </c>
      <c r="K19" s="9">
        <v>0</v>
      </c>
      <c r="L19" s="8">
        <v>0</v>
      </c>
      <c r="M19" s="8">
        <v>0</v>
      </c>
      <c r="N19" s="8">
        <v>10660326</v>
      </c>
      <c r="O19" s="8">
        <v>6505633</v>
      </c>
      <c r="P19" s="9">
        <v>3531369</v>
      </c>
      <c r="Q19" s="8">
        <v>269519.74128189997</v>
      </c>
      <c r="R19" s="8">
        <v>54623.4780646</v>
      </c>
    </row>
    <row r="20" spans="1:18" x14ac:dyDescent="0.2">
      <c r="A20" s="1"/>
      <c r="B20" s="6" t="s">
        <v>29</v>
      </c>
      <c r="C20" s="7">
        <v>8548</v>
      </c>
      <c r="D20" s="7">
        <v>3274</v>
      </c>
      <c r="E20" s="7">
        <v>307364</v>
      </c>
      <c r="F20" s="7">
        <v>0</v>
      </c>
      <c r="G20" s="8">
        <v>8019</v>
      </c>
      <c r="H20" s="8">
        <v>2470</v>
      </c>
      <c r="I20" s="8">
        <v>513108</v>
      </c>
      <c r="J20" s="8">
        <v>6161</v>
      </c>
      <c r="K20" s="9">
        <v>672735</v>
      </c>
      <c r="L20" s="8">
        <v>311.13009</v>
      </c>
      <c r="M20" s="8">
        <v>18721.7440336</v>
      </c>
      <c r="N20" s="8">
        <v>45394707</v>
      </c>
      <c r="O20" s="8">
        <v>45698765</v>
      </c>
      <c r="P20" s="9">
        <v>18729191</v>
      </c>
      <c r="Q20" s="8">
        <v>1336381.61454</v>
      </c>
      <c r="R20" s="8">
        <v>284580.33040149999</v>
      </c>
    </row>
    <row r="21" spans="1:18" x14ac:dyDescent="0.2">
      <c r="A21" s="1"/>
      <c r="B21" s="11" t="s">
        <v>30</v>
      </c>
      <c r="C21" s="15"/>
      <c r="D21" s="15"/>
      <c r="E21" s="15"/>
      <c r="F21" s="15"/>
      <c r="G21" s="15"/>
      <c r="H21" s="15"/>
      <c r="I21" s="15"/>
      <c r="J21" s="15"/>
      <c r="K21" s="15"/>
      <c r="L21" s="9"/>
      <c r="M21" s="9"/>
      <c r="N21" s="15"/>
      <c r="O21" s="15"/>
      <c r="P21" s="15"/>
      <c r="Q21" s="9"/>
      <c r="R21" s="9"/>
    </row>
    <row r="22" spans="1:18" x14ac:dyDescent="0.2">
      <c r="A22" s="1"/>
      <c r="B22" s="6" t="s">
        <v>31</v>
      </c>
      <c r="C22" s="7">
        <v>5682</v>
      </c>
      <c r="D22" s="7">
        <v>11162</v>
      </c>
      <c r="E22" s="7">
        <v>709130</v>
      </c>
      <c r="F22" s="7">
        <v>0</v>
      </c>
      <c r="G22" s="8">
        <v>710</v>
      </c>
      <c r="H22" s="8">
        <v>237868</v>
      </c>
      <c r="I22" s="8">
        <v>7311922</v>
      </c>
      <c r="J22" s="8">
        <v>39931</v>
      </c>
      <c r="K22" s="9">
        <v>17825214</v>
      </c>
      <c r="L22" s="8">
        <v>1856.17624</v>
      </c>
      <c r="M22" s="8">
        <v>683025.60063</v>
      </c>
      <c r="N22" s="8">
        <v>25022314</v>
      </c>
      <c r="O22" s="8">
        <v>21635240</v>
      </c>
      <c r="P22" s="9">
        <v>20620418</v>
      </c>
      <c r="Q22" s="8">
        <v>1259380.8801599999</v>
      </c>
      <c r="R22" s="8">
        <v>462518.63656999997</v>
      </c>
    </row>
    <row r="23" spans="1:18" x14ac:dyDescent="0.2">
      <c r="A23" s="1"/>
      <c r="B23" s="6" t="s">
        <v>32</v>
      </c>
      <c r="C23" s="7">
        <v>484</v>
      </c>
      <c r="D23" s="7">
        <v>3</v>
      </c>
      <c r="E23" s="7">
        <v>35074</v>
      </c>
      <c r="F23" s="7">
        <v>0</v>
      </c>
      <c r="G23" s="8">
        <v>0</v>
      </c>
      <c r="H23" s="8">
        <v>0</v>
      </c>
      <c r="I23" s="8">
        <v>0</v>
      </c>
      <c r="J23" s="8">
        <v>0</v>
      </c>
      <c r="K23" s="9">
        <v>0</v>
      </c>
      <c r="L23" s="8">
        <v>0</v>
      </c>
      <c r="M23" s="8">
        <v>0</v>
      </c>
      <c r="N23" s="8">
        <v>4694252</v>
      </c>
      <c r="O23" s="8">
        <v>2388454</v>
      </c>
      <c r="P23" s="9">
        <v>1159431</v>
      </c>
      <c r="Q23" s="8">
        <v>117883.55167</v>
      </c>
      <c r="R23" s="8">
        <v>21799.101193900002</v>
      </c>
    </row>
    <row r="24" spans="1:18" x14ac:dyDescent="0.2">
      <c r="A24" s="1"/>
      <c r="B24" s="6" t="s">
        <v>33</v>
      </c>
      <c r="C24" s="7">
        <v>305</v>
      </c>
      <c r="D24" s="7">
        <v>53</v>
      </c>
      <c r="E24" s="7">
        <v>0</v>
      </c>
      <c r="F24" s="7">
        <v>0</v>
      </c>
      <c r="G24" s="8">
        <v>725</v>
      </c>
      <c r="H24" s="8">
        <v>3103</v>
      </c>
      <c r="I24" s="8">
        <v>0</v>
      </c>
      <c r="J24" s="8">
        <v>0</v>
      </c>
      <c r="K24" s="9">
        <v>0</v>
      </c>
      <c r="L24" s="8">
        <v>0</v>
      </c>
      <c r="M24" s="8">
        <v>0</v>
      </c>
      <c r="N24" s="8">
        <v>792669</v>
      </c>
      <c r="O24" s="8">
        <v>459667</v>
      </c>
      <c r="P24" s="9">
        <v>315154</v>
      </c>
      <c r="Q24" s="8">
        <v>21214.364130000002</v>
      </c>
      <c r="R24" s="8">
        <v>5435.5495600000004</v>
      </c>
    </row>
    <row r="25" spans="1:18" x14ac:dyDescent="0.2">
      <c r="A25" s="1"/>
      <c r="B25" s="6" t="s">
        <v>34</v>
      </c>
      <c r="C25" s="7">
        <v>1084</v>
      </c>
      <c r="D25" s="7">
        <v>636</v>
      </c>
      <c r="E25" s="7">
        <v>8338</v>
      </c>
      <c r="F25" s="7">
        <v>0</v>
      </c>
      <c r="G25" s="8">
        <v>10621</v>
      </c>
      <c r="H25" s="8">
        <v>17811</v>
      </c>
      <c r="I25" s="8">
        <v>2335</v>
      </c>
      <c r="J25" s="8">
        <v>11</v>
      </c>
      <c r="K25" s="9">
        <v>3012</v>
      </c>
      <c r="L25" s="8">
        <v>0.27800000000000002</v>
      </c>
      <c r="M25" s="8">
        <v>71.806108199999997</v>
      </c>
      <c r="N25" s="8">
        <v>2353989</v>
      </c>
      <c r="O25" s="8">
        <v>2566561</v>
      </c>
      <c r="P25" s="9">
        <v>1154166</v>
      </c>
      <c r="Q25" s="8">
        <v>129390.76592780001</v>
      </c>
      <c r="R25" s="8">
        <v>20074.782683000001</v>
      </c>
    </row>
    <row r="26" spans="1:18" x14ac:dyDescent="0.2">
      <c r="A26" s="1"/>
      <c r="B26" s="6" t="s">
        <v>35</v>
      </c>
      <c r="C26" s="7">
        <v>315</v>
      </c>
      <c r="D26" s="7">
        <v>84</v>
      </c>
      <c r="E26" s="7">
        <v>8624</v>
      </c>
      <c r="F26" s="7">
        <v>0</v>
      </c>
      <c r="G26" s="8">
        <v>0</v>
      </c>
      <c r="H26" s="8">
        <v>2958</v>
      </c>
      <c r="I26" s="8">
        <v>4690</v>
      </c>
      <c r="J26" s="8">
        <v>290</v>
      </c>
      <c r="K26" s="9">
        <v>13891</v>
      </c>
      <c r="L26" s="8">
        <v>20.395959999999999</v>
      </c>
      <c r="M26" s="8">
        <v>373.90911980000004</v>
      </c>
      <c r="N26" s="8">
        <v>810918</v>
      </c>
      <c r="O26" s="8">
        <v>360023</v>
      </c>
      <c r="P26" s="9">
        <v>412657</v>
      </c>
      <c r="Q26" s="8">
        <v>19777.624640000002</v>
      </c>
      <c r="R26" s="8">
        <v>9469.8597162999995</v>
      </c>
    </row>
    <row r="27" spans="1:18" x14ac:dyDescent="0.2">
      <c r="A27" s="1"/>
      <c r="B27" s="6" t="s">
        <v>36</v>
      </c>
      <c r="C27" s="7">
        <v>210</v>
      </c>
      <c r="D27" s="7">
        <v>48</v>
      </c>
      <c r="E27" s="7">
        <v>1437</v>
      </c>
      <c r="F27" s="7">
        <v>0</v>
      </c>
      <c r="G27" s="8">
        <v>0</v>
      </c>
      <c r="H27" s="8">
        <v>0</v>
      </c>
      <c r="I27" s="8">
        <v>6021</v>
      </c>
      <c r="J27" s="8">
        <v>488</v>
      </c>
      <c r="K27" s="9">
        <v>20697</v>
      </c>
      <c r="L27" s="8">
        <v>10.466463599999999</v>
      </c>
      <c r="M27" s="8">
        <v>460.57102119999996</v>
      </c>
      <c r="N27" s="8">
        <v>499475</v>
      </c>
      <c r="O27" s="8">
        <v>424379</v>
      </c>
      <c r="P27" s="9">
        <v>310253</v>
      </c>
      <c r="Q27" s="8">
        <v>19240.435236099998</v>
      </c>
      <c r="R27" s="8">
        <v>5245.783136</v>
      </c>
    </row>
    <row r="28" spans="1:18" x14ac:dyDescent="0.2">
      <c r="A28" s="1"/>
      <c r="B28" s="6" t="s">
        <v>37</v>
      </c>
      <c r="C28" s="7">
        <v>1497</v>
      </c>
      <c r="D28" s="7">
        <v>385</v>
      </c>
      <c r="E28" s="7">
        <v>16299</v>
      </c>
      <c r="F28" s="7">
        <v>0</v>
      </c>
      <c r="G28" s="8">
        <v>0</v>
      </c>
      <c r="H28" s="8">
        <v>98953</v>
      </c>
      <c r="I28" s="8">
        <v>20687</v>
      </c>
      <c r="J28" s="8">
        <v>876</v>
      </c>
      <c r="K28" s="9">
        <v>82988</v>
      </c>
      <c r="L28" s="8">
        <v>47.148075400000003</v>
      </c>
      <c r="M28" s="8">
        <v>2558.6272417999999</v>
      </c>
      <c r="N28" s="8">
        <v>8750814</v>
      </c>
      <c r="O28" s="8">
        <v>7965241</v>
      </c>
      <c r="P28" s="9">
        <v>6560711</v>
      </c>
      <c r="Q28" s="8">
        <v>394066.30243369995</v>
      </c>
      <c r="R28" s="8">
        <v>118517.7020069</v>
      </c>
    </row>
    <row r="29" spans="1:18" x14ac:dyDescent="0.2">
      <c r="A29" s="1"/>
      <c r="B29" s="6" t="s">
        <v>38</v>
      </c>
      <c r="C29" s="7">
        <v>6667</v>
      </c>
      <c r="D29" s="7">
        <v>8528</v>
      </c>
      <c r="E29" s="7">
        <v>874484</v>
      </c>
      <c r="F29" s="7">
        <v>0</v>
      </c>
      <c r="G29" s="8">
        <v>2501</v>
      </c>
      <c r="H29" s="8">
        <v>922241</v>
      </c>
      <c r="I29" s="8">
        <v>14742862</v>
      </c>
      <c r="J29" s="8">
        <v>86694</v>
      </c>
      <c r="K29" s="9">
        <v>48672091</v>
      </c>
      <c r="L29" s="8">
        <v>5576.2067800000004</v>
      </c>
      <c r="M29" s="8">
        <v>2059501.0571300001</v>
      </c>
      <c r="N29" s="8">
        <v>38769993</v>
      </c>
      <c r="O29" s="8">
        <v>37685582</v>
      </c>
      <c r="P29" s="9">
        <v>43283741</v>
      </c>
      <c r="Q29" s="8">
        <v>2137014.59204</v>
      </c>
      <c r="R29" s="8">
        <v>920752.00688</v>
      </c>
    </row>
    <row r="30" spans="1:18" x14ac:dyDescent="0.2">
      <c r="A30" s="1"/>
      <c r="B30" s="6" t="s">
        <v>39</v>
      </c>
      <c r="C30" s="7">
        <v>8888</v>
      </c>
      <c r="D30" s="7">
        <v>7949</v>
      </c>
      <c r="E30" s="7">
        <v>706457</v>
      </c>
      <c r="F30" s="7">
        <v>0</v>
      </c>
      <c r="G30" s="8">
        <v>3484</v>
      </c>
      <c r="H30" s="8">
        <v>568605</v>
      </c>
      <c r="I30" s="8">
        <v>11458682</v>
      </c>
      <c r="J30" s="8">
        <v>32319</v>
      </c>
      <c r="K30" s="9">
        <v>35487105</v>
      </c>
      <c r="L30" s="8">
        <v>1547.8607543999999</v>
      </c>
      <c r="M30" s="8">
        <v>1525641.1447529001</v>
      </c>
      <c r="N30" s="8">
        <v>36887162</v>
      </c>
      <c r="O30" s="8">
        <v>24186436</v>
      </c>
      <c r="P30" s="9">
        <v>27353114</v>
      </c>
      <c r="Q30" s="8">
        <v>1446700.34103</v>
      </c>
      <c r="R30" s="8">
        <v>636793.72980470001</v>
      </c>
    </row>
    <row r="31" spans="1:18" x14ac:dyDescent="0.2">
      <c r="A31" s="1"/>
      <c r="B31" s="6" t="s">
        <v>40</v>
      </c>
      <c r="C31" s="7">
        <v>2215</v>
      </c>
      <c r="D31" s="7">
        <v>1173</v>
      </c>
      <c r="E31" s="7">
        <v>27486</v>
      </c>
      <c r="F31" s="7">
        <v>0</v>
      </c>
      <c r="G31" s="8">
        <v>250</v>
      </c>
      <c r="H31" s="8">
        <v>2603</v>
      </c>
      <c r="I31" s="8">
        <v>37739</v>
      </c>
      <c r="J31" s="8">
        <v>359</v>
      </c>
      <c r="K31" s="9">
        <v>114057</v>
      </c>
      <c r="L31" s="8">
        <v>19.579999999999998</v>
      </c>
      <c r="M31" s="8">
        <v>3268.7847651999996</v>
      </c>
      <c r="N31" s="8">
        <v>13142412</v>
      </c>
      <c r="O31" s="8">
        <v>7288264</v>
      </c>
      <c r="P31" s="9">
        <v>4475804</v>
      </c>
      <c r="Q31" s="8">
        <v>344302.91247099999</v>
      </c>
      <c r="R31" s="8">
        <v>77474.523559699999</v>
      </c>
    </row>
    <row r="32" spans="1:18" x14ac:dyDescent="0.2">
      <c r="A32" s="1"/>
      <c r="B32" s="6" t="s">
        <v>41</v>
      </c>
      <c r="C32" s="7">
        <v>512</v>
      </c>
      <c r="D32" s="7">
        <v>206</v>
      </c>
      <c r="E32" s="7">
        <v>19541</v>
      </c>
      <c r="F32" s="7">
        <v>0</v>
      </c>
      <c r="G32" s="8">
        <v>10541</v>
      </c>
      <c r="H32" s="8">
        <v>0</v>
      </c>
      <c r="I32" s="8">
        <v>457015</v>
      </c>
      <c r="J32" s="8">
        <v>7679</v>
      </c>
      <c r="K32" s="9">
        <v>1685445</v>
      </c>
      <c r="L32" s="8">
        <v>299.77199999999999</v>
      </c>
      <c r="M32" s="8">
        <v>79932.41949</v>
      </c>
      <c r="N32" s="8">
        <v>3279950</v>
      </c>
      <c r="O32" s="8">
        <v>3016839</v>
      </c>
      <c r="P32" s="9">
        <v>2002956</v>
      </c>
      <c r="Q32" s="8">
        <v>126865.96460000001</v>
      </c>
      <c r="R32" s="8">
        <v>31410.711510000001</v>
      </c>
    </row>
    <row r="33" spans="1:18" x14ac:dyDescent="0.2">
      <c r="A33" s="1"/>
      <c r="B33" s="6" t="s">
        <v>42</v>
      </c>
      <c r="C33" s="7">
        <v>1424</v>
      </c>
      <c r="D33" s="7">
        <v>1461</v>
      </c>
      <c r="E33" s="7">
        <v>173825</v>
      </c>
      <c r="F33" s="7">
        <v>0</v>
      </c>
      <c r="G33" s="8">
        <v>259</v>
      </c>
      <c r="H33" s="8">
        <v>41493</v>
      </c>
      <c r="I33" s="8">
        <v>1618262</v>
      </c>
      <c r="J33" s="8">
        <v>14842</v>
      </c>
      <c r="K33" s="9">
        <v>4339109</v>
      </c>
      <c r="L33" s="8">
        <v>758.07734000000005</v>
      </c>
      <c r="M33" s="8">
        <v>365489.93995000003</v>
      </c>
      <c r="N33" s="8">
        <v>6608183</v>
      </c>
      <c r="O33" s="8">
        <v>4466971</v>
      </c>
      <c r="P33" s="9">
        <v>3066470</v>
      </c>
      <c r="Q33" s="8">
        <v>216401.64204000001</v>
      </c>
      <c r="R33" s="8">
        <v>65735.357390000005</v>
      </c>
    </row>
    <row r="34" spans="1:18" x14ac:dyDescent="0.2">
      <c r="A34" s="1"/>
      <c r="B34" s="6" t="s">
        <v>43</v>
      </c>
      <c r="C34" s="7">
        <v>825</v>
      </c>
      <c r="D34" s="7">
        <v>614</v>
      </c>
      <c r="E34" s="7">
        <v>12919</v>
      </c>
      <c r="F34" s="7">
        <v>0</v>
      </c>
      <c r="G34" s="8">
        <v>942</v>
      </c>
      <c r="H34" s="8">
        <v>0</v>
      </c>
      <c r="I34" s="8">
        <v>85245</v>
      </c>
      <c r="J34" s="8">
        <v>6005</v>
      </c>
      <c r="K34" s="9">
        <v>240616</v>
      </c>
      <c r="L34" s="8">
        <v>238.33199999999999</v>
      </c>
      <c r="M34" s="8">
        <v>11147.335208499999</v>
      </c>
      <c r="N34" s="8">
        <v>3875552</v>
      </c>
      <c r="O34" s="8">
        <v>6244627</v>
      </c>
      <c r="P34" s="9">
        <v>4446557</v>
      </c>
      <c r="Q34" s="8">
        <v>319256.16819</v>
      </c>
      <c r="R34" s="8">
        <v>41755.658244300001</v>
      </c>
    </row>
    <row r="35" spans="1:18" x14ac:dyDescent="0.2">
      <c r="A35" s="1"/>
      <c r="B35" s="6" t="s">
        <v>44</v>
      </c>
      <c r="C35" s="7">
        <v>783</v>
      </c>
      <c r="D35" s="7">
        <v>649</v>
      </c>
      <c r="E35" s="7">
        <v>9662</v>
      </c>
      <c r="F35" s="7">
        <v>0</v>
      </c>
      <c r="G35" s="8">
        <v>0</v>
      </c>
      <c r="H35" s="8">
        <v>0</v>
      </c>
      <c r="I35" s="8">
        <v>0</v>
      </c>
      <c r="J35" s="8">
        <v>0</v>
      </c>
      <c r="K35" s="9">
        <v>0</v>
      </c>
      <c r="L35" s="8">
        <v>0</v>
      </c>
      <c r="M35" s="8">
        <v>0</v>
      </c>
      <c r="N35" s="8">
        <v>5119854</v>
      </c>
      <c r="O35" s="8">
        <v>4364075</v>
      </c>
      <c r="P35" s="9">
        <v>2980967</v>
      </c>
      <c r="Q35" s="8">
        <v>181650.16485</v>
      </c>
      <c r="R35" s="8">
        <v>37019.406719999999</v>
      </c>
    </row>
    <row r="36" spans="1:18" x14ac:dyDescent="0.2">
      <c r="A36" s="1"/>
      <c r="B36" s="6" t="s">
        <v>45</v>
      </c>
      <c r="C36" s="7">
        <v>1308</v>
      </c>
      <c r="D36" s="7">
        <v>916</v>
      </c>
      <c r="E36" s="7">
        <v>10377</v>
      </c>
      <c r="F36" s="7">
        <v>0</v>
      </c>
      <c r="G36" s="8">
        <v>0</v>
      </c>
      <c r="H36" s="8">
        <v>0</v>
      </c>
      <c r="I36" s="8">
        <v>2422</v>
      </c>
      <c r="J36" s="8">
        <v>59</v>
      </c>
      <c r="K36" s="9">
        <v>7866</v>
      </c>
      <c r="L36" s="8">
        <v>3.6869999999999998</v>
      </c>
      <c r="M36" s="8">
        <v>643.41126929999996</v>
      </c>
      <c r="N36" s="8">
        <v>4203063</v>
      </c>
      <c r="O36" s="8">
        <v>5181499</v>
      </c>
      <c r="P36" s="9">
        <v>2668561</v>
      </c>
      <c r="Q36" s="8">
        <v>248295.994137</v>
      </c>
      <c r="R36" s="8">
        <v>51709.71039</v>
      </c>
    </row>
    <row r="37" spans="1:18" x14ac:dyDescent="0.2">
      <c r="A37" s="1"/>
      <c r="B37" s="6" t="s">
        <v>46</v>
      </c>
      <c r="C37" s="7">
        <v>1334</v>
      </c>
      <c r="D37" s="7">
        <v>1266</v>
      </c>
      <c r="E37" s="7">
        <v>41606</v>
      </c>
      <c r="F37" s="7">
        <v>0</v>
      </c>
      <c r="G37" s="8">
        <v>0</v>
      </c>
      <c r="H37" s="8">
        <v>13409</v>
      </c>
      <c r="I37" s="8">
        <v>2419203</v>
      </c>
      <c r="J37" s="8">
        <v>22052</v>
      </c>
      <c r="K37" s="9">
        <v>5139439</v>
      </c>
      <c r="L37" s="8">
        <v>980.52675999999997</v>
      </c>
      <c r="M37" s="8">
        <v>203884.70267999999</v>
      </c>
      <c r="N37" s="8">
        <v>19765859</v>
      </c>
      <c r="O37" s="8">
        <v>8752634</v>
      </c>
      <c r="P37" s="9">
        <v>9737874</v>
      </c>
      <c r="Q37" s="8">
        <v>385349.02925889997</v>
      </c>
      <c r="R37" s="8">
        <v>169258.71324000001</v>
      </c>
    </row>
    <row r="38" spans="1:18" x14ac:dyDescent="0.2">
      <c r="A38" s="1"/>
      <c r="B38" s="6" t="s">
        <v>47</v>
      </c>
      <c r="C38" s="7">
        <v>339</v>
      </c>
      <c r="D38" s="7">
        <v>44</v>
      </c>
      <c r="E38" s="7">
        <v>490992</v>
      </c>
      <c r="F38" s="7">
        <v>0</v>
      </c>
      <c r="G38" s="8">
        <v>0</v>
      </c>
      <c r="H38" s="8">
        <v>926078</v>
      </c>
      <c r="I38" s="8">
        <v>3007187</v>
      </c>
      <c r="J38" s="8">
        <v>33277</v>
      </c>
      <c r="K38" s="9">
        <v>8385206</v>
      </c>
      <c r="L38" s="8">
        <v>1179.724999</v>
      </c>
      <c r="M38" s="8">
        <v>347062.87147000001</v>
      </c>
      <c r="N38" s="8">
        <v>1152961</v>
      </c>
      <c r="O38" s="8">
        <v>599262</v>
      </c>
      <c r="P38" s="9">
        <v>509967</v>
      </c>
      <c r="Q38" s="8">
        <v>27290.951529999998</v>
      </c>
      <c r="R38" s="8">
        <v>9259.9990550000002</v>
      </c>
    </row>
    <row r="39" spans="1:18" x14ac:dyDescent="0.2">
      <c r="A39" s="1"/>
      <c r="B39" s="6" t="s">
        <v>48</v>
      </c>
      <c r="C39" s="7">
        <v>850</v>
      </c>
      <c r="D39" s="7">
        <v>443</v>
      </c>
      <c r="E39" s="7">
        <v>9336</v>
      </c>
      <c r="F39" s="7">
        <v>0</v>
      </c>
      <c r="G39" s="8">
        <v>0</v>
      </c>
      <c r="H39" s="8">
        <v>2744</v>
      </c>
      <c r="I39" s="8">
        <v>2139</v>
      </c>
      <c r="J39" s="8">
        <v>0</v>
      </c>
      <c r="K39" s="9">
        <v>3316</v>
      </c>
      <c r="L39" s="8">
        <v>0</v>
      </c>
      <c r="M39" s="8">
        <v>84.981868599999999</v>
      </c>
      <c r="N39" s="8">
        <v>3518436</v>
      </c>
      <c r="O39" s="8">
        <v>2970303</v>
      </c>
      <c r="P39" s="9">
        <v>2383351</v>
      </c>
      <c r="Q39" s="8">
        <v>131438.76242000001</v>
      </c>
      <c r="R39" s="8">
        <v>43912.779719799997</v>
      </c>
    </row>
    <row r="40" spans="1:18" x14ac:dyDescent="0.2">
      <c r="A40" s="1"/>
      <c r="B40" s="6" t="s">
        <v>49</v>
      </c>
      <c r="C40" s="7">
        <v>644</v>
      </c>
      <c r="D40" s="7">
        <v>752</v>
      </c>
      <c r="E40" s="7">
        <v>3727</v>
      </c>
      <c r="F40" s="7">
        <v>0</v>
      </c>
      <c r="G40" s="8">
        <v>0</v>
      </c>
      <c r="H40" s="8">
        <v>0</v>
      </c>
      <c r="I40" s="8">
        <v>31150</v>
      </c>
      <c r="J40" s="8">
        <v>1986</v>
      </c>
      <c r="K40" s="9">
        <v>65816</v>
      </c>
      <c r="L40" s="8">
        <v>80.25</v>
      </c>
      <c r="M40" s="8">
        <v>2662.5501899000001</v>
      </c>
      <c r="N40" s="8">
        <v>1950668</v>
      </c>
      <c r="O40" s="8">
        <v>5387221</v>
      </c>
      <c r="P40" s="9">
        <v>692941</v>
      </c>
      <c r="Q40" s="8">
        <v>236721.54267</v>
      </c>
      <c r="R40" s="8">
        <v>13275.025435</v>
      </c>
    </row>
    <row r="41" spans="1:18" x14ac:dyDescent="0.2">
      <c r="A41" s="1"/>
      <c r="B41" s="6" t="s">
        <v>50</v>
      </c>
      <c r="C41" s="7">
        <v>461</v>
      </c>
      <c r="D41" s="7">
        <v>514</v>
      </c>
      <c r="E41" s="7">
        <v>1291</v>
      </c>
      <c r="F41" s="7">
        <v>0</v>
      </c>
      <c r="G41" s="8">
        <v>114</v>
      </c>
      <c r="H41" s="8">
        <v>0</v>
      </c>
      <c r="I41" s="8">
        <v>0</v>
      </c>
      <c r="J41" s="8">
        <v>0</v>
      </c>
      <c r="K41" s="9">
        <v>0</v>
      </c>
      <c r="L41" s="8">
        <v>0</v>
      </c>
      <c r="M41" s="8">
        <v>0</v>
      </c>
      <c r="N41" s="8">
        <v>1234032</v>
      </c>
      <c r="O41" s="8">
        <v>804635</v>
      </c>
      <c r="P41" s="9">
        <v>389654</v>
      </c>
      <c r="Q41" s="8">
        <v>38066.297899999998</v>
      </c>
      <c r="R41" s="8">
        <v>6813.203078399999</v>
      </c>
    </row>
    <row r="42" spans="1:18" x14ac:dyDescent="0.2">
      <c r="A42" s="1"/>
      <c r="B42" s="6" t="s">
        <v>51</v>
      </c>
      <c r="C42" s="7">
        <v>996</v>
      </c>
      <c r="D42" s="7">
        <v>227</v>
      </c>
      <c r="E42" s="7">
        <v>54764</v>
      </c>
      <c r="F42" s="7">
        <v>0</v>
      </c>
      <c r="G42" s="8">
        <v>15758</v>
      </c>
      <c r="H42" s="8">
        <v>229029</v>
      </c>
      <c r="I42" s="8">
        <v>997181</v>
      </c>
      <c r="J42" s="8">
        <v>11433</v>
      </c>
      <c r="K42" s="9">
        <v>2261325</v>
      </c>
      <c r="L42" s="8">
        <v>457.99</v>
      </c>
      <c r="M42" s="8">
        <v>73168.390103999991</v>
      </c>
      <c r="N42" s="8">
        <v>3675076</v>
      </c>
      <c r="O42" s="8">
        <v>2130107</v>
      </c>
      <c r="P42" s="9">
        <v>2096738</v>
      </c>
      <c r="Q42" s="8">
        <v>99724.814790000004</v>
      </c>
      <c r="R42" s="8">
        <v>39581.034167799997</v>
      </c>
    </row>
    <row r="43" spans="1:18" x14ac:dyDescent="0.2">
      <c r="A43" s="1"/>
      <c r="B43" s="11" t="s">
        <v>52</v>
      </c>
      <c r="C43" s="15"/>
      <c r="D43" s="15"/>
      <c r="E43" s="15"/>
      <c r="F43" s="15"/>
      <c r="G43" s="15"/>
      <c r="H43" s="15"/>
      <c r="I43" s="15"/>
      <c r="J43" s="15"/>
      <c r="K43" s="15"/>
      <c r="L43" s="9"/>
      <c r="M43" s="9"/>
      <c r="N43" s="15"/>
      <c r="O43" s="15"/>
      <c r="P43" s="15"/>
      <c r="Q43" s="9"/>
      <c r="R43" s="9"/>
    </row>
    <row r="44" spans="1:18" x14ac:dyDescent="0.2">
      <c r="A44" s="1"/>
      <c r="B44" s="6" t="s">
        <v>53</v>
      </c>
      <c r="C44" s="7">
        <v>0</v>
      </c>
      <c r="D44" s="7">
        <v>0</v>
      </c>
      <c r="E44" s="7">
        <v>42797</v>
      </c>
      <c r="F44" s="7">
        <v>0</v>
      </c>
      <c r="G44" s="8">
        <v>0</v>
      </c>
      <c r="H44" s="8">
        <v>6</v>
      </c>
      <c r="I44" s="8">
        <v>1457544</v>
      </c>
      <c r="J44" s="8">
        <v>1275</v>
      </c>
      <c r="K44" s="9">
        <v>4351649</v>
      </c>
      <c r="L44" s="8">
        <v>100.77809000000001</v>
      </c>
      <c r="M44" s="8">
        <v>250546.29248999999</v>
      </c>
      <c r="N44" s="8">
        <v>0</v>
      </c>
      <c r="O44" s="8">
        <v>0</v>
      </c>
      <c r="P44" s="9">
        <v>0</v>
      </c>
      <c r="Q44" s="8">
        <v>0</v>
      </c>
      <c r="R44" s="8">
        <v>0</v>
      </c>
    </row>
    <row r="45" spans="1:18" x14ac:dyDescent="0.2">
      <c r="A45" s="1"/>
      <c r="B45" s="6" t="s">
        <v>54</v>
      </c>
      <c r="C45" s="7">
        <v>0</v>
      </c>
      <c r="D45" s="7">
        <v>0</v>
      </c>
      <c r="E45" s="7">
        <v>0</v>
      </c>
      <c r="F45" s="7">
        <v>0</v>
      </c>
      <c r="G45" s="8">
        <v>0</v>
      </c>
      <c r="H45" s="8">
        <v>0</v>
      </c>
      <c r="I45" s="8">
        <v>23928</v>
      </c>
      <c r="J45" s="8">
        <v>0</v>
      </c>
      <c r="K45" s="9">
        <v>26084</v>
      </c>
      <c r="L45" s="8">
        <v>0</v>
      </c>
      <c r="M45" s="8">
        <v>1126.3228414</v>
      </c>
      <c r="N45" s="8">
        <v>0</v>
      </c>
      <c r="O45" s="8">
        <v>0</v>
      </c>
      <c r="P45" s="9">
        <v>0</v>
      </c>
      <c r="Q45" s="8">
        <v>0</v>
      </c>
      <c r="R45" s="8">
        <v>0</v>
      </c>
    </row>
    <row r="46" spans="1:18" x14ac:dyDescent="0.2">
      <c r="A46" s="1"/>
      <c r="B46" s="6" t="s">
        <v>55</v>
      </c>
      <c r="C46" s="7">
        <v>0</v>
      </c>
      <c r="D46" s="7">
        <v>0</v>
      </c>
      <c r="E46" s="7">
        <v>0</v>
      </c>
      <c r="F46" s="7">
        <v>0</v>
      </c>
      <c r="G46" s="8">
        <v>0</v>
      </c>
      <c r="H46" s="8">
        <v>1</v>
      </c>
      <c r="I46" s="8">
        <v>0</v>
      </c>
      <c r="J46" s="8">
        <v>0</v>
      </c>
      <c r="K46" s="9">
        <v>0</v>
      </c>
      <c r="L46" s="8">
        <v>0</v>
      </c>
      <c r="M46" s="8">
        <v>0</v>
      </c>
      <c r="N46" s="8">
        <v>1962</v>
      </c>
      <c r="O46" s="8">
        <v>57</v>
      </c>
      <c r="P46" s="9">
        <v>63</v>
      </c>
      <c r="Q46" s="8">
        <v>4.3300421</v>
      </c>
      <c r="R46" s="8">
        <v>3.7468200999999999</v>
      </c>
    </row>
    <row r="47" spans="1:18" x14ac:dyDescent="0.2">
      <c r="A47" s="1"/>
      <c r="B47" s="6" t="s">
        <v>56</v>
      </c>
      <c r="C47" s="7">
        <v>47</v>
      </c>
      <c r="D47" s="7">
        <v>447</v>
      </c>
      <c r="E47" s="7">
        <v>0</v>
      </c>
      <c r="F47" s="7">
        <v>0</v>
      </c>
      <c r="G47" s="8">
        <v>0</v>
      </c>
      <c r="H47" s="8">
        <v>0</v>
      </c>
      <c r="I47" s="8">
        <v>2593999</v>
      </c>
      <c r="J47" s="8">
        <v>13301</v>
      </c>
      <c r="K47" s="9">
        <v>13155173</v>
      </c>
      <c r="L47" s="8">
        <v>782.91499999999996</v>
      </c>
      <c r="M47" s="8">
        <v>384482.15279999998</v>
      </c>
      <c r="N47" s="8">
        <v>1604494</v>
      </c>
      <c r="O47" s="8">
        <v>1087936</v>
      </c>
      <c r="P47" s="9">
        <v>2390216</v>
      </c>
      <c r="Q47" s="8">
        <v>57410.770510000002</v>
      </c>
      <c r="R47" s="8">
        <v>52755.010929999997</v>
      </c>
    </row>
    <row r="48" spans="1:18" x14ac:dyDescent="0.2">
      <c r="A48" s="1"/>
      <c r="B48" s="6" t="s">
        <v>57</v>
      </c>
      <c r="C48" s="7">
        <v>27</v>
      </c>
      <c r="D48" s="7">
        <v>16</v>
      </c>
      <c r="E48" s="7">
        <v>0</v>
      </c>
      <c r="F48" s="7">
        <v>0</v>
      </c>
      <c r="G48" s="8">
        <v>0</v>
      </c>
      <c r="H48" s="8">
        <v>0</v>
      </c>
      <c r="I48" s="8">
        <v>0</v>
      </c>
      <c r="J48" s="8">
        <v>0</v>
      </c>
      <c r="K48" s="9">
        <v>0</v>
      </c>
      <c r="L48" s="8">
        <v>0</v>
      </c>
      <c r="M48" s="8">
        <v>0</v>
      </c>
      <c r="N48" s="8">
        <v>1061410</v>
      </c>
      <c r="O48" s="8">
        <v>680578</v>
      </c>
      <c r="P48" s="9">
        <v>934563</v>
      </c>
      <c r="Q48" s="8">
        <v>23383.542720000001</v>
      </c>
      <c r="R48" s="8">
        <v>10822.9075204</v>
      </c>
    </row>
    <row r="49" spans="1:18" x14ac:dyDescent="0.2">
      <c r="A49" s="1"/>
      <c r="B49" s="6" t="s">
        <v>58</v>
      </c>
      <c r="C49" s="7">
        <v>13</v>
      </c>
      <c r="D49" s="7">
        <v>19</v>
      </c>
      <c r="E49" s="7">
        <v>0</v>
      </c>
      <c r="F49" s="7">
        <v>0</v>
      </c>
      <c r="G49" s="8">
        <v>0</v>
      </c>
      <c r="H49" s="8">
        <v>0</v>
      </c>
      <c r="I49" s="8">
        <v>0</v>
      </c>
      <c r="J49" s="8">
        <v>0</v>
      </c>
      <c r="K49" s="9">
        <v>0</v>
      </c>
      <c r="L49" s="8">
        <v>0</v>
      </c>
      <c r="M49" s="8">
        <v>0</v>
      </c>
      <c r="N49" s="8">
        <v>121022</v>
      </c>
      <c r="O49" s="8">
        <v>50299</v>
      </c>
      <c r="P49" s="9">
        <v>116908</v>
      </c>
      <c r="Q49" s="8">
        <v>2812.4729816000004</v>
      </c>
      <c r="R49" s="8">
        <v>2858.4078378999998</v>
      </c>
    </row>
    <row r="50" spans="1:18" x14ac:dyDescent="0.2">
      <c r="A50" s="1"/>
      <c r="B50" s="6" t="s">
        <v>59</v>
      </c>
      <c r="C50" s="7">
        <v>46</v>
      </c>
      <c r="D50" s="7">
        <v>32</v>
      </c>
      <c r="E50" s="7">
        <v>0</v>
      </c>
      <c r="F50" s="7">
        <v>0</v>
      </c>
      <c r="G50" s="8">
        <v>0</v>
      </c>
      <c r="H50" s="8">
        <v>0</v>
      </c>
      <c r="I50" s="8">
        <v>810571</v>
      </c>
      <c r="J50" s="8">
        <v>1755</v>
      </c>
      <c r="K50" s="9">
        <v>1696644</v>
      </c>
      <c r="L50" s="8">
        <v>139.51052000000001</v>
      </c>
      <c r="M50" s="8">
        <v>67609.74497</v>
      </c>
      <c r="N50" s="8">
        <v>505758</v>
      </c>
      <c r="O50" s="8">
        <v>270114</v>
      </c>
      <c r="P50" s="9">
        <v>398224</v>
      </c>
      <c r="Q50" s="8">
        <v>14890.63264</v>
      </c>
      <c r="R50" s="8">
        <v>9382.9660000000003</v>
      </c>
    </row>
    <row r="51" spans="1:18" x14ac:dyDescent="0.2">
      <c r="A51" s="1"/>
      <c r="B51" s="6" t="s">
        <v>60</v>
      </c>
      <c r="C51" s="7">
        <v>6</v>
      </c>
      <c r="D51" s="7">
        <v>0</v>
      </c>
      <c r="E51" s="7">
        <v>0</v>
      </c>
      <c r="F51" s="7">
        <v>0</v>
      </c>
      <c r="G51" s="8">
        <v>57261</v>
      </c>
      <c r="H51" s="8">
        <v>0</v>
      </c>
      <c r="I51" s="8">
        <v>182167</v>
      </c>
      <c r="J51" s="8">
        <v>53513</v>
      </c>
      <c r="K51" s="9">
        <v>409074</v>
      </c>
      <c r="L51" s="8">
        <v>3432.8355831999997</v>
      </c>
      <c r="M51" s="8">
        <v>20293.646674200001</v>
      </c>
      <c r="N51" s="8">
        <v>16242</v>
      </c>
      <c r="O51" s="8">
        <v>4907</v>
      </c>
      <c r="P51" s="9">
        <v>5640</v>
      </c>
      <c r="Q51" s="8">
        <v>170.25725</v>
      </c>
      <c r="R51" s="8">
        <v>163.3047555</v>
      </c>
    </row>
    <row r="52" spans="1:18" x14ac:dyDescent="0.2">
      <c r="A52" s="1" t="s">
        <v>61</v>
      </c>
      <c r="B52" s="6" t="s">
        <v>62</v>
      </c>
      <c r="C52" s="7">
        <v>98</v>
      </c>
      <c r="D52" s="7">
        <v>80</v>
      </c>
      <c r="E52" s="7">
        <v>0</v>
      </c>
      <c r="F52" s="7">
        <v>0</v>
      </c>
      <c r="G52" s="8">
        <v>0</v>
      </c>
      <c r="H52" s="8">
        <v>0</v>
      </c>
      <c r="I52" s="8">
        <v>1403863</v>
      </c>
      <c r="J52" s="8">
        <v>3522</v>
      </c>
      <c r="K52" s="9">
        <v>3405948</v>
      </c>
      <c r="L52" s="8">
        <v>198.39493999999999</v>
      </c>
      <c r="M52" s="8">
        <v>107054.23798000001</v>
      </c>
      <c r="N52" s="8">
        <v>1071151</v>
      </c>
      <c r="O52" s="8">
        <v>1037904</v>
      </c>
      <c r="P52" s="9">
        <v>1732956</v>
      </c>
      <c r="Q52" s="8">
        <v>46143.379959999998</v>
      </c>
      <c r="R52" s="8">
        <v>32985.443339999998</v>
      </c>
    </row>
    <row r="53" spans="1:18" x14ac:dyDescent="0.2">
      <c r="A53" s="1"/>
      <c r="B53" s="11" t="s">
        <v>63</v>
      </c>
      <c r="C53" s="15"/>
      <c r="D53" s="15"/>
      <c r="E53" s="15"/>
      <c r="F53" s="15"/>
      <c r="G53" s="15"/>
      <c r="H53" s="15"/>
      <c r="I53" s="15"/>
      <c r="J53" s="15"/>
      <c r="K53" s="15"/>
      <c r="L53" s="9"/>
      <c r="M53" s="9"/>
      <c r="N53" s="15"/>
      <c r="O53" s="15"/>
      <c r="P53" s="15"/>
      <c r="Q53" s="9"/>
      <c r="R53" s="9"/>
    </row>
    <row r="54" spans="1:18" x14ac:dyDescent="0.2">
      <c r="A54" s="1"/>
      <c r="B54" s="6" t="s">
        <v>64</v>
      </c>
      <c r="C54" s="7">
        <v>0</v>
      </c>
      <c r="D54" s="7">
        <v>0</v>
      </c>
      <c r="E54" s="7">
        <v>0</v>
      </c>
      <c r="F54" s="7">
        <v>0</v>
      </c>
      <c r="G54" s="8">
        <v>0</v>
      </c>
      <c r="H54" s="8">
        <v>0</v>
      </c>
      <c r="I54" s="8">
        <v>0</v>
      </c>
      <c r="J54" s="8">
        <v>0</v>
      </c>
      <c r="K54" s="9">
        <v>0</v>
      </c>
      <c r="L54" s="8">
        <v>0</v>
      </c>
      <c r="M54" s="8">
        <v>0</v>
      </c>
      <c r="N54" s="8">
        <v>1970029</v>
      </c>
      <c r="O54" s="8">
        <v>0</v>
      </c>
      <c r="P54" s="9">
        <v>360312</v>
      </c>
      <c r="Q54" s="8">
        <v>0</v>
      </c>
      <c r="R54" s="8">
        <v>2848.5048700000002</v>
      </c>
    </row>
    <row r="55" spans="1:18" x14ac:dyDescent="0.2">
      <c r="A55" s="1"/>
      <c r="B55" s="6" t="s">
        <v>65</v>
      </c>
      <c r="C55" s="7">
        <v>0</v>
      </c>
      <c r="D55" s="7">
        <v>0</v>
      </c>
      <c r="E55" s="7">
        <v>0</v>
      </c>
      <c r="F55" s="7">
        <v>0</v>
      </c>
      <c r="G55" s="8">
        <v>252361</v>
      </c>
      <c r="H55" s="8">
        <v>0</v>
      </c>
      <c r="I55" s="8">
        <v>0</v>
      </c>
      <c r="J55" s="8">
        <v>0</v>
      </c>
      <c r="K55" s="9">
        <v>0</v>
      </c>
      <c r="L55" s="8">
        <v>0</v>
      </c>
      <c r="M55" s="8">
        <v>0</v>
      </c>
      <c r="N55" s="8">
        <v>2883690</v>
      </c>
      <c r="O55" s="8">
        <v>882707</v>
      </c>
      <c r="P55" s="9">
        <v>194828</v>
      </c>
      <c r="Q55" s="8">
        <v>25054.745726999998</v>
      </c>
      <c r="R55" s="8">
        <v>2767.6079132999998</v>
      </c>
    </row>
    <row r="56" spans="1:18" x14ac:dyDescent="0.2">
      <c r="A56" s="1"/>
      <c r="B56" s="6" t="s">
        <v>66</v>
      </c>
      <c r="C56" s="7" t="s">
        <v>83</v>
      </c>
      <c r="D56" s="7" t="s">
        <v>83</v>
      </c>
      <c r="E56" s="7" t="s">
        <v>83</v>
      </c>
      <c r="F56" s="7" t="s">
        <v>83</v>
      </c>
      <c r="G56" s="8">
        <v>136647</v>
      </c>
      <c r="H56" s="8">
        <v>0</v>
      </c>
      <c r="I56" s="8">
        <v>0</v>
      </c>
      <c r="J56" s="8">
        <v>0</v>
      </c>
      <c r="K56" s="9">
        <v>0</v>
      </c>
      <c r="L56" s="8">
        <v>0</v>
      </c>
      <c r="M56" s="8">
        <v>0</v>
      </c>
      <c r="N56" s="8" t="s">
        <v>84</v>
      </c>
      <c r="O56" s="8">
        <v>0</v>
      </c>
      <c r="P56" s="9">
        <v>361699</v>
      </c>
      <c r="Q56" s="8">
        <v>0</v>
      </c>
      <c r="R56" s="8">
        <v>2224.1593261000003</v>
      </c>
    </row>
    <row r="57" spans="1:18" x14ac:dyDescent="0.2">
      <c r="A57" s="1"/>
      <c r="B57" s="6" t="s">
        <v>67</v>
      </c>
      <c r="C57" s="7">
        <v>0</v>
      </c>
      <c r="D57" s="7">
        <v>0</v>
      </c>
      <c r="E57" s="7">
        <v>0</v>
      </c>
      <c r="F57" s="7">
        <v>0</v>
      </c>
      <c r="G57" s="8">
        <v>0</v>
      </c>
      <c r="H57" s="8">
        <v>0</v>
      </c>
      <c r="I57" s="8">
        <v>0</v>
      </c>
      <c r="J57" s="8">
        <v>0</v>
      </c>
      <c r="K57" s="9">
        <v>0</v>
      </c>
      <c r="L57" s="8">
        <v>0</v>
      </c>
      <c r="M57" s="8">
        <v>0</v>
      </c>
      <c r="N57" s="8">
        <v>0</v>
      </c>
      <c r="O57" s="8">
        <v>0</v>
      </c>
      <c r="P57" s="9">
        <v>0</v>
      </c>
      <c r="Q57" s="8">
        <v>0</v>
      </c>
      <c r="R57" s="8">
        <v>0</v>
      </c>
    </row>
    <row r="58" spans="1:18" x14ac:dyDescent="0.2">
      <c r="A58" s="1"/>
      <c r="B58" s="6" t="s">
        <v>68</v>
      </c>
      <c r="C58" s="7">
        <v>0</v>
      </c>
      <c r="D58" s="7">
        <v>0</v>
      </c>
      <c r="E58" s="7">
        <v>0</v>
      </c>
      <c r="F58" s="7">
        <v>0</v>
      </c>
      <c r="G58" s="8">
        <v>10079</v>
      </c>
      <c r="H58" s="8">
        <v>0</v>
      </c>
      <c r="I58" s="8">
        <v>0</v>
      </c>
      <c r="J58" s="8">
        <v>0</v>
      </c>
      <c r="K58" s="9">
        <v>0</v>
      </c>
      <c r="L58" s="8">
        <v>0</v>
      </c>
      <c r="M58" s="8">
        <v>0</v>
      </c>
      <c r="N58" s="8">
        <v>183182</v>
      </c>
      <c r="O58" s="8">
        <v>1681</v>
      </c>
      <c r="P58" s="9">
        <v>19272</v>
      </c>
      <c r="Q58" s="8">
        <v>57.921140000000001</v>
      </c>
      <c r="R58" s="8">
        <v>91.314066799999992</v>
      </c>
    </row>
    <row r="59" spans="1:18" x14ac:dyDescent="0.2">
      <c r="A59" s="1"/>
      <c r="B59" s="6" t="s">
        <v>69</v>
      </c>
      <c r="C59" s="7">
        <v>1</v>
      </c>
      <c r="D59" s="7">
        <v>114</v>
      </c>
      <c r="E59" s="7">
        <v>272691</v>
      </c>
      <c r="F59" s="7">
        <v>0</v>
      </c>
      <c r="G59" s="8">
        <v>0</v>
      </c>
      <c r="H59" s="8">
        <v>0</v>
      </c>
      <c r="I59" s="8">
        <v>0</v>
      </c>
      <c r="J59" s="8">
        <v>0</v>
      </c>
      <c r="K59" s="9">
        <v>0</v>
      </c>
      <c r="L59" s="8">
        <v>0</v>
      </c>
      <c r="M59" s="8">
        <v>0</v>
      </c>
      <c r="N59" s="8">
        <v>66056272</v>
      </c>
      <c r="O59" s="8">
        <v>1905044</v>
      </c>
      <c r="P59" s="9">
        <v>2721064</v>
      </c>
      <c r="Q59" s="8">
        <v>65215.944300000003</v>
      </c>
      <c r="R59" s="8">
        <v>25694.974279999999</v>
      </c>
    </row>
    <row r="60" spans="1:18" x14ac:dyDescent="0.2">
      <c r="A60" s="1"/>
      <c r="B60" s="11" t="s">
        <v>70</v>
      </c>
      <c r="C60" s="15"/>
      <c r="D60" s="15"/>
      <c r="E60" s="15"/>
      <c r="F60" s="15"/>
      <c r="G60" s="15"/>
      <c r="H60" s="15"/>
      <c r="I60" s="15"/>
      <c r="J60" s="15"/>
      <c r="K60" s="15"/>
      <c r="L60" s="9"/>
      <c r="M60" s="9"/>
      <c r="N60" s="15"/>
      <c r="O60" s="15"/>
      <c r="P60" s="15"/>
      <c r="Q60" s="9"/>
      <c r="R60" s="9"/>
    </row>
    <row r="61" spans="1:18" x14ac:dyDescent="0.2">
      <c r="A61" s="1"/>
      <c r="B61" s="6" t="s">
        <v>71</v>
      </c>
      <c r="C61" s="7">
        <v>362</v>
      </c>
      <c r="D61" s="7">
        <v>2</v>
      </c>
      <c r="E61" s="7">
        <v>0</v>
      </c>
      <c r="F61" s="7">
        <v>0</v>
      </c>
      <c r="G61" s="8">
        <v>265</v>
      </c>
      <c r="H61" s="8">
        <v>0</v>
      </c>
      <c r="I61" s="8">
        <v>35208</v>
      </c>
      <c r="J61" s="8">
        <v>984</v>
      </c>
      <c r="K61" s="9">
        <v>97933</v>
      </c>
      <c r="L61" s="8">
        <v>61.854999999999997</v>
      </c>
      <c r="M61" s="8">
        <v>3754.8103799999999</v>
      </c>
      <c r="N61" s="8">
        <v>1566525</v>
      </c>
      <c r="O61" s="8">
        <v>676484</v>
      </c>
      <c r="P61" s="9">
        <v>355289</v>
      </c>
      <c r="Q61" s="8">
        <v>43149.634440000002</v>
      </c>
      <c r="R61" s="8">
        <v>8763.3177137999992</v>
      </c>
    </row>
    <row r="62" spans="1:18" x14ac:dyDescent="0.2">
      <c r="A62" s="1"/>
      <c r="B62" s="6" t="s">
        <v>72</v>
      </c>
      <c r="C62" s="7">
        <v>159</v>
      </c>
      <c r="D62" s="7">
        <v>2</v>
      </c>
      <c r="E62" s="7">
        <v>0</v>
      </c>
      <c r="F62" s="7">
        <v>0</v>
      </c>
      <c r="G62" s="8">
        <v>0</v>
      </c>
      <c r="H62" s="8">
        <v>0</v>
      </c>
      <c r="I62" s="8">
        <v>0</v>
      </c>
      <c r="J62" s="8">
        <v>0</v>
      </c>
      <c r="K62" s="9">
        <v>0</v>
      </c>
      <c r="L62" s="8">
        <v>0</v>
      </c>
      <c r="M62" s="8">
        <v>0</v>
      </c>
      <c r="N62" s="8">
        <v>165974</v>
      </c>
      <c r="O62" s="8">
        <v>119389</v>
      </c>
      <c r="P62" s="9">
        <v>76254</v>
      </c>
      <c r="Q62" s="8">
        <v>5752.1635399999996</v>
      </c>
      <c r="R62" s="8">
        <v>1436.4660294999999</v>
      </c>
    </row>
    <row r="63" spans="1:18" x14ac:dyDescent="0.2">
      <c r="A63" s="1"/>
      <c r="B63" s="6" t="s">
        <v>73</v>
      </c>
      <c r="C63" s="7">
        <v>110</v>
      </c>
      <c r="D63" s="7">
        <v>0</v>
      </c>
      <c r="E63" s="7">
        <v>0</v>
      </c>
      <c r="F63" s="7">
        <v>0</v>
      </c>
      <c r="G63" s="8">
        <v>0</v>
      </c>
      <c r="H63" s="8">
        <v>0</v>
      </c>
      <c r="I63" s="8">
        <v>0</v>
      </c>
      <c r="J63" s="8">
        <v>0</v>
      </c>
      <c r="K63" s="9">
        <v>0</v>
      </c>
      <c r="L63" s="8">
        <v>0</v>
      </c>
      <c r="M63" s="8">
        <v>0</v>
      </c>
      <c r="N63" s="8">
        <v>2688148</v>
      </c>
      <c r="O63" s="8">
        <v>788529</v>
      </c>
      <c r="P63" s="9">
        <v>80529</v>
      </c>
      <c r="Q63" s="8">
        <v>37746.329599999997</v>
      </c>
      <c r="R63" s="8">
        <v>851.8099375999999</v>
      </c>
    </row>
    <row r="64" spans="1:18" x14ac:dyDescent="0.2">
      <c r="A64" s="1"/>
      <c r="B64" s="6" t="s">
        <v>74</v>
      </c>
      <c r="C64" s="7">
        <v>332</v>
      </c>
      <c r="D64" s="7">
        <v>3</v>
      </c>
      <c r="E64" s="7">
        <v>6767</v>
      </c>
      <c r="F64" s="7">
        <v>0</v>
      </c>
      <c r="G64" s="8">
        <v>299</v>
      </c>
      <c r="H64" s="8">
        <v>13576</v>
      </c>
      <c r="I64" s="8">
        <v>0</v>
      </c>
      <c r="J64" s="8">
        <v>0</v>
      </c>
      <c r="K64" s="9">
        <v>0</v>
      </c>
      <c r="L64" s="8">
        <v>0</v>
      </c>
      <c r="M64" s="8">
        <v>0</v>
      </c>
      <c r="N64" s="8">
        <v>1972937</v>
      </c>
      <c r="O64" s="8">
        <v>651089</v>
      </c>
      <c r="P64" s="9">
        <v>303714</v>
      </c>
      <c r="Q64" s="8">
        <v>22772.5617088</v>
      </c>
      <c r="R64" s="8">
        <v>5829.5362192999992</v>
      </c>
    </row>
    <row r="65" spans="1:18" x14ac:dyDescent="0.2">
      <c r="A65" s="1"/>
      <c r="B65" s="6" t="s">
        <v>75</v>
      </c>
      <c r="C65" s="7">
        <v>340</v>
      </c>
      <c r="D65" s="7">
        <v>2</v>
      </c>
      <c r="E65" s="7">
        <v>0</v>
      </c>
      <c r="F65" s="7">
        <v>0</v>
      </c>
      <c r="G65" s="8">
        <v>271</v>
      </c>
      <c r="H65" s="8">
        <v>0</v>
      </c>
      <c r="I65" s="8">
        <v>0</v>
      </c>
      <c r="J65" s="8">
        <v>0</v>
      </c>
      <c r="K65" s="9">
        <v>0</v>
      </c>
      <c r="L65" s="8">
        <v>0</v>
      </c>
      <c r="M65" s="8">
        <v>0</v>
      </c>
      <c r="N65" s="8">
        <v>3842463</v>
      </c>
      <c r="O65" s="8">
        <v>1152195</v>
      </c>
      <c r="P65" s="9">
        <v>276018</v>
      </c>
      <c r="Q65" s="8">
        <v>61041.732510000002</v>
      </c>
      <c r="R65" s="8">
        <v>3177.1782156999998</v>
      </c>
    </row>
    <row r="66" spans="1:18" x14ac:dyDescent="0.2">
      <c r="A66" s="1"/>
      <c r="B66" s="6" t="s">
        <v>76</v>
      </c>
      <c r="C66" s="7">
        <v>132</v>
      </c>
      <c r="D66" s="7">
        <v>3</v>
      </c>
      <c r="E66" s="7">
        <v>0</v>
      </c>
      <c r="F66" s="7">
        <v>0</v>
      </c>
      <c r="G66" s="8">
        <v>0</v>
      </c>
      <c r="H66" s="8">
        <v>0</v>
      </c>
      <c r="I66" s="8">
        <v>0</v>
      </c>
      <c r="J66" s="8">
        <v>0</v>
      </c>
      <c r="K66" s="9">
        <v>0</v>
      </c>
      <c r="L66" s="8">
        <v>0</v>
      </c>
      <c r="M66" s="8">
        <v>0</v>
      </c>
      <c r="N66" s="8">
        <v>2135097</v>
      </c>
      <c r="O66" s="8">
        <v>405321</v>
      </c>
      <c r="P66" s="9">
        <v>95297</v>
      </c>
      <c r="Q66" s="8">
        <v>18840.102999999999</v>
      </c>
      <c r="R66" s="8">
        <v>1246.8333963</v>
      </c>
    </row>
    <row r="67" spans="1:18" x14ac:dyDescent="0.2">
      <c r="A67" s="1"/>
      <c r="B67" s="6" t="s">
        <v>77</v>
      </c>
      <c r="C67" s="7">
        <v>7</v>
      </c>
      <c r="D67" s="7">
        <v>1</v>
      </c>
      <c r="E67" s="7">
        <v>0</v>
      </c>
      <c r="F67" s="7">
        <v>0</v>
      </c>
      <c r="G67" s="8">
        <v>0</v>
      </c>
      <c r="H67" s="8">
        <v>0</v>
      </c>
      <c r="I67" s="8">
        <v>0</v>
      </c>
      <c r="J67" s="8">
        <v>0</v>
      </c>
      <c r="K67" s="9">
        <v>0</v>
      </c>
      <c r="L67" s="8">
        <v>0</v>
      </c>
      <c r="M67" s="8">
        <v>0</v>
      </c>
      <c r="N67" s="8">
        <v>262473</v>
      </c>
      <c r="O67" s="8">
        <v>35120</v>
      </c>
      <c r="P67" s="9">
        <v>19083</v>
      </c>
      <c r="Q67" s="8">
        <v>1340.4455800000001</v>
      </c>
      <c r="R67" s="8">
        <v>222.93795170000001</v>
      </c>
    </row>
    <row r="68" spans="1:18" x14ac:dyDescent="0.2">
      <c r="A68" s="1"/>
      <c r="B68" s="6" t="s">
        <v>78</v>
      </c>
      <c r="C68" s="7">
        <v>25</v>
      </c>
      <c r="D68" s="7">
        <v>1</v>
      </c>
      <c r="E68" s="7">
        <v>0</v>
      </c>
      <c r="F68" s="7">
        <v>0</v>
      </c>
      <c r="G68" s="8">
        <v>0</v>
      </c>
      <c r="H68" s="8">
        <v>0</v>
      </c>
      <c r="I68" s="8">
        <v>0</v>
      </c>
      <c r="J68" s="8">
        <v>0</v>
      </c>
      <c r="K68" s="9">
        <v>0</v>
      </c>
      <c r="L68" s="8">
        <v>0</v>
      </c>
      <c r="M68" s="8">
        <v>0</v>
      </c>
      <c r="N68" s="8">
        <v>325998</v>
      </c>
      <c r="O68" s="8">
        <v>120303</v>
      </c>
      <c r="P68" s="9">
        <v>36999</v>
      </c>
      <c r="Q68" s="8">
        <v>6075.4623000000001</v>
      </c>
      <c r="R68" s="8">
        <v>426.29743000000002</v>
      </c>
    </row>
    <row r="69" spans="1:18" x14ac:dyDescent="0.2">
      <c r="A69" s="1"/>
      <c r="B69" s="6" t="s">
        <v>79</v>
      </c>
      <c r="C69" s="7">
        <v>488</v>
      </c>
      <c r="D69" s="7">
        <v>3</v>
      </c>
      <c r="E69" s="7">
        <v>0</v>
      </c>
      <c r="F69" s="7">
        <v>0</v>
      </c>
      <c r="G69" s="8">
        <v>0</v>
      </c>
      <c r="H69" s="8">
        <v>0</v>
      </c>
      <c r="I69" s="8">
        <v>0</v>
      </c>
      <c r="J69" s="8">
        <v>0</v>
      </c>
      <c r="K69" s="9">
        <v>0</v>
      </c>
      <c r="L69" s="8">
        <v>0</v>
      </c>
      <c r="M69" s="8">
        <v>0</v>
      </c>
      <c r="N69" s="8">
        <v>6567586</v>
      </c>
      <c r="O69" s="8">
        <v>2444082</v>
      </c>
      <c r="P69" s="9">
        <v>506535</v>
      </c>
      <c r="Q69" s="8">
        <v>98313.807060000006</v>
      </c>
      <c r="R69" s="8">
        <v>6663.9048000000003</v>
      </c>
    </row>
    <row r="70" spans="1:18" x14ac:dyDescent="0.2">
      <c r="A70" s="1"/>
      <c r="B70" s="6" t="s">
        <v>80</v>
      </c>
      <c r="C70" s="7">
        <v>184</v>
      </c>
      <c r="D70" s="7">
        <v>21</v>
      </c>
      <c r="E70" s="7">
        <v>0</v>
      </c>
      <c r="F70" s="7">
        <v>0</v>
      </c>
      <c r="G70" s="8">
        <v>200</v>
      </c>
      <c r="H70" s="8">
        <v>0</v>
      </c>
      <c r="I70" s="8">
        <v>0</v>
      </c>
      <c r="J70" s="8">
        <v>0</v>
      </c>
      <c r="K70" s="9">
        <v>0</v>
      </c>
      <c r="L70" s="8">
        <v>0</v>
      </c>
      <c r="M70" s="8">
        <v>0</v>
      </c>
      <c r="N70" s="8">
        <v>966526</v>
      </c>
      <c r="O70" s="8">
        <v>209606</v>
      </c>
      <c r="P70" s="9">
        <v>60898</v>
      </c>
      <c r="Q70" s="8">
        <v>7345.3883599999999</v>
      </c>
      <c r="R70" s="8">
        <v>788.60467000000006</v>
      </c>
    </row>
    <row r="71" spans="1:18" x14ac:dyDescent="0.2">
      <c r="A71" s="12"/>
      <c r="B71" s="13" t="s">
        <v>81</v>
      </c>
      <c r="C71" s="14">
        <f>SUM(C9:C70)</f>
        <v>116105</v>
      </c>
      <c r="D71" s="14">
        <f t="shared" ref="D71:R71" si="0">SUM(D9:D70)</f>
        <v>97465</v>
      </c>
      <c r="E71" s="14">
        <f t="shared" si="0"/>
        <v>4816066</v>
      </c>
      <c r="F71" s="14">
        <f t="shared" si="0"/>
        <v>0</v>
      </c>
      <c r="G71" s="14">
        <f t="shared" si="0"/>
        <v>631055</v>
      </c>
      <c r="H71" s="14">
        <f t="shared" si="0"/>
        <v>4351569</v>
      </c>
      <c r="I71" s="14">
        <f t="shared" si="0"/>
        <v>63934371</v>
      </c>
      <c r="J71" s="14">
        <f t="shared" si="0"/>
        <v>501945</v>
      </c>
      <c r="K71" s="14">
        <f t="shared" si="0"/>
        <v>190470198</v>
      </c>
      <c r="L71" s="14">
        <f t="shared" si="0"/>
        <v>24823.068715100006</v>
      </c>
      <c r="M71" s="14">
        <f t="shared" si="0"/>
        <v>7773293.7054674001</v>
      </c>
      <c r="N71" s="14">
        <f t="shared" si="0"/>
        <v>911042717</v>
      </c>
      <c r="O71" s="14">
        <f t="shared" si="0"/>
        <v>566033176</v>
      </c>
      <c r="P71" s="14">
        <f t="shared" si="0"/>
        <v>358583785</v>
      </c>
      <c r="Q71" s="14">
        <f t="shared" si="0"/>
        <v>26303305.77894989</v>
      </c>
      <c r="R71" s="14">
        <f t="shared" si="0"/>
        <v>6435151.839674999</v>
      </c>
    </row>
    <row r="72" spans="1:18" x14ac:dyDescent="0.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2">
      <c r="A73" s="1"/>
      <c r="B73" s="17" t="s">
        <v>85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 x14ac:dyDescent="0.2">
      <c r="A74" s="1"/>
      <c r="B74" s="17" t="s">
        <v>86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 x14ac:dyDescent="0.2">
      <c r="A75" s="1"/>
      <c r="B75" s="17" t="s">
        <v>87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1:18" x14ac:dyDescent="0.2">
      <c r="A76" s="1"/>
      <c r="B76" s="17" t="s">
        <v>88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 x14ac:dyDescent="0.2">
      <c r="A77" s="1"/>
      <c r="B77" s="17" t="s">
        <v>89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 x14ac:dyDescent="0.2">
      <c r="A78" s="1"/>
      <c r="B78" s="17" t="s">
        <v>90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spans="1:18" x14ac:dyDescent="0.2">
      <c r="A79" s="1"/>
      <c r="B79" s="17" t="s">
        <v>91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x14ac:dyDescent="0.2">
      <c r="A80" s="1"/>
      <c r="B80" s="17" t="s">
        <v>92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 x14ac:dyDescent="0.2">
      <c r="A81" s="1"/>
      <c r="B81" s="17" t="s">
        <v>93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1:18" x14ac:dyDescent="0.2">
      <c r="A82" s="1"/>
      <c r="B82" s="17" t="s">
        <v>94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 x14ac:dyDescent="0.2">
      <c r="A83" s="1"/>
      <c r="B83" s="17" t="s">
        <v>95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 spans="1:18" x14ac:dyDescent="0.2">
      <c r="A84" s="1"/>
      <c r="B84" s="17" t="s">
        <v>96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 x14ac:dyDescent="0.2">
      <c r="A85" s="1"/>
      <c r="B85" s="17" t="s">
        <v>97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 x14ac:dyDescent="0.2">
      <c r="A86" s="1"/>
      <c r="B86" s="17" t="s">
        <v>98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 spans="1:18" x14ac:dyDescent="0.2">
      <c r="A87" s="1"/>
      <c r="B87" s="17" t="s">
        <v>99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x14ac:dyDescent="0.2">
      <c r="A88" s="1"/>
      <c r="B88" s="17" t="s">
        <v>100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 spans="1:18" x14ac:dyDescent="0.2">
      <c r="C89" s="26"/>
      <c r="D89" s="26"/>
      <c r="E89" s="26"/>
      <c r="F89" s="26"/>
      <c r="G89" s="26"/>
      <c r="H89" s="26"/>
      <c r="I89" s="26"/>
      <c r="J89" s="26"/>
      <c r="K89" s="26"/>
      <c r="L89" s="27"/>
      <c r="M89" s="27"/>
      <c r="N89" s="26"/>
      <c r="O89" s="26"/>
      <c r="P89" s="26"/>
      <c r="Q89" s="27"/>
      <c r="R89" s="27"/>
    </row>
  </sheetData>
  <mergeCells count="36">
    <mergeCell ref="B2:R2"/>
    <mergeCell ref="B3:B6"/>
    <mergeCell ref="C3:D3"/>
    <mergeCell ref="E3:F3"/>
    <mergeCell ref="G3:G5"/>
    <mergeCell ref="H3:H5"/>
    <mergeCell ref="I3:M3"/>
    <mergeCell ref="N3:R3"/>
    <mergeCell ref="C4:C5"/>
    <mergeCell ref="D4:D5"/>
    <mergeCell ref="E4:E5"/>
    <mergeCell ref="F4:F5"/>
    <mergeCell ref="Q4:R4"/>
    <mergeCell ref="C7:R7"/>
    <mergeCell ref="C8:R8"/>
    <mergeCell ref="B73:R73"/>
    <mergeCell ref="B78:R78"/>
    <mergeCell ref="I4:I5"/>
    <mergeCell ref="J4:K4"/>
    <mergeCell ref="L4:M4"/>
    <mergeCell ref="N4:N5"/>
    <mergeCell ref="O4:P4"/>
    <mergeCell ref="B75:R75"/>
    <mergeCell ref="B76:R76"/>
    <mergeCell ref="B77:R77"/>
    <mergeCell ref="B74:R74"/>
    <mergeCell ref="B79:R79"/>
    <mergeCell ref="B87:R87"/>
    <mergeCell ref="B88:R88"/>
    <mergeCell ref="B81:R81"/>
    <mergeCell ref="B82:R82"/>
    <mergeCell ref="B83:R83"/>
    <mergeCell ref="B84:R84"/>
    <mergeCell ref="B85:R85"/>
    <mergeCell ref="B86:R86"/>
    <mergeCell ref="B80:R80"/>
  </mergeCells>
  <pageMargins left="0.7" right="0.7" top="0.75" bottom="0.75" header="0.3" footer="0.3"/>
  <pageSetup orientation="portrait" horizontalDpi="1200" verticalDpi="1200" r:id="rId1"/>
  <ignoredErrors>
    <ignoredError sqref="C56:R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Anand Vighne</dc:creator>
  <cp:lastModifiedBy>RBIWebsite Support, Manish</cp:lastModifiedBy>
  <dcterms:created xsi:type="dcterms:W3CDTF">2021-12-23T05:58:25Z</dcterms:created>
  <dcterms:modified xsi:type="dcterms:W3CDTF">2022-09-26T10:51:28Z</dcterms:modified>
</cp:coreProperties>
</file>