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nish Paithankar\09 Sep 2022\26-09-2022\UPL\ATM, Acceptance Infrastructure and Card Statistics for the Month DEC 2021\"/>
    </mc:Choice>
  </mc:AlternateContent>
  <bookViews>
    <workbookView xWindow="0" yWindow="0" windowWidth="28800" windowHeight="11625"/>
  </bookViews>
  <sheets>
    <sheet name="December 202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0" i="1" l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</calcChain>
</file>

<file path=xl/sharedStrings.xml><?xml version="1.0" encoding="utf-8"?>
<sst xmlns="http://schemas.openxmlformats.org/spreadsheetml/2006/main" count="106" uniqueCount="97">
  <si>
    <t>Bank Name</t>
  </si>
  <si>
    <t>PoS</t>
  </si>
  <si>
    <t>Micro ATMs</t>
  </si>
  <si>
    <t>Bharat QR</t>
  </si>
  <si>
    <t>Credit Cards</t>
  </si>
  <si>
    <t>Debit Cards</t>
  </si>
  <si>
    <t>On-site</t>
  </si>
  <si>
    <t>Off-site</t>
  </si>
  <si>
    <t>On-line</t>
  </si>
  <si>
    <t>Off-line</t>
  </si>
  <si>
    <t>No. of outstanding cards as at the end of the month</t>
  </si>
  <si>
    <t>No. of Transactions (Actuals)</t>
  </si>
  <si>
    <t>Value of transactions
(Rupees Lakh)</t>
  </si>
  <si>
    <t>No. of Transactions
(Actuals)</t>
  </si>
  <si>
    <t>ATM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</si>
  <si>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</si>
  <si>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</si>
  <si>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</si>
  <si>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</si>
  <si>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</si>
  <si>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</si>
  <si>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</si>
  <si>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</si>
  <si>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</si>
  <si>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</si>
  <si>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</si>
  <si>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</si>
  <si>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</si>
  <si>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</si>
  <si>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</si>
  <si>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</si>
  <si>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</si>
  <si>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</si>
  <si>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</si>
  <si>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</si>
  <si>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</si>
  <si>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</si>
  <si>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</si>
  <si>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IDBI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</si>
  <si>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</si>
  <si>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</si>
  <si>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</si>
  <si>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</si>
  <si>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</si>
  <si>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</si>
  <si>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</si>
  <si>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</si>
  <si>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</si>
  <si>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YES BANK LTD</t>
  </si>
  <si>
    <t>Foreign Banks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</si>
  <si>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</si>
  <si>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</si>
  <si>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</si>
  <si>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</si>
  <si>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</si>
  <si>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</si>
  <si>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</si>
  <si>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>STANDARD CHARTERED BANK LTD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</si>
  <si>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</si>
  <si>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</si>
  <si>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</si>
  <si>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</si>
  <si>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</si>
  <si>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</si>
  <si>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</si>
  <si>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</si>
  <si>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</si>
  <si>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</si>
  <si>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</si>
  <si>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</si>
  <si>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</si>
  <si>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</si>
  <si>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</si>
  <si>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</si>
  <si>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</si>
  <si>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</si>
  <si>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Total</t>
  </si>
  <si>
    <t>Number of POS deployed online by the bank</t>
  </si>
  <si>
    <t>Number of POS deployed offline by the bank</t>
  </si>
  <si>
    <t>Number of Micro ATMs deployed by the bank</t>
  </si>
  <si>
    <t>Number of Bharat QR deployed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</si>
  <si>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</si>
  <si>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</si>
  <si>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</si>
  <si>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</si>
  <si>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</si>
  <si>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</si>
  <si>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</si>
  <si>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</si>
  <si>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</si>
  <si>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</si>
  <si>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ATMs and CRMs</t>
  </si>
  <si>
    <t>Number of ATMs and CRMs deployed on site by the bank.</t>
  </si>
  <si>
    <t>Number of ATMs and CRMs deployed off site by the bank.</t>
  </si>
  <si>
    <t>SBM BANK INDIA</t>
  </si>
  <si>
    <t>CSB BANK LIMITED</t>
  </si>
  <si>
    <t>ATM, Acceptance Infrastructure and Card Statistics -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</si>
</sst>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2" fontId="2" fillId="2" borderId="1" xfId="1" applyNumberFormat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1" fontId="5" fillId="2" borderId="1" xfId="0" applyNumberFormat="1" applyFont="1" applyFill="1" applyBorder="1" applyAlignment="1">
      <alignment horizontal="right" vertical="center"/>
    </xf>
    <xf numFmtId="1" fontId="5" fillId="2" borderId="1" xfId="0" applyNumberFormat="1" applyFont="1" applyFill="1" applyBorder="1" applyAlignment="1">
      <alignment horizontal="right"/>
    </xf>
    <xf numFmtId="1" fontId="5" fillId="2" borderId="2" xfId="0" applyNumberFormat="1" applyFont="1" applyFill="1" applyBorder="1" applyAlignment="1">
      <alignment horizontal="right"/>
    </xf>
    <xf numFmtId="1" fontId="5" fillId="2" borderId="1" xfId="0" applyNumberFormat="1" applyFont="1" applyFill="1" applyBorder="1"/>
    <xf numFmtId="1" fontId="5" fillId="2" borderId="3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1" fontId="5" fillId="2" borderId="0" xfId="0" applyNumberFormat="1" applyFont="1" applyFill="1"/>
    <xf numFmtId="1" fontId="5" fillId="2" borderId="3" xfId="0" applyNumberFormat="1" applyFont="1" applyFill="1" applyBorder="1"/>
    <xf numFmtId="0" fontId="2" fillId="2" borderId="1" xfId="0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horizontal="right" vertical="center"/>
    </xf>
    <xf numFmtId="0" fontId="7" fillId="2" borderId="2" xfId="1" applyFont="1" applyFill="1" applyBorder="1" applyAlignment="1">
      <alignment vertical="center" wrapText="1"/>
    </xf>
    <xf numFmtId="0" fontId="7" fillId="2" borderId="4" xfId="1" applyFont="1" applyFill="1" applyBorder="1" applyAlignment="1">
      <alignment vertical="center" wrapText="1"/>
    </xf>
    <xf numFmtId="0" fontId="7" fillId="2" borderId="3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Border="1"/>
    <xf numFmtId="0" fontId="3" fillId="2" borderId="1" xfId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7"/>
  <sheetViews>
    <sheetView tabSelected="1" workbookViewId="0">
      <selection activeCell="A2" sqref="A2"/>
    </sheetView>
  </sheetViews>
  <sheetFormatPr defaultColWidth="9.140625" defaultRowHeight="12.75" x14ac:dyDescent="0.2"/>
  <cols>
    <col min="1" max="1" width="3" style="20" customWidth="1"/>
    <col min="2" max="2" width="43.140625" style="20" customWidth="1"/>
    <col min="3" max="5" width="8.140625" style="20" customWidth="1"/>
    <col min="6" max="6" width="4.42578125" style="20" bestFit="1" customWidth="1"/>
    <col min="7" max="8" width="9" style="20" customWidth="1"/>
    <col min="9" max="9" width="13.7109375" style="20" customWidth="1"/>
    <col min="10" max="10" width="7" style="20" bestFit="1" customWidth="1"/>
    <col min="11" max="11" width="10" style="20" bestFit="1" customWidth="1"/>
    <col min="12" max="12" width="6" style="20" bestFit="1" customWidth="1"/>
    <col min="13" max="13" width="8" style="20" bestFit="1" customWidth="1"/>
    <col min="14" max="14" width="13" style="20" customWidth="1"/>
    <col min="15" max="16" width="10" style="20" bestFit="1" customWidth="1"/>
    <col min="17" max="17" width="9" style="20" bestFit="1" customWidth="1"/>
    <col min="18" max="18" width="8" style="20" bestFit="1" customWidth="1"/>
    <col min="19" max="16384" width="9.140625" style="20"/>
  </cols>
  <sheetData>
    <row r="2" spans="2:18" x14ac:dyDescent="0.2">
      <c r="B2" s="29" t="s">
        <v>96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2:18" x14ac:dyDescent="0.2">
      <c r="B3" s="30" t="s">
        <v>0</v>
      </c>
      <c r="C3" s="24" t="s">
        <v>91</v>
      </c>
      <c r="D3" s="28"/>
      <c r="E3" s="24" t="s">
        <v>1</v>
      </c>
      <c r="F3" s="24"/>
      <c r="G3" s="24" t="s">
        <v>2</v>
      </c>
      <c r="H3" s="24" t="s">
        <v>3</v>
      </c>
      <c r="I3" s="30" t="s">
        <v>4</v>
      </c>
      <c r="J3" s="25"/>
      <c r="K3" s="25"/>
      <c r="L3" s="25"/>
      <c r="M3" s="25"/>
      <c r="N3" s="30" t="s">
        <v>5</v>
      </c>
      <c r="O3" s="25"/>
      <c r="P3" s="25"/>
      <c r="Q3" s="25"/>
      <c r="R3" s="25"/>
    </row>
    <row r="4" spans="2:18" ht="48" customHeight="1" x14ac:dyDescent="0.2">
      <c r="B4" s="30"/>
      <c r="C4" s="24" t="s">
        <v>6</v>
      </c>
      <c r="D4" s="24" t="s">
        <v>7</v>
      </c>
      <c r="E4" s="24" t="s">
        <v>8</v>
      </c>
      <c r="F4" s="24" t="s">
        <v>9</v>
      </c>
      <c r="G4" s="24"/>
      <c r="H4" s="24"/>
      <c r="I4" s="24" t="s">
        <v>10</v>
      </c>
      <c r="J4" s="24" t="s">
        <v>11</v>
      </c>
      <c r="K4" s="25"/>
      <c r="L4" s="26" t="s">
        <v>12</v>
      </c>
      <c r="M4" s="27"/>
      <c r="N4" s="24" t="s">
        <v>10</v>
      </c>
      <c r="O4" s="24" t="s">
        <v>13</v>
      </c>
      <c r="P4" s="28"/>
      <c r="Q4" s="26" t="s">
        <v>12</v>
      </c>
      <c r="R4" s="27"/>
    </row>
    <row r="5" spans="2:18" ht="15" customHeight="1" x14ac:dyDescent="0.2">
      <c r="B5" s="30"/>
      <c r="C5" s="24"/>
      <c r="D5" s="24"/>
      <c r="E5" s="24"/>
      <c r="F5" s="24"/>
      <c r="G5" s="24"/>
      <c r="H5" s="24"/>
      <c r="I5" s="24"/>
      <c r="J5" s="19" t="s">
        <v>14</v>
      </c>
      <c r="K5" s="19" t="s">
        <v>1</v>
      </c>
      <c r="L5" s="1" t="s">
        <v>14</v>
      </c>
      <c r="M5" s="1" t="s">
        <v>1</v>
      </c>
      <c r="N5" s="24"/>
      <c r="O5" s="19" t="s">
        <v>14</v>
      </c>
      <c r="P5" s="19" t="s">
        <v>1</v>
      </c>
      <c r="Q5" s="2" t="s">
        <v>14</v>
      </c>
      <c r="R5" s="2" t="s">
        <v>1</v>
      </c>
    </row>
    <row r="6" spans="2:18" x14ac:dyDescent="0.2">
      <c r="B6" s="30"/>
      <c r="C6" s="19">
        <v>1</v>
      </c>
      <c r="D6" s="19">
        <v>2</v>
      </c>
      <c r="E6" s="19">
        <v>3</v>
      </c>
      <c r="F6" s="19">
        <v>4</v>
      </c>
      <c r="G6" s="19">
        <v>5</v>
      </c>
      <c r="H6" s="19">
        <v>6</v>
      </c>
      <c r="I6" s="19">
        <v>7</v>
      </c>
      <c r="J6" s="19">
        <v>8</v>
      </c>
      <c r="K6" s="19">
        <v>9</v>
      </c>
      <c r="L6" s="19">
        <v>10</v>
      </c>
      <c r="M6" s="19">
        <v>11</v>
      </c>
      <c r="N6" s="19">
        <v>12</v>
      </c>
      <c r="O6" s="19">
        <v>13</v>
      </c>
      <c r="P6" s="19">
        <v>14</v>
      </c>
      <c r="Q6" s="19">
        <v>15</v>
      </c>
      <c r="R6" s="19">
        <v>16</v>
      </c>
    </row>
    <row r="7" spans="2:18" x14ac:dyDescent="0.2">
      <c r="B7" s="3" t="s">
        <v>15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</row>
    <row r="8" spans="2:18" x14ac:dyDescent="0.2">
      <c r="B8" s="3" t="s">
        <v>16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</row>
    <row r="9" spans="2:18" x14ac:dyDescent="0.2">
      <c r="B9" s="4" t="s">
        <v>17</v>
      </c>
      <c r="C9" s="5">
        <v>8786</v>
      </c>
      <c r="D9" s="5">
        <v>2749</v>
      </c>
      <c r="E9" s="5">
        <v>43016</v>
      </c>
      <c r="F9" s="5">
        <v>0</v>
      </c>
      <c r="G9" s="6">
        <v>31997</v>
      </c>
      <c r="H9" s="6">
        <v>12607</v>
      </c>
      <c r="I9" s="6">
        <v>811986</v>
      </c>
      <c r="J9" s="7">
        <v>16555</v>
      </c>
      <c r="K9" s="8">
        <v>1845170</v>
      </c>
      <c r="L9" s="6">
        <v>803.904</v>
      </c>
      <c r="M9" s="6">
        <v>60738.732129999997</v>
      </c>
      <c r="N9" s="6">
        <v>73208996</v>
      </c>
      <c r="O9" s="7">
        <v>28864134</v>
      </c>
      <c r="P9" s="8">
        <v>13811677</v>
      </c>
      <c r="Q9" s="9">
        <v>1328632.57549</v>
      </c>
      <c r="R9" s="6">
        <v>239236.61356</v>
      </c>
    </row>
    <row r="10" spans="2:18" x14ac:dyDescent="0.2">
      <c r="B10" s="4" t="s">
        <v>18</v>
      </c>
      <c r="C10" s="5">
        <v>1820</v>
      </c>
      <c r="D10" s="5">
        <v>2452</v>
      </c>
      <c r="E10" s="5">
        <v>49623</v>
      </c>
      <c r="F10" s="5">
        <v>0</v>
      </c>
      <c r="G10" s="6">
        <v>10829</v>
      </c>
      <c r="H10" s="6">
        <v>106</v>
      </c>
      <c r="I10" s="6">
        <v>167132</v>
      </c>
      <c r="J10" s="7">
        <v>8744</v>
      </c>
      <c r="K10" s="8">
        <v>275834</v>
      </c>
      <c r="L10" s="6">
        <v>502.14871299999999</v>
      </c>
      <c r="M10" s="6">
        <v>8105.6744327999995</v>
      </c>
      <c r="N10" s="6">
        <v>44211273</v>
      </c>
      <c r="O10" s="7">
        <v>18507009</v>
      </c>
      <c r="P10" s="8">
        <v>8877812</v>
      </c>
      <c r="Q10" s="9">
        <v>703795.30031339999</v>
      </c>
      <c r="R10" s="6">
        <v>132876.99583590002</v>
      </c>
    </row>
    <row r="11" spans="2:18" x14ac:dyDescent="0.2">
      <c r="B11" s="10" t="s">
        <v>19</v>
      </c>
      <c r="C11" s="5">
        <v>1480</v>
      </c>
      <c r="D11" s="5">
        <v>444</v>
      </c>
      <c r="E11" s="5">
        <v>2913</v>
      </c>
      <c r="F11" s="5">
        <v>0</v>
      </c>
      <c r="G11" s="6">
        <v>2913</v>
      </c>
      <c r="H11" s="6">
        <v>355014</v>
      </c>
      <c r="I11" s="6">
        <v>75346</v>
      </c>
      <c r="J11" s="7">
        <v>1040</v>
      </c>
      <c r="K11" s="8">
        <v>86994</v>
      </c>
      <c r="L11" s="6">
        <v>48.830410000000001</v>
      </c>
      <c r="M11" s="6">
        <v>3398.48279</v>
      </c>
      <c r="N11" s="6">
        <v>11694712</v>
      </c>
      <c r="O11" s="7">
        <v>7416666</v>
      </c>
      <c r="P11" s="8">
        <v>4285454</v>
      </c>
      <c r="Q11" s="9">
        <v>309889.92416</v>
      </c>
      <c r="R11" s="6">
        <v>64253.303039999999</v>
      </c>
    </row>
    <row r="12" spans="2:18" x14ac:dyDescent="0.2">
      <c r="B12" s="4" t="s">
        <v>20</v>
      </c>
      <c r="C12" s="5">
        <v>8502</v>
      </c>
      <c r="D12" s="5">
        <v>4222</v>
      </c>
      <c r="E12" s="5">
        <v>44005</v>
      </c>
      <c r="F12" s="5">
        <v>0</v>
      </c>
      <c r="G12" s="6">
        <v>8905</v>
      </c>
      <c r="H12" s="6">
        <v>69</v>
      </c>
      <c r="I12" s="6">
        <v>882293</v>
      </c>
      <c r="J12" s="7">
        <v>52652</v>
      </c>
      <c r="K12" s="8">
        <v>830648</v>
      </c>
      <c r="L12" s="6">
        <v>2405.5454121000002</v>
      </c>
      <c r="M12" s="6">
        <v>21968.4108781</v>
      </c>
      <c r="N12" s="6">
        <v>45505776</v>
      </c>
      <c r="O12" s="7">
        <v>32865327</v>
      </c>
      <c r="P12" s="8">
        <v>15762168</v>
      </c>
      <c r="Q12" s="9">
        <v>1455957.887539</v>
      </c>
      <c r="R12" s="6">
        <v>278732.16570820002</v>
      </c>
    </row>
    <row r="13" spans="2:18" x14ac:dyDescent="0.2">
      <c r="B13" s="4" t="s">
        <v>21</v>
      </c>
      <c r="C13" s="5">
        <v>2570</v>
      </c>
      <c r="D13" s="5">
        <v>745</v>
      </c>
      <c r="E13" s="5">
        <v>3909</v>
      </c>
      <c r="F13" s="5">
        <v>0</v>
      </c>
      <c r="G13" s="6">
        <v>6589</v>
      </c>
      <c r="H13" s="6">
        <v>8033</v>
      </c>
      <c r="I13" s="6">
        <v>0</v>
      </c>
      <c r="J13" s="7">
        <v>0</v>
      </c>
      <c r="K13" s="8">
        <v>0</v>
      </c>
      <c r="L13" s="6">
        <v>0</v>
      </c>
      <c r="M13" s="6">
        <v>0</v>
      </c>
      <c r="N13" s="6">
        <v>29251605</v>
      </c>
      <c r="O13" s="7">
        <v>10005587</v>
      </c>
      <c r="P13" s="8">
        <v>4038792</v>
      </c>
      <c r="Q13" s="9">
        <v>440580.54382999998</v>
      </c>
      <c r="R13" s="6">
        <v>76807.183789999995</v>
      </c>
    </row>
    <row r="14" spans="2:18" x14ac:dyDescent="0.2">
      <c r="B14" s="4" t="s">
        <v>22</v>
      </c>
      <c r="C14" s="5">
        <v>4430</v>
      </c>
      <c r="D14" s="5">
        <v>649</v>
      </c>
      <c r="E14" s="5">
        <v>14874</v>
      </c>
      <c r="F14" s="5">
        <v>0</v>
      </c>
      <c r="G14" s="6">
        <v>9241</v>
      </c>
      <c r="H14" s="6">
        <v>0</v>
      </c>
      <c r="I14" s="6">
        <v>152624</v>
      </c>
      <c r="J14" s="7">
        <v>3918</v>
      </c>
      <c r="K14" s="8">
        <v>206874</v>
      </c>
      <c r="L14" s="6">
        <v>244.34092000000001</v>
      </c>
      <c r="M14" s="6">
        <v>6052.1956399999999</v>
      </c>
      <c r="N14" s="6">
        <v>26451346</v>
      </c>
      <c r="O14" s="7">
        <v>21191108</v>
      </c>
      <c r="P14" s="8">
        <v>9615543</v>
      </c>
      <c r="Q14" s="9">
        <v>955396.64110200002</v>
      </c>
      <c r="R14" s="6">
        <v>152038.14833520001</v>
      </c>
    </row>
    <row r="15" spans="2:18" x14ac:dyDescent="0.2">
      <c r="B15" s="4" t="s">
        <v>23</v>
      </c>
      <c r="C15" s="5">
        <v>2725</v>
      </c>
      <c r="D15" s="5">
        <v>545</v>
      </c>
      <c r="E15" s="5">
        <v>0</v>
      </c>
      <c r="F15" s="5">
        <v>0</v>
      </c>
      <c r="G15" s="6">
        <v>0</v>
      </c>
      <c r="H15" s="6">
        <v>0</v>
      </c>
      <c r="I15" s="6">
        <v>70115</v>
      </c>
      <c r="J15" s="7">
        <v>836</v>
      </c>
      <c r="K15" s="8">
        <v>85831</v>
      </c>
      <c r="L15" s="6">
        <v>38.27214</v>
      </c>
      <c r="M15" s="6">
        <v>1845.9009599999999</v>
      </c>
      <c r="N15" s="6">
        <v>20120147</v>
      </c>
      <c r="O15" s="7">
        <v>14788965</v>
      </c>
      <c r="P15" s="8">
        <v>5207861</v>
      </c>
      <c r="Q15" s="9">
        <v>618578.50130900007</v>
      </c>
      <c r="R15" s="6">
        <v>84989.615137000001</v>
      </c>
    </row>
    <row r="16" spans="2:18" x14ac:dyDescent="0.2">
      <c r="B16" s="4" t="s">
        <v>24</v>
      </c>
      <c r="C16" s="5">
        <v>1071</v>
      </c>
      <c r="D16" s="5">
        <v>32</v>
      </c>
      <c r="E16" s="5">
        <v>1114</v>
      </c>
      <c r="F16" s="5">
        <v>0</v>
      </c>
      <c r="G16" s="6">
        <v>357</v>
      </c>
      <c r="H16" s="6">
        <v>1164</v>
      </c>
      <c r="I16" s="6">
        <v>0</v>
      </c>
      <c r="J16" s="7">
        <v>0</v>
      </c>
      <c r="K16" s="8">
        <v>0</v>
      </c>
      <c r="L16" s="6">
        <v>0</v>
      </c>
      <c r="M16" s="6">
        <v>0</v>
      </c>
      <c r="N16" s="6">
        <v>3405719</v>
      </c>
      <c r="O16" s="7">
        <v>1646186</v>
      </c>
      <c r="P16" s="8">
        <v>1022827</v>
      </c>
      <c r="Q16" s="9">
        <v>73566.563999999998</v>
      </c>
      <c r="R16" s="6">
        <v>19483.031622999999</v>
      </c>
    </row>
    <row r="17" spans="2:18" x14ac:dyDescent="0.2">
      <c r="B17" s="4" t="s">
        <v>25</v>
      </c>
      <c r="C17" s="5">
        <v>8355</v>
      </c>
      <c r="D17" s="5">
        <v>5239</v>
      </c>
      <c r="E17" s="5">
        <v>48614</v>
      </c>
      <c r="F17" s="5">
        <v>0</v>
      </c>
      <c r="G17" s="6">
        <v>11265</v>
      </c>
      <c r="H17" s="6">
        <v>495149</v>
      </c>
      <c r="I17" s="6">
        <v>322904</v>
      </c>
      <c r="J17" s="7">
        <v>3093</v>
      </c>
      <c r="K17" s="8">
        <v>610550</v>
      </c>
      <c r="L17" s="6">
        <v>97.64316199999999</v>
      </c>
      <c r="M17" s="6">
        <v>16722.159739400002</v>
      </c>
      <c r="N17" s="6">
        <v>45303071</v>
      </c>
      <c r="O17" s="7">
        <v>32130025</v>
      </c>
      <c r="P17" s="8">
        <v>15148049</v>
      </c>
      <c r="Q17" s="9">
        <v>1550412.7933252</v>
      </c>
      <c r="R17" s="6">
        <v>279855.20415150002</v>
      </c>
    </row>
    <row r="18" spans="2:18" x14ac:dyDescent="0.2">
      <c r="B18" s="4" t="s">
        <v>26</v>
      </c>
      <c r="C18" s="5">
        <v>25696</v>
      </c>
      <c r="D18" s="5">
        <v>37910</v>
      </c>
      <c r="E18" s="5">
        <v>821318</v>
      </c>
      <c r="F18" s="5">
        <v>0</v>
      </c>
      <c r="G18" s="6">
        <v>47589</v>
      </c>
      <c r="H18" s="6">
        <v>377084</v>
      </c>
      <c r="I18" s="6">
        <v>13160859</v>
      </c>
      <c r="J18" s="7">
        <v>87850</v>
      </c>
      <c r="K18" s="8">
        <v>41105605</v>
      </c>
      <c r="L18" s="6">
        <v>3155.7100219999998</v>
      </c>
      <c r="M18" s="6">
        <v>1862117.4928604998</v>
      </c>
      <c r="N18" s="6">
        <v>279674559</v>
      </c>
      <c r="O18" s="7">
        <v>196382952</v>
      </c>
      <c r="P18" s="8">
        <v>98894370</v>
      </c>
      <c r="Q18" s="9">
        <v>9698199.6105362996</v>
      </c>
      <c r="R18" s="6">
        <v>1780879.7327290003</v>
      </c>
    </row>
    <row r="19" spans="2:18" x14ac:dyDescent="0.2">
      <c r="B19" s="4" t="s">
        <v>27</v>
      </c>
      <c r="C19" s="5">
        <v>2141</v>
      </c>
      <c r="D19" s="5">
        <v>232</v>
      </c>
      <c r="E19" s="5">
        <v>8880</v>
      </c>
      <c r="F19" s="5">
        <v>0</v>
      </c>
      <c r="G19" s="6">
        <v>3568</v>
      </c>
      <c r="H19" s="6">
        <v>1973</v>
      </c>
      <c r="I19" s="6">
        <v>0</v>
      </c>
      <c r="J19" s="7">
        <v>0</v>
      </c>
      <c r="K19" s="8">
        <v>0</v>
      </c>
      <c r="L19" s="6">
        <v>0</v>
      </c>
      <c r="M19" s="6">
        <v>0</v>
      </c>
      <c r="N19" s="6">
        <v>11142317</v>
      </c>
      <c r="O19" s="7">
        <v>6747077</v>
      </c>
      <c r="P19" s="8">
        <v>3089679</v>
      </c>
      <c r="Q19" s="9">
        <v>290327.72274</v>
      </c>
      <c r="R19" s="6">
        <v>52957.823810000002</v>
      </c>
    </row>
    <row r="20" spans="2:18" x14ac:dyDescent="0.2">
      <c r="B20" s="4" t="s">
        <v>28</v>
      </c>
      <c r="C20" s="5">
        <v>8200</v>
      </c>
      <c r="D20" s="5">
        <v>3255</v>
      </c>
      <c r="E20" s="5">
        <v>281757</v>
      </c>
      <c r="F20" s="5">
        <v>0</v>
      </c>
      <c r="G20" s="6">
        <v>8049</v>
      </c>
      <c r="H20" s="6">
        <v>3326</v>
      </c>
      <c r="I20" s="6">
        <v>527063</v>
      </c>
      <c r="J20" s="7">
        <v>6501</v>
      </c>
      <c r="K20" s="8">
        <v>759926</v>
      </c>
      <c r="L20" s="6">
        <v>329.73117079999997</v>
      </c>
      <c r="M20" s="6">
        <v>22771.423696800004</v>
      </c>
      <c r="N20" s="6">
        <v>47111636</v>
      </c>
      <c r="O20" s="7">
        <v>48173880</v>
      </c>
      <c r="P20" s="8">
        <v>20704346</v>
      </c>
      <c r="Q20" s="9">
        <v>1440230.0600403997</v>
      </c>
      <c r="R20" s="6">
        <v>290522.6842059</v>
      </c>
    </row>
    <row r="21" spans="2:18" x14ac:dyDescent="0.2">
      <c r="B21" s="11" t="s">
        <v>29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3"/>
    </row>
    <row r="22" spans="2:18" x14ac:dyDescent="0.2">
      <c r="B22" s="4" t="s">
        <v>30</v>
      </c>
      <c r="C22" s="5">
        <v>5731</v>
      </c>
      <c r="D22" s="5">
        <v>11232</v>
      </c>
      <c r="E22" s="5">
        <v>872966</v>
      </c>
      <c r="F22" s="5">
        <v>0</v>
      </c>
      <c r="G22" s="6">
        <v>710</v>
      </c>
      <c r="H22" s="6">
        <v>283655</v>
      </c>
      <c r="I22" s="6">
        <v>8133522</v>
      </c>
      <c r="J22" s="7">
        <v>35772</v>
      </c>
      <c r="K22" s="8">
        <v>21070410</v>
      </c>
      <c r="L22" s="6">
        <v>1501.77826</v>
      </c>
      <c r="M22" s="6">
        <v>758993.15752000001</v>
      </c>
      <c r="N22" s="6">
        <v>26733062</v>
      </c>
      <c r="O22" s="7">
        <v>23198511</v>
      </c>
      <c r="P22" s="8">
        <v>19923694</v>
      </c>
      <c r="Q22" s="9">
        <v>1381227.9726100001</v>
      </c>
      <c r="R22" s="6">
        <v>471637.78136000002</v>
      </c>
    </row>
    <row r="23" spans="2:18" x14ac:dyDescent="0.2">
      <c r="B23" s="4" t="s">
        <v>31</v>
      </c>
      <c r="C23" s="5">
        <v>484</v>
      </c>
      <c r="D23" s="5">
        <v>5</v>
      </c>
      <c r="E23" s="5">
        <v>35974</v>
      </c>
      <c r="F23" s="5">
        <v>0</v>
      </c>
      <c r="G23" s="6">
        <v>0</v>
      </c>
      <c r="H23" s="6">
        <v>0</v>
      </c>
      <c r="I23" s="6">
        <v>0</v>
      </c>
      <c r="J23" s="7">
        <v>0</v>
      </c>
      <c r="K23" s="8">
        <v>0</v>
      </c>
      <c r="L23" s="6">
        <v>0</v>
      </c>
      <c r="M23" s="6">
        <v>0</v>
      </c>
      <c r="N23" s="6">
        <v>4905021</v>
      </c>
      <c r="O23" s="7">
        <v>2533220</v>
      </c>
      <c r="P23" s="8">
        <v>1111781</v>
      </c>
      <c r="Q23" s="9">
        <v>129221.02727000001</v>
      </c>
      <c r="R23" s="6">
        <v>23080.338788699999</v>
      </c>
    </row>
    <row r="24" spans="2:18" x14ac:dyDescent="0.2">
      <c r="B24" s="4" t="s">
        <v>32</v>
      </c>
      <c r="C24" s="5">
        <v>1088</v>
      </c>
      <c r="D24" s="5">
        <v>645</v>
      </c>
      <c r="E24" s="5">
        <v>8445</v>
      </c>
      <c r="F24" s="5">
        <v>0</v>
      </c>
      <c r="G24" s="6">
        <v>16092</v>
      </c>
      <c r="H24" s="6">
        <v>0</v>
      </c>
      <c r="I24" s="6">
        <v>1967</v>
      </c>
      <c r="J24" s="7">
        <v>10</v>
      </c>
      <c r="K24" s="8">
        <v>2543</v>
      </c>
      <c r="L24" s="6">
        <v>0.53500000000000003</v>
      </c>
      <c r="M24" s="6">
        <v>55.783508899999994</v>
      </c>
      <c r="N24" s="6">
        <v>2385725</v>
      </c>
      <c r="O24" s="7">
        <v>2628391</v>
      </c>
      <c r="P24" s="8">
        <v>1182908</v>
      </c>
      <c r="Q24" s="9">
        <v>129721.48154950001</v>
      </c>
      <c r="R24" s="6">
        <v>19690.074039300001</v>
      </c>
    </row>
    <row r="25" spans="2:18" x14ac:dyDescent="0.2">
      <c r="B25" s="4" t="s">
        <v>95</v>
      </c>
      <c r="C25" s="5">
        <v>357</v>
      </c>
      <c r="D25" s="5">
        <v>53</v>
      </c>
      <c r="E25" s="5">
        <v>0</v>
      </c>
      <c r="F25" s="5">
        <v>0</v>
      </c>
      <c r="G25" s="6">
        <v>886</v>
      </c>
      <c r="H25" s="6">
        <v>3463</v>
      </c>
      <c r="I25" s="6">
        <v>0</v>
      </c>
      <c r="J25" s="7">
        <v>0</v>
      </c>
      <c r="K25" s="8">
        <v>0</v>
      </c>
      <c r="L25" s="6">
        <v>0</v>
      </c>
      <c r="M25" s="6">
        <v>0</v>
      </c>
      <c r="N25" s="6">
        <v>805794</v>
      </c>
      <c r="O25" s="7">
        <v>519511</v>
      </c>
      <c r="P25" s="8">
        <v>345877</v>
      </c>
      <c r="Q25" s="9">
        <v>24404.526662800003</v>
      </c>
      <c r="R25" s="6">
        <v>5752.5499184</v>
      </c>
    </row>
    <row r="26" spans="2:18" x14ac:dyDescent="0.2">
      <c r="B26" s="4" t="s">
        <v>33</v>
      </c>
      <c r="C26" s="5">
        <v>325</v>
      </c>
      <c r="D26" s="5">
        <v>28</v>
      </c>
      <c r="E26" s="5">
        <v>8889</v>
      </c>
      <c r="F26" s="5">
        <v>0</v>
      </c>
      <c r="G26" s="6">
        <v>0</v>
      </c>
      <c r="H26" s="6">
        <v>4557</v>
      </c>
      <c r="I26" s="6">
        <v>4087</v>
      </c>
      <c r="J26" s="7">
        <v>232</v>
      </c>
      <c r="K26" s="8">
        <v>11681</v>
      </c>
      <c r="L26" s="6">
        <v>15.2675</v>
      </c>
      <c r="M26" s="6">
        <v>310.12254560000002</v>
      </c>
      <c r="N26" s="6">
        <v>839097</v>
      </c>
      <c r="O26" s="7">
        <v>360916</v>
      </c>
      <c r="P26" s="8">
        <v>419072</v>
      </c>
      <c r="Q26" s="9">
        <v>20258.200758999999</v>
      </c>
      <c r="R26" s="6">
        <v>9623.3017794999996</v>
      </c>
    </row>
    <row r="27" spans="2:18" x14ac:dyDescent="0.2">
      <c r="B27" s="4" t="s">
        <v>34</v>
      </c>
      <c r="C27" s="5">
        <v>213</v>
      </c>
      <c r="D27" s="5">
        <v>45</v>
      </c>
      <c r="E27" s="5">
        <v>1485</v>
      </c>
      <c r="F27" s="5">
        <v>0</v>
      </c>
      <c r="G27" s="6">
        <v>0</v>
      </c>
      <c r="H27" s="6">
        <v>0</v>
      </c>
      <c r="I27" s="6">
        <v>6960</v>
      </c>
      <c r="J27" s="7">
        <v>137</v>
      </c>
      <c r="K27" s="8">
        <v>23191</v>
      </c>
      <c r="L27" s="6">
        <v>5.3259032000000008</v>
      </c>
      <c r="M27" s="6">
        <v>491.34563730000002</v>
      </c>
      <c r="N27" s="6">
        <v>504642</v>
      </c>
      <c r="O27" s="7">
        <v>461276</v>
      </c>
      <c r="P27" s="8">
        <v>317992</v>
      </c>
      <c r="Q27" s="9">
        <v>19714.3653357</v>
      </c>
      <c r="R27" s="6">
        <v>5040.8695975000001</v>
      </c>
    </row>
    <row r="28" spans="2:18" x14ac:dyDescent="0.2">
      <c r="B28" s="4" t="s">
        <v>35</v>
      </c>
      <c r="C28" s="5">
        <v>1505</v>
      </c>
      <c r="D28" s="5">
        <v>377</v>
      </c>
      <c r="E28" s="5">
        <v>17149</v>
      </c>
      <c r="F28" s="5">
        <v>0</v>
      </c>
      <c r="G28" s="6">
        <v>0</v>
      </c>
      <c r="H28" s="6">
        <v>100897</v>
      </c>
      <c r="I28" s="6">
        <v>68900</v>
      </c>
      <c r="J28" s="7">
        <v>1144</v>
      </c>
      <c r="K28" s="8">
        <v>324876</v>
      </c>
      <c r="L28" s="6">
        <v>63.110404000000003</v>
      </c>
      <c r="M28" s="6">
        <v>10937.316475999998</v>
      </c>
      <c r="N28" s="6">
        <v>9629331</v>
      </c>
      <c r="O28" s="7">
        <v>8814451</v>
      </c>
      <c r="P28" s="8">
        <v>7158694</v>
      </c>
      <c r="Q28" s="9">
        <v>429776.93666410004</v>
      </c>
      <c r="R28" s="6">
        <v>125555.48884999999</v>
      </c>
    </row>
    <row r="29" spans="2:18" x14ac:dyDescent="0.2">
      <c r="B29" s="4" t="s">
        <v>36</v>
      </c>
      <c r="C29" s="5">
        <v>8180</v>
      </c>
      <c r="D29" s="5">
        <v>9058</v>
      </c>
      <c r="E29" s="5">
        <v>1010511</v>
      </c>
      <c r="F29" s="5">
        <v>0</v>
      </c>
      <c r="G29" s="6">
        <v>3075</v>
      </c>
      <c r="H29" s="6">
        <v>1130608</v>
      </c>
      <c r="I29" s="6">
        <v>15835697</v>
      </c>
      <c r="J29" s="7">
        <v>128359</v>
      </c>
      <c r="K29" s="8">
        <v>54418285</v>
      </c>
      <c r="L29" s="6">
        <v>8135.06477</v>
      </c>
      <c r="M29" s="6">
        <v>2360898.7328300001</v>
      </c>
      <c r="N29" s="6">
        <v>41251570</v>
      </c>
      <c r="O29" s="7">
        <v>39867204</v>
      </c>
      <c r="P29" s="8">
        <v>44350503</v>
      </c>
      <c r="Q29" s="9">
        <v>2346504.0477900002</v>
      </c>
      <c r="R29" s="6">
        <v>997609.22287000006</v>
      </c>
    </row>
    <row r="30" spans="2:18" x14ac:dyDescent="0.2">
      <c r="B30" s="4" t="s">
        <v>37</v>
      </c>
      <c r="C30" s="5">
        <v>8338</v>
      </c>
      <c r="D30" s="5">
        <v>8367</v>
      </c>
      <c r="E30" s="5">
        <v>851261</v>
      </c>
      <c r="F30" s="5">
        <v>0</v>
      </c>
      <c r="G30" s="6">
        <v>3488</v>
      </c>
      <c r="H30" s="6">
        <v>554688</v>
      </c>
      <c r="I30" s="6">
        <v>12353813</v>
      </c>
      <c r="J30" s="7">
        <v>48404</v>
      </c>
      <c r="K30" s="8">
        <v>41116707</v>
      </c>
      <c r="L30" s="6">
        <v>2217.6397299999999</v>
      </c>
      <c r="M30" s="6">
        <v>1986956.6255300001</v>
      </c>
      <c r="N30" s="6">
        <v>36799120</v>
      </c>
      <c r="O30" s="7">
        <v>24684647</v>
      </c>
      <c r="P30" s="8">
        <v>26833085</v>
      </c>
      <c r="Q30" s="9">
        <v>1513004.0335500001</v>
      </c>
      <c r="R30" s="6">
        <v>675209.68226999999</v>
      </c>
    </row>
    <row r="31" spans="2:18" x14ac:dyDescent="0.2">
      <c r="B31" s="4" t="s">
        <v>38</v>
      </c>
      <c r="C31" s="5">
        <v>2217</v>
      </c>
      <c r="D31" s="5">
        <v>1177</v>
      </c>
      <c r="E31" s="5">
        <v>23554</v>
      </c>
      <c r="F31" s="5">
        <v>0</v>
      </c>
      <c r="G31" s="6">
        <v>233</v>
      </c>
      <c r="H31" s="6">
        <v>3310</v>
      </c>
      <c r="I31" s="6">
        <v>38319</v>
      </c>
      <c r="J31" s="7">
        <v>392</v>
      </c>
      <c r="K31" s="8">
        <v>114795</v>
      </c>
      <c r="L31" s="6">
        <v>20.567</v>
      </c>
      <c r="M31" s="6">
        <v>3368.2235857999999</v>
      </c>
      <c r="N31" s="6">
        <v>13026821</v>
      </c>
      <c r="O31" s="7">
        <v>7261872</v>
      </c>
      <c r="P31" s="8">
        <v>4114534</v>
      </c>
      <c r="Q31" s="9">
        <v>353052.2428368</v>
      </c>
      <c r="R31" s="6">
        <v>75104.331710600003</v>
      </c>
    </row>
    <row r="32" spans="2:18" x14ac:dyDescent="0.2">
      <c r="B32" s="4" t="s">
        <v>39</v>
      </c>
      <c r="C32" s="5">
        <v>512</v>
      </c>
      <c r="D32" s="5">
        <v>215</v>
      </c>
      <c r="E32" s="5">
        <v>23357</v>
      </c>
      <c r="F32" s="5">
        <v>0</v>
      </c>
      <c r="G32" s="6">
        <v>10472</v>
      </c>
      <c r="H32" s="6">
        <v>0</v>
      </c>
      <c r="I32" s="6">
        <v>630172</v>
      </c>
      <c r="J32" s="7">
        <v>10737</v>
      </c>
      <c r="K32" s="8">
        <v>2412991</v>
      </c>
      <c r="L32" s="6">
        <v>420.98899999999998</v>
      </c>
      <c r="M32" s="6">
        <v>120480.53092999999</v>
      </c>
      <c r="N32" s="6">
        <v>3690684</v>
      </c>
      <c r="O32" s="7">
        <v>2921561</v>
      </c>
      <c r="P32" s="8">
        <v>2005409</v>
      </c>
      <c r="Q32" s="9">
        <v>121885.75567</v>
      </c>
      <c r="R32" s="6">
        <v>34147.848489999997</v>
      </c>
    </row>
    <row r="33" spans="2:18" x14ac:dyDescent="0.2">
      <c r="B33" s="4" t="s">
        <v>40</v>
      </c>
      <c r="C33" s="5">
        <v>1455</v>
      </c>
      <c r="D33" s="5">
        <v>1406</v>
      </c>
      <c r="E33" s="5">
        <v>189184</v>
      </c>
      <c r="F33" s="5">
        <v>0</v>
      </c>
      <c r="G33" s="6">
        <v>259</v>
      </c>
      <c r="H33" s="6">
        <v>35819</v>
      </c>
      <c r="I33" s="6">
        <v>1750124</v>
      </c>
      <c r="J33" s="7">
        <v>16969</v>
      </c>
      <c r="K33" s="8">
        <v>4550588</v>
      </c>
      <c r="L33" s="6">
        <v>884.11302999999998</v>
      </c>
      <c r="M33" s="6">
        <v>468616.92692</v>
      </c>
      <c r="N33" s="6">
        <v>6612105</v>
      </c>
      <c r="O33" s="7">
        <v>4988958</v>
      </c>
      <c r="P33" s="8">
        <v>3001927</v>
      </c>
      <c r="Q33" s="9">
        <v>239929.09476130002</v>
      </c>
      <c r="R33" s="6">
        <v>67681.160759999999</v>
      </c>
    </row>
    <row r="34" spans="2:18" x14ac:dyDescent="0.2">
      <c r="B34" s="4" t="s">
        <v>41</v>
      </c>
      <c r="C34" s="5">
        <v>831</v>
      </c>
      <c r="D34" s="5">
        <v>612</v>
      </c>
      <c r="E34" s="5">
        <v>11721</v>
      </c>
      <c r="F34" s="5">
        <v>0</v>
      </c>
      <c r="G34" s="6">
        <v>942</v>
      </c>
      <c r="H34" s="6">
        <v>0</v>
      </c>
      <c r="I34" s="6">
        <v>83477</v>
      </c>
      <c r="J34" s="7">
        <v>6345</v>
      </c>
      <c r="K34" s="8">
        <v>246926</v>
      </c>
      <c r="L34" s="6">
        <v>252.65</v>
      </c>
      <c r="M34" s="6">
        <v>11200.4405221</v>
      </c>
      <c r="N34" s="6">
        <v>3816083</v>
      </c>
      <c r="O34" s="7">
        <v>6139547</v>
      </c>
      <c r="P34" s="8">
        <v>5013898</v>
      </c>
      <c r="Q34" s="9">
        <v>320637.86541999999</v>
      </c>
      <c r="R34" s="6">
        <v>45831.780579099999</v>
      </c>
    </row>
    <row r="35" spans="2:18" x14ac:dyDescent="0.2">
      <c r="B35" s="4" t="s">
        <v>42</v>
      </c>
      <c r="C35" s="5">
        <v>778</v>
      </c>
      <c r="D35" s="5">
        <v>654</v>
      </c>
      <c r="E35" s="5">
        <v>9994</v>
      </c>
      <c r="F35" s="5">
        <v>0</v>
      </c>
      <c r="G35" s="6">
        <v>0</v>
      </c>
      <c r="H35" s="6">
        <v>0</v>
      </c>
      <c r="I35" s="6">
        <v>0</v>
      </c>
      <c r="J35" s="7">
        <v>0</v>
      </c>
      <c r="K35" s="8">
        <v>0</v>
      </c>
      <c r="L35" s="6">
        <v>0</v>
      </c>
      <c r="M35" s="6">
        <v>0</v>
      </c>
      <c r="N35" s="6">
        <v>5168550</v>
      </c>
      <c r="O35" s="7">
        <v>4431620</v>
      </c>
      <c r="P35" s="8">
        <v>2821631</v>
      </c>
      <c r="Q35" s="9">
        <v>186326.04154999999</v>
      </c>
      <c r="R35" s="6">
        <v>35421.54509</v>
      </c>
    </row>
    <row r="36" spans="2:18" x14ac:dyDescent="0.2">
      <c r="B36" s="4" t="s">
        <v>43</v>
      </c>
      <c r="C36" s="5">
        <v>1342</v>
      </c>
      <c r="D36" s="5">
        <v>885</v>
      </c>
      <c r="E36" s="5">
        <v>9766</v>
      </c>
      <c r="F36" s="5">
        <v>0</v>
      </c>
      <c r="G36" s="6">
        <v>0</v>
      </c>
      <c r="H36" s="6">
        <v>0</v>
      </c>
      <c r="I36" s="6">
        <v>5403</v>
      </c>
      <c r="J36" s="7">
        <v>225</v>
      </c>
      <c r="K36" s="8">
        <v>18293</v>
      </c>
      <c r="L36" s="6">
        <v>16.457589800000001</v>
      </c>
      <c r="M36" s="6">
        <v>962.18273280000005</v>
      </c>
      <c r="N36" s="6">
        <v>4136917</v>
      </c>
      <c r="O36" s="7">
        <v>5303947</v>
      </c>
      <c r="P36" s="8">
        <v>2645184</v>
      </c>
      <c r="Q36" s="9">
        <v>251112.64970790001</v>
      </c>
      <c r="R36" s="6">
        <v>51039.483281900008</v>
      </c>
    </row>
    <row r="37" spans="2:18" x14ac:dyDescent="0.2">
      <c r="B37" s="4" t="s">
        <v>44</v>
      </c>
      <c r="C37" s="5">
        <v>1341</v>
      </c>
      <c r="D37" s="5">
        <v>1262</v>
      </c>
      <c r="E37" s="5">
        <v>50707</v>
      </c>
      <c r="F37" s="5">
        <v>0</v>
      </c>
      <c r="G37" s="6">
        <v>0</v>
      </c>
      <c r="H37" s="6">
        <v>17146</v>
      </c>
      <c r="I37" s="6">
        <v>2742477</v>
      </c>
      <c r="J37" s="7">
        <v>27917</v>
      </c>
      <c r="K37" s="8">
        <v>5850360</v>
      </c>
      <c r="L37" s="6">
        <v>1194.1460729</v>
      </c>
      <c r="M37" s="6">
        <v>232632.74776720002</v>
      </c>
      <c r="N37" s="6">
        <v>21988406</v>
      </c>
      <c r="O37" s="7">
        <v>9800502</v>
      </c>
      <c r="P37" s="8">
        <v>10195687</v>
      </c>
      <c r="Q37" s="9">
        <v>444565.49734059995</v>
      </c>
      <c r="R37" s="6">
        <v>188116.28551340001</v>
      </c>
    </row>
    <row r="38" spans="2:18" x14ac:dyDescent="0.2">
      <c r="B38" s="4" t="s">
        <v>45</v>
      </c>
      <c r="C38" s="5">
        <v>363</v>
      </c>
      <c r="D38" s="5">
        <v>44</v>
      </c>
      <c r="E38" s="5">
        <v>582649</v>
      </c>
      <c r="F38" s="5">
        <v>0</v>
      </c>
      <c r="G38" s="6">
        <v>0</v>
      </c>
      <c r="H38" s="6">
        <v>986832</v>
      </c>
      <c r="I38" s="6">
        <v>3459806</v>
      </c>
      <c r="J38" s="7">
        <v>33993</v>
      </c>
      <c r="K38" s="8">
        <v>8848223</v>
      </c>
      <c r="L38" s="6">
        <v>1191.0840977</v>
      </c>
      <c r="M38" s="6">
        <v>415225.07860169996</v>
      </c>
      <c r="N38" s="6">
        <v>1238900</v>
      </c>
      <c r="O38" s="7">
        <v>621764</v>
      </c>
      <c r="P38" s="8">
        <v>524186</v>
      </c>
      <c r="Q38" s="9">
        <v>30222.383071</v>
      </c>
      <c r="R38" s="6">
        <v>10541.676824499951</v>
      </c>
    </row>
    <row r="39" spans="2:18" x14ac:dyDescent="0.2">
      <c r="B39" s="4" t="s">
        <v>46</v>
      </c>
      <c r="C39" s="5">
        <v>854</v>
      </c>
      <c r="D39" s="5">
        <v>439</v>
      </c>
      <c r="E39" s="5">
        <v>10361</v>
      </c>
      <c r="F39" s="5">
        <v>0</v>
      </c>
      <c r="G39" s="6">
        <v>0</v>
      </c>
      <c r="H39" s="6">
        <v>3492</v>
      </c>
      <c r="I39" s="6">
        <v>16813</v>
      </c>
      <c r="J39" s="7">
        <v>0</v>
      </c>
      <c r="K39" s="8">
        <v>106692</v>
      </c>
      <c r="L39" s="6">
        <v>0</v>
      </c>
      <c r="M39" s="6">
        <v>3740.7412522000004</v>
      </c>
      <c r="N39" s="6">
        <v>3576124</v>
      </c>
      <c r="O39" s="7">
        <v>3256467</v>
      </c>
      <c r="P39" s="8">
        <v>2580703</v>
      </c>
      <c r="Q39" s="9">
        <v>144169.04277</v>
      </c>
      <c r="R39" s="6">
        <v>46078.132324799997</v>
      </c>
    </row>
    <row r="40" spans="2:18" x14ac:dyDescent="0.2">
      <c r="B40" s="4" t="s">
        <v>47</v>
      </c>
      <c r="C40" s="5">
        <v>474</v>
      </c>
      <c r="D40" s="5">
        <v>668</v>
      </c>
      <c r="E40" s="5">
        <v>4617</v>
      </c>
      <c r="F40" s="5">
        <v>0</v>
      </c>
      <c r="G40" s="6">
        <v>0</v>
      </c>
      <c r="H40" s="6">
        <v>0</v>
      </c>
      <c r="I40" s="6">
        <v>31225</v>
      </c>
      <c r="J40" s="7">
        <v>1811</v>
      </c>
      <c r="K40" s="8">
        <v>64039</v>
      </c>
      <c r="L40" s="6">
        <v>75.123000000000005</v>
      </c>
      <c r="M40" s="6">
        <v>2660.7241749999998</v>
      </c>
      <c r="N40" s="6">
        <v>2004889</v>
      </c>
      <c r="O40" s="7">
        <v>5406465</v>
      </c>
      <c r="P40" s="8">
        <v>609254</v>
      </c>
      <c r="Q40" s="9">
        <v>220437.91279999999</v>
      </c>
      <c r="R40" s="6">
        <v>10808.616413600001</v>
      </c>
    </row>
    <row r="41" spans="2:18" x14ac:dyDescent="0.2">
      <c r="B41" s="4" t="s">
        <v>48</v>
      </c>
      <c r="C41" s="5">
        <v>998</v>
      </c>
      <c r="D41" s="5">
        <v>195</v>
      </c>
      <c r="E41" s="5">
        <v>54600</v>
      </c>
      <c r="F41" s="5">
        <v>0</v>
      </c>
      <c r="G41" s="6">
        <v>28682</v>
      </c>
      <c r="H41" s="6">
        <v>247727</v>
      </c>
      <c r="I41" s="6">
        <v>1072172</v>
      </c>
      <c r="J41" s="7">
        <v>12374</v>
      </c>
      <c r="K41" s="8">
        <v>2284097</v>
      </c>
      <c r="L41" s="6">
        <v>520.93050000000005</v>
      </c>
      <c r="M41" s="6">
        <v>79053.260857799993</v>
      </c>
      <c r="N41" s="6">
        <v>3973742</v>
      </c>
      <c r="O41" s="7">
        <v>2394661</v>
      </c>
      <c r="P41" s="8">
        <v>2205265</v>
      </c>
      <c r="Q41" s="9">
        <v>113894.23712999999</v>
      </c>
      <c r="R41" s="6">
        <v>43020.814611602385</v>
      </c>
    </row>
    <row r="42" spans="2:18" x14ac:dyDescent="0.2">
      <c r="B42" s="11" t="s">
        <v>49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3"/>
    </row>
    <row r="43" spans="2:18" x14ac:dyDescent="0.2">
      <c r="B43" s="4" t="s">
        <v>50</v>
      </c>
      <c r="C43" s="5">
        <v>0</v>
      </c>
      <c r="D43" s="5">
        <v>0</v>
      </c>
      <c r="E43" s="5">
        <v>45657</v>
      </c>
      <c r="F43" s="5">
        <v>0</v>
      </c>
      <c r="G43" s="6">
        <v>0</v>
      </c>
      <c r="H43" s="6">
        <v>0</v>
      </c>
      <c r="I43" s="6">
        <v>1415598</v>
      </c>
      <c r="J43" s="7">
        <v>1329</v>
      </c>
      <c r="K43" s="8">
        <v>4458184</v>
      </c>
      <c r="L43" s="6">
        <v>107.28250204999998</v>
      </c>
      <c r="M43" s="6">
        <v>282144.53188000002</v>
      </c>
      <c r="N43" s="6">
        <v>0</v>
      </c>
      <c r="O43" s="7">
        <v>0</v>
      </c>
      <c r="P43" s="8">
        <v>0</v>
      </c>
      <c r="Q43" s="9">
        <v>0</v>
      </c>
      <c r="R43" s="6">
        <v>0</v>
      </c>
    </row>
    <row r="44" spans="2:18" x14ac:dyDescent="0.2">
      <c r="B44" s="4" t="s">
        <v>51</v>
      </c>
      <c r="C44" s="5">
        <v>0</v>
      </c>
      <c r="D44" s="5">
        <v>0</v>
      </c>
      <c r="E44" s="5">
        <v>0</v>
      </c>
      <c r="F44" s="5">
        <v>0</v>
      </c>
      <c r="G44" s="6">
        <v>0</v>
      </c>
      <c r="H44" s="6">
        <v>0</v>
      </c>
      <c r="I44" s="6">
        <v>22892</v>
      </c>
      <c r="J44" s="7">
        <v>2</v>
      </c>
      <c r="K44" s="8">
        <v>34017</v>
      </c>
      <c r="L44" s="6">
        <v>0.11</v>
      </c>
      <c r="M44" s="6">
        <v>1511.8716617000002</v>
      </c>
      <c r="N44" s="6">
        <v>0</v>
      </c>
      <c r="O44" s="7">
        <v>0</v>
      </c>
      <c r="P44" s="8">
        <v>0</v>
      </c>
      <c r="Q44" s="9">
        <v>0</v>
      </c>
      <c r="R44" s="6">
        <v>0</v>
      </c>
    </row>
    <row r="45" spans="2:18" x14ac:dyDescent="0.2">
      <c r="B45" s="4" t="s">
        <v>52</v>
      </c>
      <c r="C45" s="5">
        <v>0</v>
      </c>
      <c r="D45" s="5">
        <v>0</v>
      </c>
      <c r="E45" s="5">
        <v>0</v>
      </c>
      <c r="F45" s="5">
        <v>0</v>
      </c>
      <c r="G45" s="6">
        <v>0</v>
      </c>
      <c r="H45" s="6">
        <v>1</v>
      </c>
      <c r="I45" s="6">
        <v>0</v>
      </c>
      <c r="J45" s="7">
        <v>0</v>
      </c>
      <c r="K45" s="8">
        <v>0</v>
      </c>
      <c r="L45" s="6">
        <v>0</v>
      </c>
      <c r="M45" s="6">
        <v>0</v>
      </c>
      <c r="N45" s="6">
        <v>2037</v>
      </c>
      <c r="O45" s="7">
        <v>398</v>
      </c>
      <c r="P45" s="8">
        <v>100</v>
      </c>
      <c r="Q45" s="9">
        <v>34.8796958</v>
      </c>
      <c r="R45" s="6">
        <v>3.3296397999999998</v>
      </c>
    </row>
    <row r="46" spans="2:18" x14ac:dyDescent="0.2">
      <c r="B46" s="4" t="s">
        <v>53</v>
      </c>
      <c r="C46" s="5">
        <v>47</v>
      </c>
      <c r="D46" s="5">
        <v>444</v>
      </c>
      <c r="E46" s="5">
        <v>0</v>
      </c>
      <c r="F46" s="5">
        <v>0</v>
      </c>
      <c r="G46" s="6">
        <v>0</v>
      </c>
      <c r="H46" s="6">
        <v>0</v>
      </c>
      <c r="I46" s="6">
        <v>2569600</v>
      </c>
      <c r="J46" s="7">
        <v>13605</v>
      </c>
      <c r="K46" s="8">
        <v>13252908</v>
      </c>
      <c r="L46" s="6">
        <v>785.65300000000002</v>
      </c>
      <c r="M46" s="6">
        <v>407065.20518690051</v>
      </c>
      <c r="N46" s="6">
        <v>1573571</v>
      </c>
      <c r="O46" s="7">
        <v>1117990</v>
      </c>
      <c r="P46" s="8">
        <v>2395503</v>
      </c>
      <c r="Q46" s="9">
        <v>61444.790950000002</v>
      </c>
      <c r="R46" s="6">
        <v>58648.5514559</v>
      </c>
    </row>
    <row r="47" spans="2:18" x14ac:dyDescent="0.2">
      <c r="B47" s="4" t="s">
        <v>54</v>
      </c>
      <c r="C47" s="5">
        <v>501</v>
      </c>
      <c r="D47" s="5">
        <v>518</v>
      </c>
      <c r="E47" s="5">
        <v>1167</v>
      </c>
      <c r="F47" s="5">
        <v>0</v>
      </c>
      <c r="G47" s="6">
        <v>133</v>
      </c>
      <c r="H47" s="6">
        <v>2826</v>
      </c>
      <c r="I47" s="6">
        <v>794</v>
      </c>
      <c r="J47" s="7">
        <v>3</v>
      </c>
      <c r="K47" s="8">
        <v>729</v>
      </c>
      <c r="L47" s="6">
        <v>7.0000000000000007E-2</v>
      </c>
      <c r="M47" s="6">
        <v>18.273111499999999</v>
      </c>
      <c r="N47" s="6">
        <v>2295413</v>
      </c>
      <c r="O47" s="7">
        <v>1413213</v>
      </c>
      <c r="P47" s="8">
        <v>1230032</v>
      </c>
      <c r="Q47" s="9">
        <v>60230.267679999997</v>
      </c>
      <c r="R47" s="6">
        <v>17536.1283731</v>
      </c>
    </row>
    <row r="48" spans="2:18" x14ac:dyDescent="0.2">
      <c r="B48" s="4" t="s">
        <v>55</v>
      </c>
      <c r="C48" s="5">
        <v>13</v>
      </c>
      <c r="D48" s="5">
        <v>19</v>
      </c>
      <c r="E48" s="5">
        <v>0</v>
      </c>
      <c r="F48" s="5">
        <v>0</v>
      </c>
      <c r="G48" s="6">
        <v>0</v>
      </c>
      <c r="H48" s="6">
        <v>0</v>
      </c>
      <c r="I48" s="6">
        <v>0</v>
      </c>
      <c r="J48" s="7">
        <v>0</v>
      </c>
      <c r="K48" s="8">
        <v>0</v>
      </c>
      <c r="L48" s="6">
        <v>0</v>
      </c>
      <c r="M48" s="6">
        <v>0</v>
      </c>
      <c r="N48" s="6">
        <v>124918</v>
      </c>
      <c r="O48" s="7">
        <v>56003</v>
      </c>
      <c r="P48" s="8">
        <v>112897</v>
      </c>
      <c r="Q48" s="9">
        <v>3216.7335642999997</v>
      </c>
      <c r="R48" s="6">
        <v>2699.6978080999706</v>
      </c>
    </row>
    <row r="49" spans="2:18" x14ac:dyDescent="0.2">
      <c r="B49" s="4" t="s">
        <v>56</v>
      </c>
      <c r="C49" s="5">
        <v>46</v>
      </c>
      <c r="D49" s="5">
        <v>32</v>
      </c>
      <c r="E49" s="5">
        <v>0</v>
      </c>
      <c r="F49" s="5">
        <v>0</v>
      </c>
      <c r="G49" s="6">
        <v>0</v>
      </c>
      <c r="H49" s="6">
        <v>0</v>
      </c>
      <c r="I49" s="6">
        <v>797642</v>
      </c>
      <c r="J49" s="7">
        <v>1917</v>
      </c>
      <c r="K49" s="8">
        <v>1815105</v>
      </c>
      <c r="L49" s="6">
        <v>155.84038310000003</v>
      </c>
      <c r="M49" s="6">
        <v>73134.115700800292</v>
      </c>
      <c r="N49" s="6">
        <v>498289</v>
      </c>
      <c r="O49" s="7">
        <v>288804</v>
      </c>
      <c r="P49" s="8">
        <v>426284</v>
      </c>
      <c r="Q49" s="9">
        <v>16150.7908754</v>
      </c>
      <c r="R49" s="6">
        <v>11044.085412700009</v>
      </c>
    </row>
    <row r="50" spans="2:18" x14ac:dyDescent="0.2">
      <c r="B50" s="4" t="s">
        <v>94</v>
      </c>
      <c r="C50" s="5">
        <v>6</v>
      </c>
      <c r="D50" s="5">
        <v>0</v>
      </c>
      <c r="E50" s="5">
        <v>0</v>
      </c>
      <c r="F50" s="5">
        <v>0</v>
      </c>
      <c r="G50" s="6">
        <v>81004</v>
      </c>
      <c r="H50" s="6">
        <v>0</v>
      </c>
      <c r="I50" s="6">
        <v>281805</v>
      </c>
      <c r="J50" s="7">
        <v>61210</v>
      </c>
      <c r="K50" s="8">
        <v>746725</v>
      </c>
      <c r="L50" s="6">
        <v>3936.1118900000001</v>
      </c>
      <c r="M50" s="6">
        <v>34398.442230000001</v>
      </c>
      <c r="N50" s="6">
        <v>38779</v>
      </c>
      <c r="O50" s="7">
        <v>5043</v>
      </c>
      <c r="P50" s="8">
        <v>12301</v>
      </c>
      <c r="Q50" s="9">
        <v>188.26400000000001</v>
      </c>
      <c r="R50" s="6">
        <v>248.66396</v>
      </c>
    </row>
    <row r="51" spans="2:18" x14ac:dyDescent="0.2">
      <c r="B51" s="4" t="s">
        <v>57</v>
      </c>
      <c r="C51" s="5">
        <v>88</v>
      </c>
      <c r="D51" s="5">
        <v>76</v>
      </c>
      <c r="E51" s="5">
        <v>0</v>
      </c>
      <c r="F51" s="5">
        <v>0</v>
      </c>
      <c r="G51" s="6">
        <v>0</v>
      </c>
      <c r="H51" s="6">
        <v>0</v>
      </c>
      <c r="I51" s="6">
        <v>1351188</v>
      </c>
      <c r="J51" s="7">
        <v>2889</v>
      </c>
      <c r="K51" s="8">
        <v>3390090</v>
      </c>
      <c r="L51" s="6">
        <v>191.81511</v>
      </c>
      <c r="M51" s="6">
        <v>114503.90254</v>
      </c>
      <c r="N51" s="6">
        <v>1103168</v>
      </c>
      <c r="O51" s="7">
        <v>1107320</v>
      </c>
      <c r="P51" s="8">
        <v>1789898</v>
      </c>
      <c r="Q51" s="9">
        <v>51356.253380000002</v>
      </c>
      <c r="R51" s="6">
        <v>35819.686679999999</v>
      </c>
    </row>
    <row r="52" spans="2:18" x14ac:dyDescent="0.2">
      <c r="B52" s="11" t="s">
        <v>58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3"/>
    </row>
    <row r="53" spans="2:18" x14ac:dyDescent="0.2">
      <c r="B53" s="4" t="s">
        <v>59</v>
      </c>
      <c r="C53" s="5">
        <v>0</v>
      </c>
      <c r="D53" s="5">
        <v>0</v>
      </c>
      <c r="E53" s="5">
        <v>0</v>
      </c>
      <c r="F53" s="5">
        <v>0</v>
      </c>
      <c r="G53" s="6">
        <v>0</v>
      </c>
      <c r="H53" s="6">
        <v>0</v>
      </c>
      <c r="I53" s="6">
        <v>0</v>
      </c>
      <c r="J53" s="7">
        <v>0</v>
      </c>
      <c r="K53" s="8">
        <v>0</v>
      </c>
      <c r="L53" s="6">
        <v>0</v>
      </c>
      <c r="M53" s="6">
        <v>0</v>
      </c>
      <c r="N53" s="6">
        <v>1966229</v>
      </c>
      <c r="O53" s="7">
        <v>0</v>
      </c>
      <c r="P53" s="8">
        <v>263677</v>
      </c>
      <c r="Q53" s="9">
        <v>0</v>
      </c>
      <c r="R53" s="6">
        <v>1995.6365243999999</v>
      </c>
    </row>
    <row r="54" spans="2:18" x14ac:dyDescent="0.2">
      <c r="B54" s="4" t="s">
        <v>60</v>
      </c>
      <c r="C54" s="5">
        <v>0</v>
      </c>
      <c r="D54" s="5">
        <v>0</v>
      </c>
      <c r="E54" s="5">
        <v>0</v>
      </c>
      <c r="F54" s="5">
        <v>0</v>
      </c>
      <c r="G54" s="6">
        <v>281282</v>
      </c>
      <c r="H54" s="6">
        <v>0</v>
      </c>
      <c r="I54" s="6">
        <v>0</v>
      </c>
      <c r="J54" s="7">
        <v>0</v>
      </c>
      <c r="K54" s="8">
        <v>0</v>
      </c>
      <c r="L54" s="6">
        <v>0</v>
      </c>
      <c r="M54" s="6">
        <v>0</v>
      </c>
      <c r="N54" s="6">
        <v>3522084</v>
      </c>
      <c r="O54" s="7">
        <v>1060211</v>
      </c>
      <c r="P54" s="8">
        <v>212544</v>
      </c>
      <c r="Q54" s="9">
        <v>30597.887299499998</v>
      </c>
      <c r="R54" s="6">
        <v>3517.3728116000002</v>
      </c>
    </row>
    <row r="55" spans="2:18" x14ac:dyDescent="0.2">
      <c r="B55" s="4" t="s">
        <v>61</v>
      </c>
      <c r="C55" s="5">
        <v>0</v>
      </c>
      <c r="D55" s="5">
        <v>0</v>
      </c>
      <c r="E55" s="5">
        <v>0</v>
      </c>
      <c r="F55" s="5">
        <v>0</v>
      </c>
      <c r="G55" s="6">
        <v>136109</v>
      </c>
      <c r="H55" s="6">
        <v>0</v>
      </c>
      <c r="I55" s="6">
        <v>0</v>
      </c>
      <c r="J55" s="7">
        <v>0</v>
      </c>
      <c r="K55" s="8">
        <v>0</v>
      </c>
      <c r="L55" s="6">
        <v>0</v>
      </c>
      <c r="M55" s="6">
        <v>0</v>
      </c>
      <c r="N55" s="6">
        <v>3563334</v>
      </c>
      <c r="O55" s="7">
        <v>0</v>
      </c>
      <c r="P55" s="8">
        <v>381355</v>
      </c>
      <c r="Q55" s="9">
        <v>0</v>
      </c>
      <c r="R55" s="6">
        <v>2369.0138449999999</v>
      </c>
    </row>
    <row r="56" spans="2:18" x14ac:dyDescent="0.2">
      <c r="B56" s="4" t="s">
        <v>62</v>
      </c>
      <c r="C56" s="5">
        <v>0</v>
      </c>
      <c r="D56" s="5">
        <v>0</v>
      </c>
      <c r="E56" s="5">
        <v>0</v>
      </c>
      <c r="F56" s="5">
        <v>0</v>
      </c>
      <c r="G56" s="6">
        <v>0</v>
      </c>
      <c r="H56" s="6">
        <v>0</v>
      </c>
      <c r="I56" s="6">
        <v>0</v>
      </c>
      <c r="J56" s="7">
        <v>0</v>
      </c>
      <c r="K56" s="8">
        <v>0</v>
      </c>
      <c r="L56" s="6">
        <v>0</v>
      </c>
      <c r="M56" s="6">
        <v>0</v>
      </c>
      <c r="N56" s="6">
        <v>0</v>
      </c>
      <c r="O56" s="7">
        <v>0</v>
      </c>
      <c r="P56" s="8">
        <v>0</v>
      </c>
      <c r="Q56" s="9">
        <v>0</v>
      </c>
      <c r="R56" s="6">
        <v>0</v>
      </c>
    </row>
    <row r="57" spans="2:18" x14ac:dyDescent="0.2">
      <c r="B57" s="4" t="s">
        <v>63</v>
      </c>
      <c r="C57" s="5">
        <v>0</v>
      </c>
      <c r="D57" s="5">
        <v>0</v>
      </c>
      <c r="E57" s="5">
        <v>0</v>
      </c>
      <c r="F57" s="5">
        <v>0</v>
      </c>
      <c r="G57" s="6">
        <v>20897</v>
      </c>
      <c r="H57" s="6">
        <v>0</v>
      </c>
      <c r="I57" s="6">
        <v>0</v>
      </c>
      <c r="J57" s="7">
        <v>0</v>
      </c>
      <c r="K57" s="8">
        <v>0</v>
      </c>
      <c r="L57" s="6">
        <v>0</v>
      </c>
      <c r="M57" s="6">
        <v>0</v>
      </c>
      <c r="N57" s="6">
        <v>273176</v>
      </c>
      <c r="O57" s="7">
        <v>2420</v>
      </c>
      <c r="P57" s="8">
        <v>22214</v>
      </c>
      <c r="Q57" s="9">
        <v>85.619810000000001</v>
      </c>
      <c r="R57" s="6">
        <v>108.08948140000001</v>
      </c>
    </row>
    <row r="58" spans="2:18" x14ac:dyDescent="0.2">
      <c r="B58" s="4" t="s">
        <v>64</v>
      </c>
      <c r="C58" s="5">
        <v>1</v>
      </c>
      <c r="D58" s="5">
        <v>65</v>
      </c>
      <c r="E58" s="5">
        <v>343846</v>
      </c>
      <c r="F58" s="5">
        <v>0</v>
      </c>
      <c r="G58" s="6">
        <v>0</v>
      </c>
      <c r="H58" s="6">
        <v>0</v>
      </c>
      <c r="I58" s="6">
        <v>0</v>
      </c>
      <c r="J58" s="7">
        <v>0</v>
      </c>
      <c r="K58" s="8">
        <v>0</v>
      </c>
      <c r="L58" s="6">
        <v>0</v>
      </c>
      <c r="M58" s="6">
        <v>0</v>
      </c>
      <c r="N58" s="6">
        <v>69680593</v>
      </c>
      <c r="O58" s="7">
        <v>2378282</v>
      </c>
      <c r="P58" s="8">
        <v>2932795</v>
      </c>
      <c r="Q58" s="9">
        <v>85313.016870000007</v>
      </c>
      <c r="R58" s="6">
        <v>33338.483070000002</v>
      </c>
    </row>
    <row r="59" spans="2:18" x14ac:dyDescent="0.2">
      <c r="B59" s="11" t="s">
        <v>65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3"/>
    </row>
    <row r="60" spans="2:18" x14ac:dyDescent="0.2">
      <c r="B60" s="4" t="s">
        <v>66</v>
      </c>
      <c r="C60" s="5">
        <v>396</v>
      </c>
      <c r="D60" s="5">
        <v>3</v>
      </c>
      <c r="E60" s="5">
        <v>0</v>
      </c>
      <c r="F60" s="5">
        <v>0</v>
      </c>
      <c r="G60" s="6">
        <v>295</v>
      </c>
      <c r="H60" s="6">
        <v>0</v>
      </c>
      <c r="I60" s="6">
        <v>103924</v>
      </c>
      <c r="J60" s="7">
        <v>3491</v>
      </c>
      <c r="K60" s="8">
        <v>288569</v>
      </c>
      <c r="L60" s="6">
        <v>205.24251000000001</v>
      </c>
      <c r="M60" s="6">
        <v>17640.502919999999</v>
      </c>
      <c r="N60" s="6">
        <v>1787644</v>
      </c>
      <c r="O60" s="7">
        <v>746702</v>
      </c>
      <c r="P60" s="8">
        <v>382906</v>
      </c>
      <c r="Q60" s="9">
        <v>49386.292600000001</v>
      </c>
      <c r="R60" s="6">
        <v>10293.295665799998</v>
      </c>
    </row>
    <row r="61" spans="2:18" x14ac:dyDescent="0.2">
      <c r="B61" s="4" t="s">
        <v>67</v>
      </c>
      <c r="C61" s="5">
        <v>159</v>
      </c>
      <c r="D61" s="5">
        <v>2</v>
      </c>
      <c r="E61" s="5">
        <v>0</v>
      </c>
      <c r="F61" s="5">
        <v>0</v>
      </c>
      <c r="G61" s="6">
        <v>0</v>
      </c>
      <c r="H61" s="6">
        <v>0</v>
      </c>
      <c r="I61" s="6">
        <v>0</v>
      </c>
      <c r="J61" s="7">
        <v>0</v>
      </c>
      <c r="K61" s="8">
        <v>0</v>
      </c>
      <c r="L61" s="6">
        <v>0</v>
      </c>
      <c r="M61" s="6">
        <v>0</v>
      </c>
      <c r="N61" s="6">
        <v>176329</v>
      </c>
      <c r="O61" s="7">
        <v>126688</v>
      </c>
      <c r="P61" s="8">
        <v>69079</v>
      </c>
      <c r="Q61" s="9">
        <v>6750.0134200000002</v>
      </c>
      <c r="R61" s="6">
        <v>1563.6051196999999</v>
      </c>
    </row>
    <row r="62" spans="2:18" x14ac:dyDescent="0.2">
      <c r="B62" s="4" t="s">
        <v>69</v>
      </c>
      <c r="C62" s="5">
        <v>334</v>
      </c>
      <c r="D62" s="5">
        <v>2</v>
      </c>
      <c r="E62" s="5">
        <v>10428</v>
      </c>
      <c r="F62" s="5">
        <v>0</v>
      </c>
      <c r="G62" s="6">
        <v>295</v>
      </c>
      <c r="H62" s="6">
        <v>17716</v>
      </c>
      <c r="I62" s="6">
        <v>0</v>
      </c>
      <c r="J62" s="7">
        <v>0</v>
      </c>
      <c r="K62" s="8">
        <v>0</v>
      </c>
      <c r="L62" s="6">
        <v>0</v>
      </c>
      <c r="M62" s="6">
        <v>0</v>
      </c>
      <c r="N62" s="6">
        <v>2779959</v>
      </c>
      <c r="O62" s="7">
        <v>829048</v>
      </c>
      <c r="P62" s="8">
        <v>377663</v>
      </c>
      <c r="Q62" s="9">
        <v>29418.9468567</v>
      </c>
      <c r="R62" s="6">
        <v>7006.8706619000004</v>
      </c>
    </row>
    <row r="63" spans="2:18" x14ac:dyDescent="0.2">
      <c r="B63" s="4" t="s">
        <v>70</v>
      </c>
      <c r="C63" s="5">
        <v>371</v>
      </c>
      <c r="D63" s="5">
        <v>2</v>
      </c>
      <c r="E63" s="5">
        <v>0</v>
      </c>
      <c r="F63" s="5">
        <v>0</v>
      </c>
      <c r="G63" s="6">
        <v>429</v>
      </c>
      <c r="H63" s="6">
        <v>0</v>
      </c>
      <c r="I63" s="6">
        <v>0</v>
      </c>
      <c r="J63" s="7">
        <v>0</v>
      </c>
      <c r="K63" s="8">
        <v>0</v>
      </c>
      <c r="L63" s="6">
        <v>0</v>
      </c>
      <c r="M63" s="6">
        <v>0</v>
      </c>
      <c r="N63" s="6">
        <v>4251937</v>
      </c>
      <c r="O63" s="7">
        <v>1241523</v>
      </c>
      <c r="P63" s="8">
        <v>326844</v>
      </c>
      <c r="Q63" s="9">
        <v>62855.414470000003</v>
      </c>
      <c r="R63" s="6">
        <v>3822.3174908000005</v>
      </c>
    </row>
    <row r="64" spans="2:18" x14ac:dyDescent="0.2">
      <c r="B64" s="4" t="s">
        <v>68</v>
      </c>
      <c r="C64" s="5">
        <v>116</v>
      </c>
      <c r="D64" s="5">
        <v>0</v>
      </c>
      <c r="E64" s="5">
        <v>0</v>
      </c>
      <c r="F64" s="5">
        <v>0</v>
      </c>
      <c r="G64" s="6">
        <v>0</v>
      </c>
      <c r="H64" s="6">
        <v>0</v>
      </c>
      <c r="I64" s="6">
        <v>0</v>
      </c>
      <c r="J64" s="7">
        <v>0</v>
      </c>
      <c r="K64" s="8">
        <v>0</v>
      </c>
      <c r="L64" s="6">
        <v>0</v>
      </c>
      <c r="M64" s="6">
        <v>0</v>
      </c>
      <c r="N64" s="6">
        <v>3032073</v>
      </c>
      <c r="O64" s="7">
        <v>818912</v>
      </c>
      <c r="P64" s="8">
        <v>74666</v>
      </c>
      <c r="Q64" s="9">
        <v>40311.525071199998</v>
      </c>
      <c r="R64" s="6">
        <v>845.51683420000006</v>
      </c>
    </row>
    <row r="65" spans="1:18" x14ac:dyDescent="0.2">
      <c r="B65" s="4" t="s">
        <v>71</v>
      </c>
      <c r="C65" s="5">
        <v>67</v>
      </c>
      <c r="D65" s="5">
        <v>2</v>
      </c>
      <c r="E65" s="5">
        <v>0</v>
      </c>
      <c r="F65" s="5">
        <v>0</v>
      </c>
      <c r="G65" s="6">
        <v>164</v>
      </c>
      <c r="H65" s="6">
        <v>0</v>
      </c>
      <c r="I65" s="6">
        <v>0</v>
      </c>
      <c r="J65" s="7">
        <v>0</v>
      </c>
      <c r="K65" s="8">
        <v>0</v>
      </c>
      <c r="L65" s="6">
        <v>0</v>
      </c>
      <c r="M65" s="6">
        <v>0</v>
      </c>
      <c r="N65" s="6">
        <v>2242797</v>
      </c>
      <c r="O65" s="7">
        <v>245319</v>
      </c>
      <c r="P65" s="8">
        <v>80397</v>
      </c>
      <c r="Q65" s="9">
        <v>11356.324500000001</v>
      </c>
      <c r="R65" s="6">
        <v>1109.3778009999999</v>
      </c>
    </row>
    <row r="66" spans="1:18" x14ac:dyDescent="0.2">
      <c r="B66" s="4" t="s">
        <v>72</v>
      </c>
      <c r="C66" s="5">
        <v>8</v>
      </c>
      <c r="D66" s="5">
        <v>1</v>
      </c>
      <c r="E66" s="5">
        <v>0</v>
      </c>
      <c r="F66" s="5">
        <v>0</v>
      </c>
      <c r="G66" s="6">
        <v>0</v>
      </c>
      <c r="H66" s="6">
        <v>0</v>
      </c>
      <c r="I66" s="6">
        <v>0</v>
      </c>
      <c r="J66" s="7">
        <v>0</v>
      </c>
      <c r="K66" s="8">
        <v>0</v>
      </c>
      <c r="L66" s="6">
        <v>0</v>
      </c>
      <c r="M66" s="6">
        <v>0</v>
      </c>
      <c r="N66" s="6">
        <v>297360</v>
      </c>
      <c r="O66" s="7">
        <v>48170</v>
      </c>
      <c r="P66" s="8">
        <v>19835</v>
      </c>
      <c r="Q66" s="9">
        <v>1919.0626299999999</v>
      </c>
      <c r="R66" s="6">
        <v>255.37691340000001</v>
      </c>
    </row>
    <row r="67" spans="1:18" x14ac:dyDescent="0.2">
      <c r="B67" s="4" t="s">
        <v>73</v>
      </c>
      <c r="C67" s="5">
        <v>0</v>
      </c>
      <c r="D67" s="5">
        <v>0</v>
      </c>
      <c r="E67" s="5">
        <v>0</v>
      </c>
      <c r="F67" s="5">
        <v>0</v>
      </c>
      <c r="G67" s="6">
        <v>0</v>
      </c>
      <c r="H67" s="6">
        <v>0</v>
      </c>
      <c r="I67" s="6">
        <v>0</v>
      </c>
      <c r="J67" s="7">
        <v>0</v>
      </c>
      <c r="K67" s="8">
        <v>0</v>
      </c>
      <c r="L67" s="6">
        <v>0</v>
      </c>
      <c r="M67" s="6">
        <v>0</v>
      </c>
      <c r="N67" s="6">
        <v>378017</v>
      </c>
      <c r="O67" s="7">
        <v>92007</v>
      </c>
      <c r="P67" s="8">
        <v>36153</v>
      </c>
      <c r="Q67" s="9">
        <v>4116.9853199999998</v>
      </c>
      <c r="R67" s="6">
        <v>416.12824879999994</v>
      </c>
    </row>
    <row r="68" spans="1:18" x14ac:dyDescent="0.2">
      <c r="B68" s="4" t="s">
        <v>74</v>
      </c>
      <c r="C68" s="5">
        <v>488</v>
      </c>
      <c r="D68" s="5">
        <v>3</v>
      </c>
      <c r="E68" s="5">
        <v>0</v>
      </c>
      <c r="F68" s="5">
        <v>0</v>
      </c>
      <c r="G68" s="6">
        <v>0</v>
      </c>
      <c r="H68" s="6">
        <v>0</v>
      </c>
      <c r="I68" s="6">
        <v>0</v>
      </c>
      <c r="J68" s="7">
        <v>0</v>
      </c>
      <c r="K68" s="8">
        <v>0</v>
      </c>
      <c r="L68" s="6">
        <v>0</v>
      </c>
      <c r="M68" s="6">
        <v>0</v>
      </c>
      <c r="N68" s="6">
        <v>6860938</v>
      </c>
      <c r="O68" s="7">
        <v>3449451</v>
      </c>
      <c r="P68" s="8">
        <v>530191</v>
      </c>
      <c r="Q68" s="9">
        <v>156360.46199700001</v>
      </c>
      <c r="R68" s="6">
        <v>7844.2324467000008</v>
      </c>
    </row>
    <row r="69" spans="1:18" x14ac:dyDescent="0.2">
      <c r="B69" s="4" t="s">
        <v>75</v>
      </c>
      <c r="C69" s="5">
        <v>198</v>
      </c>
      <c r="D69" s="5">
        <v>26</v>
      </c>
      <c r="E69" s="5">
        <v>0</v>
      </c>
      <c r="F69" s="5">
        <v>0</v>
      </c>
      <c r="G69" s="6">
        <v>200</v>
      </c>
      <c r="H69" s="6">
        <v>0</v>
      </c>
      <c r="I69" s="6">
        <v>0</v>
      </c>
      <c r="J69" s="7">
        <v>0</v>
      </c>
      <c r="K69" s="8">
        <v>0</v>
      </c>
      <c r="L69" s="6">
        <v>0</v>
      </c>
      <c r="M69" s="6">
        <v>0</v>
      </c>
      <c r="N69" s="6">
        <v>1125309</v>
      </c>
      <c r="O69" s="7">
        <v>313549</v>
      </c>
      <c r="P69" s="8">
        <v>53546</v>
      </c>
      <c r="Q69" s="9">
        <v>10932.246590999999</v>
      </c>
      <c r="R69" s="6">
        <v>746.61758510000175</v>
      </c>
    </row>
    <row r="70" spans="1:18" x14ac:dyDescent="0.2">
      <c r="B70" s="14" t="s">
        <v>76</v>
      </c>
      <c r="C70" s="15">
        <f t="shared" ref="C70:R70" si="0">SUM(C9:C69)</f>
        <v>116001</v>
      </c>
      <c r="D70" s="15">
        <f t="shared" si="0"/>
        <v>97036</v>
      </c>
      <c r="E70" s="15">
        <f t="shared" si="0"/>
        <v>5498311</v>
      </c>
      <c r="F70" s="15">
        <f t="shared" si="0"/>
        <v>0</v>
      </c>
      <c r="G70" s="15">
        <f t="shared" si="0"/>
        <v>726949</v>
      </c>
      <c r="H70" s="15">
        <f t="shared" si="0"/>
        <v>4647262</v>
      </c>
      <c r="I70" s="15">
        <f t="shared" si="0"/>
        <v>68948699</v>
      </c>
      <c r="J70" s="15">
        <f t="shared" si="0"/>
        <v>590456</v>
      </c>
      <c r="K70" s="15">
        <f t="shared" si="0"/>
        <v>211258456</v>
      </c>
      <c r="L70" s="15">
        <f t="shared" si="0"/>
        <v>29523.033202649996</v>
      </c>
      <c r="M70" s="15">
        <f t="shared" si="0"/>
        <v>9390721.2597508989</v>
      </c>
      <c r="N70" s="15">
        <f t="shared" si="0"/>
        <v>937741694</v>
      </c>
      <c r="O70" s="15">
        <f t="shared" si="0"/>
        <v>589655460</v>
      </c>
      <c r="P70" s="15">
        <f t="shared" si="0"/>
        <v>349550742</v>
      </c>
      <c r="Q70" s="15">
        <f t="shared" si="0"/>
        <v>27967659.217214901</v>
      </c>
      <c r="R70" s="15">
        <f t="shared" si="0"/>
        <v>6594855.5648280047</v>
      </c>
    </row>
    <row r="71" spans="1:18" x14ac:dyDescent="0.2">
      <c r="B71" s="16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8"/>
    </row>
    <row r="72" spans="1:18" x14ac:dyDescent="0.2">
      <c r="A72" s="21">
        <v>1</v>
      </c>
      <c r="B72" s="22" t="s">
        <v>92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</row>
    <row r="73" spans="1:18" x14ac:dyDescent="0.2">
      <c r="A73" s="21">
        <v>2</v>
      </c>
      <c r="B73" s="22" t="s">
        <v>93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</row>
    <row r="74" spans="1:18" x14ac:dyDescent="0.2">
      <c r="A74" s="21">
        <v>3</v>
      </c>
      <c r="B74" s="22" t="s">
        <v>77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</row>
    <row r="75" spans="1:18" x14ac:dyDescent="0.2">
      <c r="A75" s="21">
        <v>4</v>
      </c>
      <c r="B75" s="22" t="s">
        <v>78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</row>
    <row r="76" spans="1:18" x14ac:dyDescent="0.2">
      <c r="A76" s="21">
        <v>5</v>
      </c>
      <c r="B76" s="22" t="s">
        <v>79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</row>
    <row r="77" spans="1:18" x14ac:dyDescent="0.2">
      <c r="A77" s="21">
        <v>6</v>
      </c>
      <c r="B77" s="22" t="s">
        <v>80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</row>
    <row r="78" spans="1:18" ht="15" customHeight="1" x14ac:dyDescent="0.2">
      <c r="A78" s="21">
        <v>7</v>
      </c>
      <c r="B78" s="22" t="s">
        <v>81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</row>
    <row r="79" spans="1:18" ht="15" customHeight="1" x14ac:dyDescent="0.2">
      <c r="A79" s="21">
        <v>8</v>
      </c>
      <c r="B79" s="22" t="s">
        <v>82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</row>
    <row r="80" spans="1:18" ht="15" customHeight="1" x14ac:dyDescent="0.2">
      <c r="A80" s="21">
        <v>9</v>
      </c>
      <c r="B80" s="22" t="s">
        <v>83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</row>
    <row r="81" spans="1:18" ht="15" customHeight="1" x14ac:dyDescent="0.2">
      <c r="A81" s="21">
        <v>10</v>
      </c>
      <c r="B81" s="22" t="s">
        <v>84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</row>
    <row r="82" spans="1:18" ht="15" customHeight="1" x14ac:dyDescent="0.2">
      <c r="A82" s="21">
        <v>11</v>
      </c>
      <c r="B82" s="22" t="s">
        <v>85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</row>
    <row r="83" spans="1:18" ht="15" customHeight="1" x14ac:dyDescent="0.2">
      <c r="A83" s="21">
        <v>12</v>
      </c>
      <c r="B83" s="22" t="s">
        <v>86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</row>
    <row r="84" spans="1:18" ht="15" customHeight="1" x14ac:dyDescent="0.2">
      <c r="A84" s="21">
        <v>13</v>
      </c>
      <c r="B84" s="22" t="s">
        <v>87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</row>
    <row r="85" spans="1:18" ht="15" customHeight="1" x14ac:dyDescent="0.2">
      <c r="A85" s="21">
        <v>14</v>
      </c>
      <c r="B85" s="22" t="s">
        <v>88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</row>
    <row r="86" spans="1:18" ht="15" customHeight="1" x14ac:dyDescent="0.2">
      <c r="A86" s="21">
        <v>15</v>
      </c>
      <c r="B86" s="22" t="s">
        <v>89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</row>
    <row r="87" spans="1:18" ht="15" customHeight="1" x14ac:dyDescent="0.2">
      <c r="A87" s="21">
        <v>16</v>
      </c>
      <c r="B87" s="22" t="s">
        <v>90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</row>
  </sheetData>
  <mergeCells count="36">
    <mergeCell ref="B2:R2"/>
    <mergeCell ref="B3:B6"/>
    <mergeCell ref="C3:D3"/>
    <mergeCell ref="E3:F3"/>
    <mergeCell ref="G3:G5"/>
    <mergeCell ref="H3:H5"/>
    <mergeCell ref="I3:M3"/>
    <mergeCell ref="N3:R3"/>
    <mergeCell ref="C4:C5"/>
    <mergeCell ref="D4:D5"/>
    <mergeCell ref="E4:E5"/>
    <mergeCell ref="F4:F5"/>
    <mergeCell ref="Q4:R4"/>
    <mergeCell ref="C7:R7"/>
    <mergeCell ref="C8:R8"/>
    <mergeCell ref="B76:R76"/>
    <mergeCell ref="B77:R77"/>
    <mergeCell ref="I4:I5"/>
    <mergeCell ref="J4:K4"/>
    <mergeCell ref="L4:M4"/>
    <mergeCell ref="N4:N5"/>
    <mergeCell ref="O4:P4"/>
    <mergeCell ref="B73:R73"/>
    <mergeCell ref="B74:R74"/>
    <mergeCell ref="B75:R75"/>
    <mergeCell ref="B72:R72"/>
    <mergeCell ref="B78:R78"/>
    <mergeCell ref="B85:R85"/>
    <mergeCell ref="B86:R86"/>
    <mergeCell ref="B87:R87"/>
    <mergeCell ref="B79:R79"/>
    <mergeCell ref="B80:R80"/>
    <mergeCell ref="B81:R81"/>
    <mergeCell ref="B82:R82"/>
    <mergeCell ref="B83:R83"/>
    <mergeCell ref="B84:R84"/>
  </mergeCells>
  <pageMargins left="0.11811023622047245" right="7.874015748031496E-2" top="0.15748031496062992" bottom="0.11811023622047245" header="7.874015748031496E-2" footer="7.874015748031496E-2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December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 Anand Vighne</dc:creator>
  <cp:lastModifiedBy>RBIWebsite Support, Manish</cp:lastModifiedBy>
  <cp:lastPrinted>2022-05-20T06:50:49Z</cp:lastPrinted>
  <dcterms:created xsi:type="dcterms:W3CDTF">2022-02-21T11:50:28Z</dcterms:created>
  <dcterms:modified xsi:type="dcterms:W3CDTF">2022-09-26T10:40:01Z</dcterms:modified>
</cp:coreProperties>
</file>