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ket Manval\23-02-24\Upl\Revised Interim Card Statistics For Website Nov-2023\"/>
    </mc:Choice>
  </mc:AlternateContent>
  <bookViews>
    <workbookView xWindow="-120" yWindow="-120" windowWidth="29040" windowHeight="15840"/>
  </bookViews>
  <sheets>
    <sheet name="ATM November 2023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6" i="1" l="1"/>
  <c r="S76" i="1"/>
  <c r="M76" i="1"/>
  <c r="Z76" i="1"/>
  <c r="T76" i="1"/>
  <c r="N76" i="1"/>
  <c r="AA76" i="1"/>
  <c r="U76" i="1"/>
  <c r="O76" i="1"/>
  <c r="AB76" i="1"/>
  <c r="V76" i="1"/>
  <c r="P76" i="1"/>
  <c r="AC76" i="1"/>
  <c r="W76" i="1"/>
  <c r="K76" i="1"/>
  <c r="R76" i="1"/>
  <c r="L76" i="1"/>
  <c r="G76" i="1"/>
  <c r="E76" i="1"/>
  <c r="D76" i="1"/>
  <c r="X76" i="1"/>
  <c r="Q76" i="1"/>
  <c r="J76" i="1"/>
  <c r="I76" i="1"/>
  <c r="H76" i="1"/>
  <c r="F76" i="1"/>
</calcChain>
</file>

<file path=xl/sharedStrings.xml><?xml version="1.0" encoding="utf-8"?>
<sst xmlns="http://schemas.openxmlformats.org/spreadsheetml/2006/main" count="144" uniqueCount="122">
  <si>
    <t>ATM, Acceptance Infrastructure and Card Statistics for the Month of November 2023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</si>
  <si>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</si>
  <si>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</si>
  <si>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</si>
  <si>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</si>
  <si>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</si>
  <si>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</si>
  <si>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</si>
  <si>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</si>
  <si>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</si>
  <si>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</si>
  <si>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</si>
  <si>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</si>
  <si>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</si>
  <si>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</si>
  <si>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</si>
  <si>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</si>
  <si>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</si>
  <si>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</si>
  <si>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</si>
  <si>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</si>
  <si>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</si>
  <si>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</si>
  <si>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</si>
  <si>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</si>
  <si>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</si>
  <si>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</si>
  <si>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</si>
  <si>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</si>
  <si>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</si>
  <si>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</si>
  <si>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</si>
  <si>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</si>
  <si>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</si>
  <si>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</si>
  <si>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</si>
  <si>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</si>
  <si>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</si>
  <si>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</si>
  <si>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</si>
  <si>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</si>
  <si>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</si>
  <si>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</si>
  <si>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</si>
  <si>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</si>
  <si>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</si>
  <si>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</si>
  <si>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</si>
  <si>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</si>
  <si>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</si>
  <si>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</si>
  <si>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</si>
  <si>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</si>
  <si>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</si>
  <si>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</si>
  <si>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</si>
  <si>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</si>
  <si>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</si>
  <si>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</si>
  <si>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</si>
  <si>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</si>
  <si>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</si>
  <si>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</si>
  <si>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</si>
  <si>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</si>
  <si>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</si>
  <si>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</si>
  <si>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</si>
  <si>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</si>
  <si>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</si>
  <si>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</si>
  <si>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</si>
  <si>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</si>
  <si>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</si>
  <si>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</si>
  <si>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</si>
  <si>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</si>
  <si>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</si>
  <si>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</si>
  <si>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</si>
  <si>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</si>
  <si>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</si>
  <si>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</si>
  <si>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</si>
  <si>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</si>
  <si>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</si>
  <si>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</si>
  <si>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</si>
  <si>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</si>
  <si>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</si>
  <si>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</si>
  <si>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</si>
  <si>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</si>
  <si>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</si>
  <si>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</si>
  <si>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1 Total number of ATMs &amp; CRMs deployed on-site by the bank</t>
  </si>
  <si>
    <t>2 Total number of ATMs &amp; CRMs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</si>
  <si>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</si>
  <si>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</si>
  <si>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</si>
  <si>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</si>
  <si>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</si>
  <si>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</si>
  <si>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</si>
  <si>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</si>
  <si>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</si>
  <si>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</si>
  <si>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</si>
  <si>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</si>
  <si>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</si>
  <si>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</si>
  <si>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</si>
  <si>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</si>
  <si>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</si>
  <si>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</si>
  <si>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</si>
  <si>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</si>
  <si>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</si>
  <si>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</si>
  <si>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24 Total number of cash withdrawal transactions done by the debit card issued by the bank at PoS terminals</t>
  </si>
  <si>
    <t>25 Total value of cash withdrawal transactions done by the debit card issued by the bank at PoS terminals</t>
  </si>
  <si>
    <t>Note The data is 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</si>
</sst>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4" fillId="2" borderId="1" xfId="0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 wrapText="1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/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Border="1" applyAlignment="1">
      <alignment horizontal="left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Border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2" borderId="0" xfId="0" applyFont="1" applyFill="1"/>
    <xf numFmtId="0" fontId="2" fillId="2" borderId="0" xfId="0" applyFont="1" applyFill="1" applyBorder="1" applyAlignment="1" applyProtection="1">
      <alignment horizontal="left"/>
      <protection locked="0"/>
    </xf>
    <xf numFmtId="0" fontId="7" fillId="2" borderId="0" xfId="0" applyFont="1" applyFill="1"/>
    <xf numFmtId="0" fontId="5" fillId="2" borderId="0" xfId="0" applyFont="1" applyFill="1" applyAlignment="1">
      <alignment horizontal="right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>
      <alignment horizontal="right" vertical="top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4"/>
  <sheetViews>
    <sheetView tabSelected="1" zoomScaleNormal="100" workbookViewId="0">
      <selection activeCell="A2" sqref="A2"/>
    </sheetView>
  </sheetViews>
  <sheetFormatPr defaultColWidth="8.85546875" defaultRowHeight="12.75" x14ac:dyDescent="0.2"/>
  <cols>
    <col min="1" max="1" width="2.85546875" style="21" customWidth="1"/>
    <col min="2" max="2" width="8.7109375" style="22" customWidth="1"/>
    <col min="3" max="3" width="44" style="22" bestFit="1" customWidth="1"/>
    <col min="4" max="4" width="9.42578125" style="35" customWidth="1"/>
    <col min="5" max="5" width="9.28515625" style="35" customWidth="1"/>
    <col min="6" max="6" width="9.7109375" style="22" customWidth="1"/>
    <col min="7" max="7" width="9.28515625" style="22" customWidth="1"/>
    <col min="8" max="8" width="10.42578125" style="22" customWidth="1"/>
    <col min="9" max="9" width="11.5703125" style="22" customWidth="1"/>
    <col min="10" max="10" width="11" style="22" customWidth="1"/>
    <col min="11" max="11" width="10.7109375" style="22" customWidth="1"/>
    <col min="12" max="12" width="10.28515625" style="22" bestFit="1" customWidth="1"/>
    <col min="13" max="13" width="12" style="22" bestFit="1" customWidth="1"/>
    <col min="14" max="14" width="10" style="22" bestFit="1" customWidth="1"/>
    <col min="15" max="15" width="12" style="22" bestFit="1" customWidth="1"/>
    <col min="16" max="16" width="10.7109375" style="22" customWidth="1"/>
    <col min="17" max="17" width="10" style="22" bestFit="1" customWidth="1"/>
    <col min="18" max="18" width="10" style="22" customWidth="1"/>
    <col min="19" max="19" width="12" style="22" bestFit="1" customWidth="1"/>
    <col min="20" max="20" width="10" style="22" bestFit="1" customWidth="1"/>
    <col min="21" max="23" width="12" style="22" bestFit="1" customWidth="1"/>
    <col min="24" max="24" width="10.85546875" style="22" customWidth="1"/>
    <col min="25" max="25" width="12" style="22" bestFit="1" customWidth="1"/>
    <col min="26" max="26" width="10" style="22" bestFit="1" customWidth="1"/>
    <col min="27" max="27" width="11" style="22" bestFit="1" customWidth="1"/>
    <col min="28" max="28" width="10.140625" style="22" customWidth="1"/>
    <col min="29" max="29" width="12" style="22" bestFit="1" customWidth="1"/>
    <col min="30" max="30" width="12.28515625" style="22" customWidth="1"/>
    <col min="31" max="16384" width="8.85546875" style="22"/>
  </cols>
  <sheetData>
    <row r="2" spans="1:29" x14ac:dyDescent="0.2"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x14ac:dyDescent="0.2">
      <c r="B3" s="36" t="s">
        <v>1</v>
      </c>
      <c r="C3" s="36" t="s">
        <v>2</v>
      </c>
      <c r="D3" s="37" t="s">
        <v>3</v>
      </c>
      <c r="E3" s="37"/>
      <c r="F3" s="37"/>
      <c r="G3" s="37"/>
      <c r="H3" s="37"/>
      <c r="I3" s="37"/>
      <c r="J3" s="37"/>
      <c r="K3" s="37"/>
      <c r="L3" s="36" t="s">
        <v>4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x14ac:dyDescent="0.2">
      <c r="B4" s="36"/>
      <c r="C4" s="36"/>
      <c r="D4" s="38" t="s">
        <v>5</v>
      </c>
      <c r="E4" s="38"/>
      <c r="F4" s="38"/>
      <c r="G4" s="38"/>
      <c r="H4" s="38"/>
      <c r="I4" s="38"/>
      <c r="J4" s="38"/>
      <c r="K4" s="38"/>
      <c r="L4" s="36" t="s">
        <v>6</v>
      </c>
      <c r="M4" s="36"/>
      <c r="N4" s="36"/>
      <c r="O4" s="36"/>
      <c r="P4" s="36"/>
      <c r="Q4" s="36"/>
      <c r="R4" s="36"/>
      <c r="S4" s="36"/>
      <c r="T4" s="36" t="s">
        <v>7</v>
      </c>
      <c r="U4" s="36"/>
      <c r="V4" s="36"/>
      <c r="W4" s="36"/>
      <c r="X4" s="36"/>
      <c r="Y4" s="36"/>
      <c r="Z4" s="36"/>
      <c r="AA4" s="36"/>
      <c r="AB4" s="36"/>
      <c r="AC4" s="36"/>
    </row>
    <row r="5" spans="1:29" x14ac:dyDescent="0.2">
      <c r="B5" s="36"/>
      <c r="C5" s="36"/>
      <c r="D5" s="38" t="s">
        <v>8</v>
      </c>
      <c r="E5" s="38"/>
      <c r="F5" s="38" t="s">
        <v>9</v>
      </c>
      <c r="G5" s="38" t="s">
        <v>10</v>
      </c>
      <c r="H5" s="38" t="s">
        <v>11</v>
      </c>
      <c r="I5" s="38" t="s">
        <v>12</v>
      </c>
      <c r="J5" s="38" t="s">
        <v>13</v>
      </c>
      <c r="K5" s="38" t="s">
        <v>14</v>
      </c>
      <c r="L5" s="36" t="s">
        <v>15</v>
      </c>
      <c r="M5" s="36"/>
      <c r="N5" s="36"/>
      <c r="O5" s="36"/>
      <c r="P5" s="36"/>
      <c r="Q5" s="36"/>
      <c r="R5" s="36" t="s">
        <v>16</v>
      </c>
      <c r="S5" s="36"/>
      <c r="T5" s="36" t="s">
        <v>15</v>
      </c>
      <c r="U5" s="36"/>
      <c r="V5" s="36"/>
      <c r="W5" s="36"/>
      <c r="X5" s="36"/>
      <c r="Y5" s="36"/>
      <c r="Z5" s="36" t="s">
        <v>16</v>
      </c>
      <c r="AA5" s="36"/>
      <c r="AB5" s="36"/>
      <c r="AC5" s="36"/>
    </row>
    <row r="6" spans="1:29" x14ac:dyDescent="0.2">
      <c r="B6" s="36"/>
      <c r="C6" s="36"/>
      <c r="D6" s="38"/>
      <c r="E6" s="38"/>
      <c r="F6" s="38"/>
      <c r="G6" s="38"/>
      <c r="H6" s="38"/>
      <c r="I6" s="38"/>
      <c r="J6" s="38"/>
      <c r="K6" s="38"/>
      <c r="L6" s="38" t="s">
        <v>17</v>
      </c>
      <c r="M6" s="38"/>
      <c r="N6" s="38" t="s">
        <v>18</v>
      </c>
      <c r="O6" s="38"/>
      <c r="P6" s="36" t="s">
        <v>19</v>
      </c>
      <c r="Q6" s="36"/>
      <c r="R6" s="36" t="s">
        <v>20</v>
      </c>
      <c r="S6" s="36"/>
      <c r="T6" s="38" t="s">
        <v>17</v>
      </c>
      <c r="U6" s="38"/>
      <c r="V6" s="38" t="s">
        <v>18</v>
      </c>
      <c r="W6" s="38"/>
      <c r="X6" s="36" t="s">
        <v>19</v>
      </c>
      <c r="Y6" s="36"/>
      <c r="Z6" s="38" t="s">
        <v>21</v>
      </c>
      <c r="AA6" s="38"/>
      <c r="AB6" s="38" t="s">
        <v>9</v>
      </c>
      <c r="AC6" s="38"/>
    </row>
    <row r="7" spans="1:29" s="26" customFormat="1" ht="38.25" x14ac:dyDescent="0.25">
      <c r="A7" s="24"/>
      <c r="B7" s="36"/>
      <c r="C7" s="36"/>
      <c r="D7" s="18" t="s">
        <v>22</v>
      </c>
      <c r="E7" s="19" t="s">
        <v>23</v>
      </c>
      <c r="F7" s="38"/>
      <c r="G7" s="38"/>
      <c r="H7" s="38"/>
      <c r="I7" s="38"/>
      <c r="J7" s="38"/>
      <c r="K7" s="38"/>
      <c r="L7" s="25" t="s">
        <v>24</v>
      </c>
      <c r="M7" s="25" t="s">
        <v>25</v>
      </c>
      <c r="N7" s="25" t="s">
        <v>24</v>
      </c>
      <c r="O7" s="25" t="s">
        <v>25</v>
      </c>
      <c r="P7" s="25" t="s">
        <v>24</v>
      </c>
      <c r="Q7" s="25" t="s">
        <v>25</v>
      </c>
      <c r="R7" s="25" t="s">
        <v>24</v>
      </c>
      <c r="S7" s="25" t="s">
        <v>25</v>
      </c>
      <c r="T7" s="25" t="s">
        <v>24</v>
      </c>
      <c r="U7" s="25" t="s">
        <v>25</v>
      </c>
      <c r="V7" s="25" t="s">
        <v>24</v>
      </c>
      <c r="W7" s="25" t="s">
        <v>25</v>
      </c>
      <c r="X7" s="25" t="s">
        <v>24</v>
      </c>
      <c r="Y7" s="25" t="s">
        <v>25</v>
      </c>
      <c r="Z7" s="25" t="s">
        <v>24</v>
      </c>
      <c r="AA7" s="25" t="s">
        <v>25</v>
      </c>
      <c r="AB7" s="25" t="s">
        <v>24</v>
      </c>
      <c r="AC7" s="25" t="s">
        <v>25</v>
      </c>
    </row>
    <row r="8" spans="1:29" x14ac:dyDescent="0.2">
      <c r="B8" s="20"/>
      <c r="C8" s="20"/>
      <c r="D8" s="18">
        <v>1</v>
      </c>
      <c r="E8" s="18">
        <v>2</v>
      </c>
      <c r="F8" s="18">
        <v>3</v>
      </c>
      <c r="G8" s="18">
        <v>4</v>
      </c>
      <c r="H8" s="18">
        <v>5</v>
      </c>
      <c r="I8" s="18">
        <v>6</v>
      </c>
      <c r="J8" s="18">
        <v>7</v>
      </c>
      <c r="K8" s="18">
        <v>8</v>
      </c>
      <c r="L8" s="18">
        <v>9</v>
      </c>
      <c r="M8" s="18">
        <v>10</v>
      </c>
      <c r="N8" s="18">
        <v>11</v>
      </c>
      <c r="O8" s="18">
        <v>12</v>
      </c>
      <c r="P8" s="18">
        <v>13</v>
      </c>
      <c r="Q8" s="18">
        <v>14</v>
      </c>
      <c r="R8" s="18">
        <v>15</v>
      </c>
      <c r="S8" s="18">
        <v>16</v>
      </c>
      <c r="T8" s="18">
        <v>17</v>
      </c>
      <c r="U8" s="18">
        <v>18</v>
      </c>
      <c r="V8" s="18">
        <v>19</v>
      </c>
      <c r="W8" s="18">
        <v>20</v>
      </c>
      <c r="X8" s="18">
        <v>21</v>
      </c>
      <c r="Y8" s="18">
        <v>22</v>
      </c>
      <c r="Z8" s="18">
        <v>23</v>
      </c>
      <c r="AA8" s="18">
        <v>24</v>
      </c>
      <c r="AB8" s="18">
        <v>25</v>
      </c>
      <c r="AC8" s="18">
        <v>26</v>
      </c>
    </row>
    <row r="9" spans="1:29" x14ac:dyDescent="0.2">
      <c r="B9" s="8" t="s">
        <v>26</v>
      </c>
      <c r="C9" s="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8" t="s">
        <v>27</v>
      </c>
      <c r="C10" s="27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15">
        <v>1</v>
      </c>
      <c r="C11" s="3" t="s">
        <v>28</v>
      </c>
      <c r="D11" s="4">
        <v>8444</v>
      </c>
      <c r="E11" s="4">
        <v>2564</v>
      </c>
      <c r="F11" s="4">
        <v>32865</v>
      </c>
      <c r="G11" s="4">
        <v>45071</v>
      </c>
      <c r="H11" s="4">
        <v>11208</v>
      </c>
      <c r="I11" s="4">
        <v>1472139</v>
      </c>
      <c r="J11" s="4">
        <v>2183629</v>
      </c>
      <c r="K11" s="4">
        <v>92992617</v>
      </c>
      <c r="L11" s="5">
        <v>2393488</v>
      </c>
      <c r="M11" s="5">
        <v>8765422.1959600002</v>
      </c>
      <c r="N11" s="5">
        <v>2337803</v>
      </c>
      <c r="O11" s="5">
        <v>14420620.664100001</v>
      </c>
      <c r="P11" s="5">
        <v>0</v>
      </c>
      <c r="Q11" s="5">
        <v>0</v>
      </c>
      <c r="R11" s="5">
        <v>16696</v>
      </c>
      <c r="S11" s="5">
        <v>78885.8</v>
      </c>
      <c r="T11" s="5">
        <v>4637322</v>
      </c>
      <c r="U11" s="5">
        <v>10980198.547780003</v>
      </c>
      <c r="V11" s="5">
        <v>857973</v>
      </c>
      <c r="W11" s="5">
        <v>3391134.9022400002</v>
      </c>
      <c r="X11" s="5">
        <v>10</v>
      </c>
      <c r="Y11" s="5">
        <v>14.72</v>
      </c>
      <c r="Z11" s="5">
        <v>25378506</v>
      </c>
      <c r="AA11" s="5">
        <v>124180193.037</v>
      </c>
      <c r="AB11" s="5">
        <v>481</v>
      </c>
      <c r="AC11" s="5">
        <v>478.27600000000001</v>
      </c>
    </row>
    <row r="12" spans="1:29" x14ac:dyDescent="0.2">
      <c r="B12" s="15">
        <v>2</v>
      </c>
      <c r="C12" s="3" t="s">
        <v>29</v>
      </c>
      <c r="D12" s="4">
        <v>5327</v>
      </c>
      <c r="E12" s="4">
        <v>2901</v>
      </c>
      <c r="F12" s="4">
        <v>43141</v>
      </c>
      <c r="G12" s="4">
        <v>17731</v>
      </c>
      <c r="H12" s="4">
        <v>0</v>
      </c>
      <c r="I12" s="4">
        <v>915853</v>
      </c>
      <c r="J12" s="4">
        <v>72537</v>
      </c>
      <c r="K12" s="4">
        <v>48665137</v>
      </c>
      <c r="L12" s="5">
        <v>148764</v>
      </c>
      <c r="M12" s="5">
        <v>563301.04163999995</v>
      </c>
      <c r="N12" s="5">
        <v>62399</v>
      </c>
      <c r="O12" s="5">
        <v>262707.82646000001</v>
      </c>
      <c r="P12" s="5">
        <v>0</v>
      </c>
      <c r="Q12" s="5">
        <v>0</v>
      </c>
      <c r="R12" s="5">
        <v>9371</v>
      </c>
      <c r="S12" s="5">
        <v>57663.641939999994</v>
      </c>
      <c r="T12" s="5">
        <v>3349053</v>
      </c>
      <c r="U12" s="5">
        <v>7168896.3435399998</v>
      </c>
      <c r="V12" s="5">
        <v>1065412</v>
      </c>
      <c r="W12" s="5">
        <v>1669060.6611800001</v>
      </c>
      <c r="X12" s="5">
        <v>0</v>
      </c>
      <c r="Y12" s="5">
        <v>0</v>
      </c>
      <c r="Z12" s="5">
        <v>17157100</v>
      </c>
      <c r="AA12" s="5">
        <v>70626117.067000002</v>
      </c>
      <c r="AB12" s="5">
        <v>2548</v>
      </c>
      <c r="AC12" s="5">
        <v>2542.5700000000002</v>
      </c>
    </row>
    <row r="13" spans="1:29" x14ac:dyDescent="0.2">
      <c r="B13" s="15">
        <v>3</v>
      </c>
      <c r="C13" s="6" t="s">
        <v>30</v>
      </c>
      <c r="D13" s="7">
        <v>1995</v>
      </c>
      <c r="E13" s="7">
        <v>361</v>
      </c>
      <c r="F13" s="7">
        <v>1786</v>
      </c>
      <c r="G13" s="7">
        <v>1908</v>
      </c>
      <c r="H13" s="7">
        <v>355014</v>
      </c>
      <c r="I13" s="7">
        <v>1214061</v>
      </c>
      <c r="J13" s="7">
        <v>33103</v>
      </c>
      <c r="K13" s="7">
        <v>13532409</v>
      </c>
      <c r="L13" s="5">
        <v>53631</v>
      </c>
      <c r="M13" s="5">
        <v>231459.58022000003</v>
      </c>
      <c r="N13" s="5">
        <v>20717</v>
      </c>
      <c r="O13" s="5">
        <v>112148.76423999999</v>
      </c>
      <c r="P13" s="5">
        <v>0</v>
      </c>
      <c r="Q13" s="5">
        <v>0</v>
      </c>
      <c r="R13" s="5">
        <v>881</v>
      </c>
      <c r="S13" s="5">
        <v>3998.0684500000002</v>
      </c>
      <c r="T13" s="5">
        <v>1486317</v>
      </c>
      <c r="U13" s="5">
        <v>2865849.3521999996</v>
      </c>
      <c r="V13" s="5">
        <v>422246</v>
      </c>
      <c r="W13" s="5">
        <v>739806.57632000011</v>
      </c>
      <c r="X13" s="5">
        <v>6251</v>
      </c>
      <c r="Y13" s="5">
        <v>68856.023700000005</v>
      </c>
      <c r="Z13" s="5">
        <v>6089301</v>
      </c>
      <c r="AA13" s="5">
        <v>27575902.731080003</v>
      </c>
      <c r="AB13" s="5">
        <v>0</v>
      </c>
      <c r="AC13" s="5">
        <v>0</v>
      </c>
    </row>
    <row r="14" spans="1:29" x14ac:dyDescent="0.2">
      <c r="B14" s="15">
        <v>4</v>
      </c>
      <c r="C14" s="3" t="s">
        <v>31</v>
      </c>
      <c r="D14" s="4">
        <v>8140</v>
      </c>
      <c r="E14" s="4">
        <v>4026</v>
      </c>
      <c r="F14" s="4">
        <v>68053</v>
      </c>
      <c r="G14" s="4">
        <v>13427</v>
      </c>
      <c r="H14" s="4">
        <v>1</v>
      </c>
      <c r="I14" s="4">
        <v>2654919</v>
      </c>
      <c r="J14" s="4">
        <v>829561</v>
      </c>
      <c r="K14" s="4">
        <v>56420528</v>
      </c>
      <c r="L14" s="5">
        <v>925134</v>
      </c>
      <c r="M14" s="5">
        <v>3316019.6744799996</v>
      </c>
      <c r="N14" s="5">
        <v>385089</v>
      </c>
      <c r="O14" s="5">
        <v>1888638.1783699999</v>
      </c>
      <c r="P14" s="5">
        <v>0</v>
      </c>
      <c r="Q14" s="5">
        <v>0</v>
      </c>
      <c r="R14" s="5">
        <v>83909</v>
      </c>
      <c r="S14" s="5">
        <v>455535.75</v>
      </c>
      <c r="T14" s="5">
        <v>7384746</v>
      </c>
      <c r="U14" s="5">
        <v>18782545.235880002</v>
      </c>
      <c r="V14" s="5">
        <v>1448851</v>
      </c>
      <c r="W14" s="5">
        <v>4132141.6455199998</v>
      </c>
      <c r="X14" s="5">
        <v>3958</v>
      </c>
      <c r="Y14" s="5">
        <v>61951.684000000001</v>
      </c>
      <c r="Z14" s="5">
        <v>34288108</v>
      </c>
      <c r="AA14" s="5">
        <v>160629104.71900001</v>
      </c>
      <c r="AB14" s="5">
        <v>879</v>
      </c>
      <c r="AC14" s="5">
        <v>699.27700000000004</v>
      </c>
    </row>
    <row r="15" spans="1:29" x14ac:dyDescent="0.2">
      <c r="B15" s="15">
        <v>5</v>
      </c>
      <c r="C15" s="3" t="s">
        <v>32</v>
      </c>
      <c r="D15" s="4">
        <v>2857</v>
      </c>
      <c r="E15" s="4">
        <v>964</v>
      </c>
      <c r="F15" s="4">
        <v>2600</v>
      </c>
      <c r="G15" s="4">
        <v>9254</v>
      </c>
      <c r="H15" s="4">
        <v>5650</v>
      </c>
      <c r="I15" s="4">
        <v>1093444</v>
      </c>
      <c r="J15" s="4">
        <v>0</v>
      </c>
      <c r="K15" s="4">
        <v>28858313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1804416</v>
      </c>
      <c r="U15" s="5">
        <v>4585415.6009999998</v>
      </c>
      <c r="V15" s="5">
        <v>300873</v>
      </c>
      <c r="W15" s="5">
        <v>967095.97</v>
      </c>
      <c r="X15" s="5">
        <v>0</v>
      </c>
      <c r="Y15" s="5">
        <v>0</v>
      </c>
      <c r="Z15" s="5">
        <v>9167335</v>
      </c>
      <c r="AA15" s="5">
        <v>43198988.608000003</v>
      </c>
      <c r="AB15" s="5">
        <v>6738</v>
      </c>
      <c r="AC15" s="5">
        <v>6930.7470000000003</v>
      </c>
    </row>
    <row r="16" spans="1:29" x14ac:dyDescent="0.2">
      <c r="B16" s="15">
        <v>6</v>
      </c>
      <c r="C16" s="3" t="s">
        <v>33</v>
      </c>
      <c r="D16" s="4">
        <v>4296</v>
      </c>
      <c r="E16" s="4">
        <v>590</v>
      </c>
      <c r="F16" s="4">
        <v>22679</v>
      </c>
      <c r="G16" s="4">
        <v>10835</v>
      </c>
      <c r="H16" s="4">
        <v>0</v>
      </c>
      <c r="I16" s="4">
        <v>3548847</v>
      </c>
      <c r="J16" s="4">
        <v>184416</v>
      </c>
      <c r="K16" s="4">
        <v>33303082</v>
      </c>
      <c r="L16" s="5">
        <v>135941</v>
      </c>
      <c r="M16" s="5">
        <v>567138.27800000005</v>
      </c>
      <c r="N16" s="5">
        <v>69299</v>
      </c>
      <c r="O16" s="5">
        <v>526831.36199999996</v>
      </c>
      <c r="P16" s="5">
        <v>0</v>
      </c>
      <c r="Q16" s="5">
        <v>0</v>
      </c>
      <c r="R16" s="5">
        <v>3888</v>
      </c>
      <c r="S16" s="5">
        <v>27960.12</v>
      </c>
      <c r="T16" s="5">
        <v>4068324</v>
      </c>
      <c r="U16" s="5">
        <v>9116712.8132699989</v>
      </c>
      <c r="V16" s="5">
        <v>1146212</v>
      </c>
      <c r="W16" s="5">
        <v>2300083.1032700003</v>
      </c>
      <c r="X16" s="5">
        <v>3334</v>
      </c>
      <c r="Y16" s="5">
        <v>53283.04578</v>
      </c>
      <c r="Z16" s="5">
        <v>21484201</v>
      </c>
      <c r="AA16" s="5">
        <v>99714323.089609995</v>
      </c>
      <c r="AB16" s="5">
        <v>15580</v>
      </c>
      <c r="AC16" s="5">
        <v>15498.749</v>
      </c>
    </row>
    <row r="17" spans="2:29" x14ac:dyDescent="0.2">
      <c r="B17" s="15">
        <v>7</v>
      </c>
      <c r="C17" s="3" t="s">
        <v>34</v>
      </c>
      <c r="D17" s="4">
        <v>2787</v>
      </c>
      <c r="E17" s="4">
        <v>730</v>
      </c>
      <c r="F17" s="4">
        <v>0</v>
      </c>
      <c r="G17" s="4">
        <v>0</v>
      </c>
      <c r="H17" s="4">
        <v>0</v>
      </c>
      <c r="I17" s="4">
        <v>315044</v>
      </c>
      <c r="J17" s="4">
        <v>84957</v>
      </c>
      <c r="K17" s="4">
        <v>18359700</v>
      </c>
      <c r="L17" s="5">
        <v>74714</v>
      </c>
      <c r="M17" s="5">
        <v>216742.33327999999</v>
      </c>
      <c r="N17" s="5">
        <v>21989</v>
      </c>
      <c r="O17" s="5">
        <v>74712.773799999995</v>
      </c>
      <c r="P17" s="5">
        <v>0</v>
      </c>
      <c r="Q17" s="5">
        <v>0</v>
      </c>
      <c r="R17" s="5">
        <v>2498</v>
      </c>
      <c r="S17" s="5">
        <v>12362.07703</v>
      </c>
      <c r="T17" s="5">
        <v>2776905</v>
      </c>
      <c r="U17" s="5">
        <v>6077379.6236099992</v>
      </c>
      <c r="V17" s="5">
        <v>617395</v>
      </c>
      <c r="W17" s="5">
        <v>1289591.7796400001</v>
      </c>
      <c r="X17" s="5">
        <v>0</v>
      </c>
      <c r="Y17" s="5">
        <v>0</v>
      </c>
      <c r="Z17" s="5">
        <v>12068356</v>
      </c>
      <c r="AA17" s="5">
        <v>51229665.310249999</v>
      </c>
      <c r="AB17" s="5">
        <v>0</v>
      </c>
      <c r="AC17" s="5">
        <v>0</v>
      </c>
    </row>
    <row r="18" spans="2:29" x14ac:dyDescent="0.2">
      <c r="B18" s="15">
        <v>8</v>
      </c>
      <c r="C18" s="3" t="s">
        <v>35</v>
      </c>
      <c r="D18" s="4">
        <v>899</v>
      </c>
      <c r="E18" s="4">
        <v>26</v>
      </c>
      <c r="F18" s="4">
        <v>559</v>
      </c>
      <c r="G18" s="4">
        <v>190</v>
      </c>
      <c r="H18" s="4">
        <v>706</v>
      </c>
      <c r="I18" s="4">
        <v>96681</v>
      </c>
      <c r="J18" s="4">
        <v>0</v>
      </c>
      <c r="K18" s="4">
        <v>4049859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527727</v>
      </c>
      <c r="U18" s="5">
        <v>1343572.2247899999</v>
      </c>
      <c r="V18" s="5">
        <v>84841</v>
      </c>
      <c r="W18" s="5">
        <v>321428.90594999999</v>
      </c>
      <c r="X18" s="5">
        <v>0</v>
      </c>
      <c r="Y18" s="5">
        <v>0</v>
      </c>
      <c r="Z18" s="5">
        <v>1572971</v>
      </c>
      <c r="AA18" s="5">
        <v>7649054.5</v>
      </c>
      <c r="AB18" s="5">
        <v>0</v>
      </c>
      <c r="AC18" s="5">
        <v>0</v>
      </c>
    </row>
    <row r="19" spans="2:29" x14ac:dyDescent="0.2">
      <c r="B19" s="15">
        <v>9</v>
      </c>
      <c r="C19" s="3" t="s">
        <v>36</v>
      </c>
      <c r="D19" s="4">
        <v>8138</v>
      </c>
      <c r="E19" s="4">
        <v>4467</v>
      </c>
      <c r="F19" s="4">
        <v>40562</v>
      </c>
      <c r="G19" s="4">
        <v>11265</v>
      </c>
      <c r="H19" s="4">
        <v>659214</v>
      </c>
      <c r="I19" s="4">
        <v>492677</v>
      </c>
      <c r="J19" s="4">
        <v>467584</v>
      </c>
      <c r="K19" s="4">
        <v>40106166</v>
      </c>
      <c r="L19" s="5">
        <v>559235</v>
      </c>
      <c r="M19" s="5">
        <v>2306107.82883</v>
      </c>
      <c r="N19" s="5">
        <v>255800</v>
      </c>
      <c r="O19" s="5">
        <v>1159095.94108</v>
      </c>
      <c r="P19" s="5">
        <v>3</v>
      </c>
      <c r="Q19" s="5">
        <v>125.449</v>
      </c>
      <c r="R19" s="5">
        <v>7699</v>
      </c>
      <c r="S19" s="5">
        <v>22376.332569999999</v>
      </c>
      <c r="T19" s="5">
        <v>5480788</v>
      </c>
      <c r="U19" s="5">
        <v>14620658.952059999</v>
      </c>
      <c r="V19" s="5">
        <v>2042236</v>
      </c>
      <c r="W19" s="5">
        <v>4663204.1688000001</v>
      </c>
      <c r="X19" s="5">
        <v>0</v>
      </c>
      <c r="Y19" s="5">
        <v>0</v>
      </c>
      <c r="Z19" s="5">
        <v>28028244</v>
      </c>
      <c r="AA19" s="5">
        <v>142590537.95941001</v>
      </c>
      <c r="AB19" s="5">
        <v>0</v>
      </c>
      <c r="AC19" s="5">
        <v>0</v>
      </c>
    </row>
    <row r="20" spans="2:29" x14ac:dyDescent="0.2">
      <c r="B20" s="15">
        <v>10</v>
      </c>
      <c r="C20" s="3" t="s">
        <v>37</v>
      </c>
      <c r="D20" s="4">
        <v>25545</v>
      </c>
      <c r="E20" s="4">
        <v>39338</v>
      </c>
      <c r="F20" s="4">
        <v>1248729</v>
      </c>
      <c r="G20" s="4">
        <v>54594</v>
      </c>
      <c r="H20" s="4">
        <v>836027</v>
      </c>
      <c r="I20" s="4">
        <v>3266716</v>
      </c>
      <c r="J20" s="4">
        <v>18251184</v>
      </c>
      <c r="K20" s="4">
        <v>245706873</v>
      </c>
      <c r="L20" s="5">
        <v>27126972</v>
      </c>
      <c r="M20" s="5">
        <v>101552543.075</v>
      </c>
      <c r="N20" s="5">
        <v>23061303</v>
      </c>
      <c r="O20" s="5">
        <v>212523183.53299999</v>
      </c>
      <c r="P20" s="5">
        <v>0</v>
      </c>
      <c r="Q20" s="5">
        <v>0</v>
      </c>
      <c r="R20" s="5">
        <v>128217</v>
      </c>
      <c r="S20" s="5">
        <v>515498.51199999999</v>
      </c>
      <c r="T20" s="5">
        <v>39879371</v>
      </c>
      <c r="U20" s="5">
        <v>98337750.127739996</v>
      </c>
      <c r="V20" s="5">
        <v>10428419</v>
      </c>
      <c r="W20" s="5">
        <v>25487003.488959998</v>
      </c>
      <c r="X20" s="5">
        <v>1280</v>
      </c>
      <c r="Y20" s="5">
        <v>18055.809739999997</v>
      </c>
      <c r="Z20" s="5">
        <v>179218098</v>
      </c>
      <c r="AA20" s="5">
        <v>921203945.53587997</v>
      </c>
      <c r="AB20" s="5">
        <v>25709</v>
      </c>
      <c r="AC20" s="5">
        <v>24372.41331</v>
      </c>
    </row>
    <row r="21" spans="2:29" x14ac:dyDescent="0.2">
      <c r="B21" s="15">
        <v>11</v>
      </c>
      <c r="C21" s="3" t="s">
        <v>38</v>
      </c>
      <c r="D21" s="4">
        <v>2245</v>
      </c>
      <c r="E21" s="4">
        <v>227</v>
      </c>
      <c r="F21" s="4">
        <v>11064</v>
      </c>
      <c r="G21" s="4">
        <v>3568</v>
      </c>
      <c r="H21" s="4">
        <v>772</v>
      </c>
      <c r="I21" s="4">
        <v>925845</v>
      </c>
      <c r="J21" s="4">
        <v>0</v>
      </c>
      <c r="K21" s="4">
        <v>12803771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1462730</v>
      </c>
      <c r="U21" s="5">
        <v>3530420.4730000002</v>
      </c>
      <c r="V21" s="5">
        <v>293002</v>
      </c>
      <c r="W21" s="5">
        <v>816644.32400000002</v>
      </c>
      <c r="X21" s="5">
        <v>800</v>
      </c>
      <c r="Y21" s="5">
        <v>14296.06934</v>
      </c>
      <c r="Z21" s="5">
        <v>6957989</v>
      </c>
      <c r="AA21" s="5">
        <v>32051792.443</v>
      </c>
      <c r="AB21" s="5">
        <v>638</v>
      </c>
      <c r="AC21" s="5">
        <v>606.89883999999995</v>
      </c>
    </row>
    <row r="22" spans="2:29" x14ac:dyDescent="0.2">
      <c r="B22" s="15">
        <v>12</v>
      </c>
      <c r="C22" s="3" t="s">
        <v>39</v>
      </c>
      <c r="D22" s="4">
        <v>7838</v>
      </c>
      <c r="E22" s="4">
        <v>2239</v>
      </c>
      <c r="F22" s="4">
        <v>40298</v>
      </c>
      <c r="G22" s="4">
        <v>8016</v>
      </c>
      <c r="H22" s="4">
        <v>219418</v>
      </c>
      <c r="I22" s="4">
        <v>280946</v>
      </c>
      <c r="J22" s="4">
        <v>791750</v>
      </c>
      <c r="K22" s="4">
        <v>53584901</v>
      </c>
      <c r="L22" s="5">
        <v>820044</v>
      </c>
      <c r="M22" s="5">
        <v>3450382.966</v>
      </c>
      <c r="N22" s="5">
        <v>1146523</v>
      </c>
      <c r="O22" s="5">
        <v>2903489.8119999999</v>
      </c>
      <c r="P22" s="5">
        <v>0</v>
      </c>
      <c r="Q22" s="5">
        <v>0</v>
      </c>
      <c r="R22" s="5">
        <v>23963</v>
      </c>
      <c r="S22" s="5">
        <v>124270.82</v>
      </c>
      <c r="T22" s="5">
        <v>5873090</v>
      </c>
      <c r="U22" s="5">
        <v>12497573.971000001</v>
      </c>
      <c r="V22" s="5">
        <v>2826728</v>
      </c>
      <c r="W22" s="5">
        <v>5786460.8990000002</v>
      </c>
      <c r="X22" s="5">
        <v>2489</v>
      </c>
      <c r="Y22" s="5">
        <v>9524.8240000000005</v>
      </c>
      <c r="Z22" s="5">
        <v>44223755</v>
      </c>
      <c r="AA22" s="5">
        <v>142928649.616</v>
      </c>
      <c r="AB22" s="5">
        <v>8859</v>
      </c>
      <c r="AC22" s="5">
        <v>8602.17</v>
      </c>
    </row>
    <row r="23" spans="2:29" x14ac:dyDescent="0.2">
      <c r="B23" s="8" t="s">
        <v>40</v>
      </c>
      <c r="C23" s="27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">
      <c r="B24" s="15">
        <v>13</v>
      </c>
      <c r="C24" s="3" t="s">
        <v>41</v>
      </c>
      <c r="D24" s="4">
        <v>6065</v>
      </c>
      <c r="E24" s="4">
        <v>9817</v>
      </c>
      <c r="F24" s="4">
        <v>1592257</v>
      </c>
      <c r="G24" s="4">
        <v>728</v>
      </c>
      <c r="H24" s="4">
        <v>707830</v>
      </c>
      <c r="I24" s="4">
        <v>71518349</v>
      </c>
      <c r="J24" s="4">
        <v>13437470</v>
      </c>
      <c r="K24" s="4">
        <v>33727730</v>
      </c>
      <c r="L24" s="5">
        <v>26673678</v>
      </c>
      <c r="M24" s="5">
        <v>82832670.084920108</v>
      </c>
      <c r="N24" s="5">
        <v>21634483</v>
      </c>
      <c r="O24" s="5">
        <v>102995751.06674002</v>
      </c>
      <c r="P24" s="5">
        <v>0</v>
      </c>
      <c r="Q24" s="5">
        <v>0</v>
      </c>
      <c r="R24" s="5">
        <v>83079</v>
      </c>
      <c r="S24" s="5">
        <v>377430.22700000001</v>
      </c>
      <c r="T24" s="5">
        <v>6823228</v>
      </c>
      <c r="U24" s="5">
        <v>21484980.150890004</v>
      </c>
      <c r="V24" s="5">
        <v>2904424</v>
      </c>
      <c r="W24" s="5">
        <v>13520890.203590004</v>
      </c>
      <c r="X24" s="5">
        <v>14858</v>
      </c>
      <c r="Y24" s="5">
        <v>378959.80809000006</v>
      </c>
      <c r="Z24" s="5">
        <v>20140478</v>
      </c>
      <c r="AA24" s="5">
        <v>128323883.88276999</v>
      </c>
      <c r="AB24" s="5">
        <v>0</v>
      </c>
      <c r="AC24" s="5">
        <v>0</v>
      </c>
    </row>
    <row r="25" spans="2:29" x14ac:dyDescent="0.2">
      <c r="B25" s="15">
        <v>14</v>
      </c>
      <c r="C25" s="3" t="s">
        <v>42</v>
      </c>
      <c r="D25" s="4">
        <v>433</v>
      </c>
      <c r="E25" s="4">
        <v>5</v>
      </c>
      <c r="F25" s="4">
        <v>48193</v>
      </c>
      <c r="G25" s="4">
        <v>0</v>
      </c>
      <c r="H25" s="4">
        <v>0</v>
      </c>
      <c r="I25" s="4">
        <v>0</v>
      </c>
      <c r="J25" s="4">
        <v>0</v>
      </c>
      <c r="K25" s="4">
        <v>5802074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310982</v>
      </c>
      <c r="U25" s="5">
        <v>1021903.3691600002</v>
      </c>
      <c r="V25" s="5">
        <v>124352</v>
      </c>
      <c r="W25" s="5">
        <v>420297.01154000009</v>
      </c>
      <c r="X25" s="5">
        <v>0</v>
      </c>
      <c r="Y25" s="5">
        <v>0</v>
      </c>
      <c r="Z25" s="5">
        <v>2279917</v>
      </c>
      <c r="AA25" s="5">
        <v>12341944.732000001</v>
      </c>
      <c r="AB25" s="5">
        <v>3600</v>
      </c>
      <c r="AC25" s="5">
        <v>3577.3</v>
      </c>
    </row>
    <row r="26" spans="2:29" x14ac:dyDescent="0.2">
      <c r="B26" s="15">
        <v>15</v>
      </c>
      <c r="C26" s="3" t="s">
        <v>43</v>
      </c>
      <c r="D26" s="4">
        <v>1114</v>
      </c>
      <c r="E26" s="4">
        <v>540</v>
      </c>
      <c r="F26" s="4">
        <v>6289</v>
      </c>
      <c r="G26" s="4">
        <v>54525</v>
      </c>
      <c r="H26" s="4">
        <v>0</v>
      </c>
      <c r="I26" s="4">
        <v>64310</v>
      </c>
      <c r="J26" s="4">
        <v>25519</v>
      </c>
      <c r="K26" s="4">
        <v>2820581</v>
      </c>
      <c r="L26" s="5">
        <v>52985</v>
      </c>
      <c r="M26" s="5">
        <v>217400.04772</v>
      </c>
      <c r="N26" s="5">
        <v>18270</v>
      </c>
      <c r="O26" s="5">
        <v>201359.96473999997</v>
      </c>
      <c r="P26" s="5">
        <v>0</v>
      </c>
      <c r="Q26" s="5">
        <v>0</v>
      </c>
      <c r="R26" s="5">
        <v>535</v>
      </c>
      <c r="S26" s="5">
        <v>2327.8000000000002</v>
      </c>
      <c r="T26" s="5">
        <v>518072</v>
      </c>
      <c r="U26" s="5">
        <v>1298455.7591199998</v>
      </c>
      <c r="V26" s="5">
        <v>65085</v>
      </c>
      <c r="W26" s="5">
        <v>170738.22441</v>
      </c>
      <c r="X26" s="5">
        <v>0</v>
      </c>
      <c r="Y26" s="5">
        <v>0</v>
      </c>
      <c r="Z26" s="5">
        <v>2574375</v>
      </c>
      <c r="AA26" s="5">
        <v>13971753.174760001</v>
      </c>
      <c r="AB26" s="5">
        <v>0</v>
      </c>
      <c r="AC26" s="5">
        <v>0</v>
      </c>
    </row>
    <row r="27" spans="2:29" x14ac:dyDescent="0.2">
      <c r="B27" s="15">
        <v>16</v>
      </c>
      <c r="C27" s="3" t="s">
        <v>44</v>
      </c>
      <c r="D27" s="4">
        <v>498</v>
      </c>
      <c r="E27" s="4">
        <v>51</v>
      </c>
      <c r="F27" s="4">
        <v>0</v>
      </c>
      <c r="G27" s="4">
        <v>0</v>
      </c>
      <c r="H27" s="4">
        <v>9448</v>
      </c>
      <c r="I27" s="4">
        <v>0</v>
      </c>
      <c r="J27" s="4">
        <v>48585</v>
      </c>
      <c r="K27" s="4">
        <v>895355</v>
      </c>
      <c r="L27" s="5">
        <v>97819</v>
      </c>
      <c r="M27" s="5">
        <v>444356.20376</v>
      </c>
      <c r="N27" s="5">
        <v>84793</v>
      </c>
      <c r="O27" s="5">
        <v>864880.82864999992</v>
      </c>
      <c r="P27" s="5">
        <v>0</v>
      </c>
      <c r="Q27" s="5">
        <v>0</v>
      </c>
      <c r="R27" s="5">
        <v>0</v>
      </c>
      <c r="S27" s="5">
        <v>0</v>
      </c>
      <c r="T27" s="5">
        <v>192650</v>
      </c>
      <c r="U27" s="5">
        <v>381802.32848999999</v>
      </c>
      <c r="V27" s="5">
        <v>15990</v>
      </c>
      <c r="W27" s="5">
        <v>48454.080280000002</v>
      </c>
      <c r="X27" s="5">
        <v>16</v>
      </c>
      <c r="Y27" s="5">
        <v>119</v>
      </c>
      <c r="Z27" s="5">
        <v>467273</v>
      </c>
      <c r="AA27" s="5">
        <v>2238241.4500000002</v>
      </c>
      <c r="AB27" s="5">
        <v>6</v>
      </c>
      <c r="AC27" s="5">
        <v>3.8</v>
      </c>
    </row>
    <row r="28" spans="2:29" x14ac:dyDescent="0.2">
      <c r="B28" s="15">
        <v>17</v>
      </c>
      <c r="C28" s="3" t="s">
        <v>45</v>
      </c>
      <c r="D28" s="4">
        <v>411</v>
      </c>
      <c r="E28" s="4">
        <v>5</v>
      </c>
      <c r="F28" s="4">
        <v>8149</v>
      </c>
      <c r="G28" s="4">
        <v>0</v>
      </c>
      <c r="H28" s="4">
        <v>9773</v>
      </c>
      <c r="I28" s="4">
        <v>0</v>
      </c>
      <c r="J28" s="4">
        <v>0</v>
      </c>
      <c r="K28" s="4">
        <v>767294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108629</v>
      </c>
      <c r="U28" s="5">
        <v>314108.47151999996</v>
      </c>
      <c r="V28" s="5">
        <v>20399</v>
      </c>
      <c r="W28" s="5">
        <v>94229.027349999989</v>
      </c>
      <c r="X28" s="5">
        <v>255</v>
      </c>
      <c r="Y28" s="5">
        <v>7999.3590000000004</v>
      </c>
      <c r="Z28" s="5">
        <v>345666</v>
      </c>
      <c r="AA28" s="5">
        <v>1462919.51602</v>
      </c>
      <c r="AB28" s="5">
        <v>0</v>
      </c>
      <c r="AC28" s="5">
        <v>0</v>
      </c>
    </row>
    <row r="29" spans="2:29" x14ac:dyDescent="0.2">
      <c r="B29" s="15">
        <v>18</v>
      </c>
      <c r="C29" s="3" t="s">
        <v>46</v>
      </c>
      <c r="D29" s="4">
        <v>235</v>
      </c>
      <c r="E29" s="4">
        <v>41</v>
      </c>
      <c r="F29" s="4">
        <v>1569</v>
      </c>
      <c r="G29" s="4">
        <v>0</v>
      </c>
      <c r="H29" s="4">
        <v>0</v>
      </c>
      <c r="I29" s="4">
        <v>31409</v>
      </c>
      <c r="J29" s="4">
        <v>10621</v>
      </c>
      <c r="K29" s="4">
        <v>549536</v>
      </c>
      <c r="L29" s="5">
        <v>22023</v>
      </c>
      <c r="M29" s="5">
        <v>52760.689700000003</v>
      </c>
      <c r="N29" s="5">
        <v>6123</v>
      </c>
      <c r="O29" s="5">
        <v>23353.873179999999</v>
      </c>
      <c r="P29" s="5">
        <v>1</v>
      </c>
      <c r="Q29" s="5">
        <v>115.29300000000001</v>
      </c>
      <c r="R29" s="5">
        <v>225</v>
      </c>
      <c r="S29" s="5">
        <v>765.9</v>
      </c>
      <c r="T29" s="5">
        <v>182702</v>
      </c>
      <c r="U29" s="5">
        <v>330879.21473000024</v>
      </c>
      <c r="V29" s="5">
        <v>10577</v>
      </c>
      <c r="W29" s="5">
        <v>27211.287600000003</v>
      </c>
      <c r="X29" s="5">
        <v>0</v>
      </c>
      <c r="Y29" s="5">
        <v>0</v>
      </c>
      <c r="Z29" s="5">
        <v>468219</v>
      </c>
      <c r="AA29" s="5">
        <v>2014960.5791199999</v>
      </c>
      <c r="AB29" s="5">
        <v>0</v>
      </c>
      <c r="AC29" s="5">
        <v>0</v>
      </c>
    </row>
    <row r="30" spans="2:29" x14ac:dyDescent="0.2">
      <c r="B30" s="15">
        <v>19</v>
      </c>
      <c r="C30" s="3" t="s">
        <v>47</v>
      </c>
      <c r="D30" s="4">
        <v>1626</v>
      </c>
      <c r="E30" s="4">
        <v>303</v>
      </c>
      <c r="F30" s="4">
        <v>19161</v>
      </c>
      <c r="G30" s="4">
        <v>934</v>
      </c>
      <c r="H30" s="4">
        <v>9598</v>
      </c>
      <c r="I30" s="4">
        <v>4636493</v>
      </c>
      <c r="J30" s="4">
        <v>791267</v>
      </c>
      <c r="K30" s="4">
        <v>13337114</v>
      </c>
      <c r="L30" s="5">
        <v>1443432</v>
      </c>
      <c r="M30" s="5">
        <v>4624857.9440000001</v>
      </c>
      <c r="N30" s="5">
        <v>1408359</v>
      </c>
      <c r="O30" s="5">
        <v>8637206.9710000008</v>
      </c>
      <c r="P30" s="5">
        <v>0</v>
      </c>
      <c r="Q30" s="5">
        <v>0</v>
      </c>
      <c r="R30" s="5">
        <v>3886</v>
      </c>
      <c r="S30" s="5">
        <v>18237.8</v>
      </c>
      <c r="T30" s="5">
        <v>3598724</v>
      </c>
      <c r="U30" s="5">
        <v>7753095.4440000001</v>
      </c>
      <c r="V30" s="5">
        <v>1410619</v>
      </c>
      <c r="W30" s="5">
        <v>5001912.3080000002</v>
      </c>
      <c r="X30" s="5">
        <v>2534</v>
      </c>
      <c r="Y30" s="5">
        <v>33326.250999999997</v>
      </c>
      <c r="Z30" s="5">
        <v>8465715</v>
      </c>
      <c r="AA30" s="5">
        <v>41686100.071999997</v>
      </c>
      <c r="AB30" s="5">
        <v>169</v>
      </c>
      <c r="AC30" s="5">
        <v>164.64500000000001</v>
      </c>
    </row>
    <row r="31" spans="2:29" x14ac:dyDescent="0.2">
      <c r="B31" s="15">
        <v>20</v>
      </c>
      <c r="C31" s="3" t="s">
        <v>48</v>
      </c>
      <c r="D31" s="4">
        <v>11237</v>
      </c>
      <c r="E31" s="4">
        <v>9451</v>
      </c>
      <c r="F31" s="4">
        <v>1519857</v>
      </c>
      <c r="G31" s="4">
        <v>4574</v>
      </c>
      <c r="H31" s="4">
        <v>1917259</v>
      </c>
      <c r="I31" s="4">
        <v>0</v>
      </c>
      <c r="J31" s="4">
        <v>19512140</v>
      </c>
      <c r="K31" s="4">
        <v>52959912</v>
      </c>
      <c r="L31" s="5">
        <v>46604833</v>
      </c>
      <c r="M31" s="5">
        <v>161055969.99075001</v>
      </c>
      <c r="N31" s="5">
        <v>29847723</v>
      </c>
      <c r="O31" s="5">
        <v>259437228.0512</v>
      </c>
      <c r="P31" s="5">
        <v>0</v>
      </c>
      <c r="Q31" s="5">
        <v>0</v>
      </c>
      <c r="R31" s="5">
        <v>190200</v>
      </c>
      <c r="S31" s="5">
        <v>1157356.2716199998</v>
      </c>
      <c r="T31" s="5">
        <v>14835196</v>
      </c>
      <c r="U31" s="5">
        <v>50246084.364680007</v>
      </c>
      <c r="V31" s="5">
        <v>9389527</v>
      </c>
      <c r="W31" s="5">
        <v>35090626.947899997</v>
      </c>
      <c r="X31" s="5">
        <v>91800</v>
      </c>
      <c r="Y31" s="5">
        <v>1278536.7701799998</v>
      </c>
      <c r="Z31" s="5">
        <v>40968130</v>
      </c>
      <c r="AA31" s="5">
        <v>258865444.352</v>
      </c>
      <c r="AB31" s="5">
        <v>8310</v>
      </c>
      <c r="AC31" s="5">
        <v>8238.7630000000008</v>
      </c>
    </row>
    <row r="32" spans="2:29" x14ac:dyDescent="0.2">
      <c r="B32" s="15">
        <v>21</v>
      </c>
      <c r="C32" s="3" t="s">
        <v>49</v>
      </c>
      <c r="D32" s="4">
        <v>9794</v>
      </c>
      <c r="E32" s="4">
        <v>7165</v>
      </c>
      <c r="F32" s="4">
        <v>1530987</v>
      </c>
      <c r="G32" s="4">
        <v>9896</v>
      </c>
      <c r="H32" s="4">
        <v>579681</v>
      </c>
      <c r="I32" s="4">
        <v>3345289</v>
      </c>
      <c r="J32" s="4">
        <v>16206426</v>
      </c>
      <c r="K32" s="4">
        <v>32501109</v>
      </c>
      <c r="L32" s="5">
        <v>19620347</v>
      </c>
      <c r="M32" s="5">
        <v>85782288.168829948</v>
      </c>
      <c r="N32" s="5">
        <v>36660885</v>
      </c>
      <c r="O32" s="5">
        <v>191943998.59862971</v>
      </c>
      <c r="P32" s="5">
        <v>36</v>
      </c>
      <c r="Q32" s="5">
        <v>2487.2440000000001</v>
      </c>
      <c r="R32" s="5">
        <v>59127</v>
      </c>
      <c r="S32" s="5">
        <v>282625.3</v>
      </c>
      <c r="T32" s="5">
        <v>9469617</v>
      </c>
      <c r="U32" s="5">
        <v>33381476.735140171</v>
      </c>
      <c r="V32" s="5">
        <v>3773803</v>
      </c>
      <c r="W32" s="5">
        <v>19918221.516640007</v>
      </c>
      <c r="X32" s="5">
        <v>20616</v>
      </c>
      <c r="Y32" s="5">
        <v>210108.4497</v>
      </c>
      <c r="Z32" s="5">
        <v>19546695</v>
      </c>
      <c r="AA32" s="5">
        <v>134335095.86899999</v>
      </c>
      <c r="AB32" s="5">
        <v>1</v>
      </c>
      <c r="AC32" s="5">
        <v>0.5</v>
      </c>
    </row>
    <row r="33" spans="2:29" x14ac:dyDescent="0.2">
      <c r="B33" s="15">
        <v>22</v>
      </c>
      <c r="C33" s="3" t="s">
        <v>50</v>
      </c>
      <c r="D33" s="4">
        <v>2273</v>
      </c>
      <c r="E33" s="4">
        <v>1040</v>
      </c>
      <c r="F33" s="4">
        <v>21629</v>
      </c>
      <c r="G33" s="4">
        <v>121</v>
      </c>
      <c r="H33" s="4">
        <v>10456</v>
      </c>
      <c r="I33" s="4">
        <v>281004</v>
      </c>
      <c r="J33" s="4">
        <v>33806</v>
      </c>
      <c r="K33" s="4">
        <v>11647059</v>
      </c>
      <c r="L33" s="5">
        <v>73807</v>
      </c>
      <c r="M33" s="5">
        <v>270832.31349000003</v>
      </c>
      <c r="N33" s="5">
        <v>47637</v>
      </c>
      <c r="O33" s="5">
        <v>176520.51053</v>
      </c>
      <c r="P33" s="5">
        <v>0</v>
      </c>
      <c r="Q33" s="5">
        <v>0</v>
      </c>
      <c r="R33" s="5">
        <v>400</v>
      </c>
      <c r="S33" s="5">
        <v>2232.5921499999999</v>
      </c>
      <c r="T33" s="5">
        <v>1588391</v>
      </c>
      <c r="U33" s="5">
        <v>3865189.1081999796</v>
      </c>
      <c r="V33" s="5">
        <v>293768</v>
      </c>
      <c r="W33" s="5">
        <v>850357.63040999556</v>
      </c>
      <c r="X33" s="5">
        <v>0</v>
      </c>
      <c r="Y33" s="5">
        <v>0</v>
      </c>
      <c r="Z33" s="5">
        <v>5921335</v>
      </c>
      <c r="AA33" s="5">
        <v>30100026.480599999</v>
      </c>
      <c r="AB33" s="5">
        <v>372</v>
      </c>
      <c r="AC33" s="5">
        <v>357.94833</v>
      </c>
    </row>
    <row r="34" spans="2:29" x14ac:dyDescent="0.2">
      <c r="B34" s="15">
        <v>23</v>
      </c>
      <c r="C34" s="3" t="s">
        <v>51</v>
      </c>
      <c r="D34" s="4">
        <v>813</v>
      </c>
      <c r="E34" s="4">
        <v>311</v>
      </c>
      <c r="F34" s="4">
        <v>40665</v>
      </c>
      <c r="G34" s="4">
        <v>11161</v>
      </c>
      <c r="H34" s="4">
        <v>0</v>
      </c>
      <c r="I34" s="4">
        <v>38079</v>
      </c>
      <c r="J34" s="4">
        <v>2116838</v>
      </c>
      <c r="K34" s="4">
        <v>6656381</v>
      </c>
      <c r="L34" s="5">
        <v>3377127</v>
      </c>
      <c r="M34" s="5">
        <v>11409548.403999999</v>
      </c>
      <c r="N34" s="5">
        <v>2015722</v>
      </c>
      <c r="O34" s="5">
        <v>13698102.185000001</v>
      </c>
      <c r="P34" s="5">
        <v>0</v>
      </c>
      <c r="Q34" s="5">
        <v>0</v>
      </c>
      <c r="R34" s="5">
        <v>25638</v>
      </c>
      <c r="S34" s="5">
        <v>108224.5</v>
      </c>
      <c r="T34" s="5">
        <v>832571</v>
      </c>
      <c r="U34" s="5">
        <v>2490684.7697100001</v>
      </c>
      <c r="V34" s="5">
        <v>304118</v>
      </c>
      <c r="W34" s="5">
        <v>3161304.9490100001</v>
      </c>
      <c r="X34" s="5">
        <v>0</v>
      </c>
      <c r="Y34" s="5">
        <v>0</v>
      </c>
      <c r="Z34" s="5">
        <v>4278512</v>
      </c>
      <c r="AA34" s="5">
        <v>21340872.004000001</v>
      </c>
      <c r="AB34" s="5">
        <v>0</v>
      </c>
      <c r="AC34" s="5">
        <v>0</v>
      </c>
    </row>
    <row r="35" spans="2:29" x14ac:dyDescent="0.2">
      <c r="B35" s="15">
        <v>24</v>
      </c>
      <c r="C35" s="3" t="s">
        <v>52</v>
      </c>
      <c r="D35" s="4">
        <v>1779</v>
      </c>
      <c r="E35" s="4">
        <v>1153</v>
      </c>
      <c r="F35" s="4">
        <v>215002</v>
      </c>
      <c r="G35" s="4">
        <v>146</v>
      </c>
      <c r="H35" s="4">
        <v>59197</v>
      </c>
      <c r="I35" s="4">
        <v>3717013</v>
      </c>
      <c r="J35" s="4">
        <v>2659808</v>
      </c>
      <c r="K35" s="4">
        <v>9216472</v>
      </c>
      <c r="L35" s="5">
        <v>3857753</v>
      </c>
      <c r="M35" s="5">
        <v>20188065.717</v>
      </c>
      <c r="N35" s="5">
        <v>2489789</v>
      </c>
      <c r="O35" s="5">
        <v>60648313.792309999</v>
      </c>
      <c r="P35" s="5">
        <v>0</v>
      </c>
      <c r="Q35" s="5">
        <v>0</v>
      </c>
      <c r="R35" s="5">
        <v>25137</v>
      </c>
      <c r="S35" s="5">
        <v>130722.446</v>
      </c>
      <c r="T35" s="5">
        <v>1015087</v>
      </c>
      <c r="U35" s="5">
        <v>2916980.3089999999</v>
      </c>
      <c r="V35" s="5">
        <v>639478</v>
      </c>
      <c r="W35" s="5">
        <v>3475623.5520000001</v>
      </c>
      <c r="X35" s="5">
        <v>921</v>
      </c>
      <c r="Y35" s="5">
        <v>57007.388270000003</v>
      </c>
      <c r="Z35" s="5">
        <v>4144529</v>
      </c>
      <c r="AA35" s="5">
        <v>28598236.094929025</v>
      </c>
      <c r="AB35" s="5">
        <v>0</v>
      </c>
      <c r="AC35" s="5">
        <v>0</v>
      </c>
    </row>
    <row r="36" spans="2:29" x14ac:dyDescent="0.2">
      <c r="B36" s="15">
        <v>25</v>
      </c>
      <c r="C36" s="3" t="s">
        <v>53</v>
      </c>
      <c r="D36" s="4">
        <v>932</v>
      </c>
      <c r="E36" s="4">
        <v>629</v>
      </c>
      <c r="F36" s="4">
        <v>13077</v>
      </c>
      <c r="G36" s="4">
        <v>942</v>
      </c>
      <c r="H36" s="4">
        <v>0</v>
      </c>
      <c r="I36" s="4">
        <v>333002</v>
      </c>
      <c r="J36" s="4">
        <v>110095</v>
      </c>
      <c r="K36" s="4">
        <v>4155962</v>
      </c>
      <c r="L36" s="5">
        <v>182151</v>
      </c>
      <c r="M36" s="5">
        <v>1434123.6917699999</v>
      </c>
      <c r="N36" s="5">
        <v>104208</v>
      </c>
      <c r="O36" s="5">
        <v>376434.63131000003</v>
      </c>
      <c r="P36" s="5">
        <v>0</v>
      </c>
      <c r="Q36" s="5">
        <v>0</v>
      </c>
      <c r="R36" s="5">
        <v>7973</v>
      </c>
      <c r="S36" s="5">
        <v>33468.126850000001</v>
      </c>
      <c r="T36" s="5">
        <v>1458301</v>
      </c>
      <c r="U36" s="5">
        <v>2997214.5551399998</v>
      </c>
      <c r="V36" s="5">
        <v>1356983</v>
      </c>
      <c r="W36" s="5">
        <v>688583.98872000002</v>
      </c>
      <c r="X36" s="5">
        <v>0</v>
      </c>
      <c r="Y36" s="5">
        <v>0</v>
      </c>
      <c r="Z36" s="5">
        <v>5678204</v>
      </c>
      <c r="AA36" s="5">
        <v>30963966.186000001</v>
      </c>
      <c r="AB36" s="5">
        <v>1</v>
      </c>
      <c r="AC36" s="5">
        <v>0.1</v>
      </c>
    </row>
    <row r="37" spans="2:29" x14ac:dyDescent="0.2">
      <c r="B37" s="15">
        <v>26</v>
      </c>
      <c r="C37" s="3" t="s">
        <v>54</v>
      </c>
      <c r="D37" s="4">
        <v>900</v>
      </c>
      <c r="E37" s="4">
        <v>585</v>
      </c>
      <c r="F37" s="4">
        <v>9789</v>
      </c>
      <c r="G37" s="4">
        <v>0</v>
      </c>
      <c r="H37" s="4">
        <v>0</v>
      </c>
      <c r="I37" s="4">
        <v>69678</v>
      </c>
      <c r="J37" s="4">
        <v>0</v>
      </c>
      <c r="K37" s="4">
        <v>5061984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943948</v>
      </c>
      <c r="U37" s="5">
        <v>1904777.7955</v>
      </c>
      <c r="V37" s="5">
        <v>96471</v>
      </c>
      <c r="W37" s="5">
        <v>250227.59067999999</v>
      </c>
      <c r="X37" s="5">
        <v>0</v>
      </c>
      <c r="Y37" s="5">
        <v>0</v>
      </c>
      <c r="Z37" s="5">
        <v>3953392</v>
      </c>
      <c r="AA37" s="5">
        <v>18407947.947999999</v>
      </c>
      <c r="AB37" s="5">
        <v>0</v>
      </c>
      <c r="AC37" s="5">
        <v>0</v>
      </c>
    </row>
    <row r="38" spans="2:29" x14ac:dyDescent="0.2">
      <c r="B38" s="15">
        <v>27</v>
      </c>
      <c r="C38" s="3" t="s">
        <v>55</v>
      </c>
      <c r="D38" s="4">
        <v>1447</v>
      </c>
      <c r="E38" s="4">
        <v>810</v>
      </c>
      <c r="F38" s="4">
        <v>8733</v>
      </c>
      <c r="G38" s="4">
        <v>0</v>
      </c>
      <c r="H38" s="4">
        <v>0</v>
      </c>
      <c r="I38" s="4">
        <v>30834</v>
      </c>
      <c r="J38" s="4">
        <v>10743</v>
      </c>
      <c r="K38" s="4">
        <v>4604230</v>
      </c>
      <c r="L38" s="5">
        <v>31019</v>
      </c>
      <c r="M38" s="5">
        <v>197434.00493999862</v>
      </c>
      <c r="N38" s="5">
        <v>9699</v>
      </c>
      <c r="O38" s="5">
        <v>121635.52627</v>
      </c>
      <c r="P38" s="5">
        <v>0</v>
      </c>
      <c r="Q38" s="5">
        <v>0</v>
      </c>
      <c r="R38" s="5">
        <v>804</v>
      </c>
      <c r="S38" s="5">
        <v>6448.7</v>
      </c>
      <c r="T38" s="5">
        <v>1293446</v>
      </c>
      <c r="U38" s="5">
        <v>3163016.252180004</v>
      </c>
      <c r="V38" s="5">
        <v>213915</v>
      </c>
      <c r="W38" s="5">
        <v>773329.54001999903</v>
      </c>
      <c r="X38" s="5">
        <v>0</v>
      </c>
      <c r="Y38" s="5">
        <v>939.39800000000002</v>
      </c>
      <c r="Z38" s="5">
        <v>4480076</v>
      </c>
      <c r="AA38" s="5">
        <v>21934842.020270001</v>
      </c>
      <c r="AB38" s="5">
        <v>0</v>
      </c>
      <c r="AC38" s="5">
        <v>0</v>
      </c>
    </row>
    <row r="39" spans="2:29" x14ac:dyDescent="0.2">
      <c r="B39" s="15">
        <v>28</v>
      </c>
      <c r="C39" s="3" t="s">
        <v>56</v>
      </c>
      <c r="D39" s="4">
        <v>1700</v>
      </c>
      <c r="E39" s="4">
        <v>1497</v>
      </c>
      <c r="F39" s="4">
        <v>87125</v>
      </c>
      <c r="G39" s="4">
        <v>13886</v>
      </c>
      <c r="H39" s="4">
        <v>96347</v>
      </c>
      <c r="I39" s="4">
        <v>506637</v>
      </c>
      <c r="J39" s="4">
        <v>5666441</v>
      </c>
      <c r="K39" s="4">
        <v>31786794</v>
      </c>
      <c r="L39" s="5">
        <v>7752409</v>
      </c>
      <c r="M39" s="5">
        <v>26199939.995999999</v>
      </c>
      <c r="N39" s="5">
        <v>4415267</v>
      </c>
      <c r="O39" s="5">
        <v>37410901.564379998</v>
      </c>
      <c r="P39" s="5">
        <v>0</v>
      </c>
      <c r="Q39" s="5">
        <v>0</v>
      </c>
      <c r="R39" s="5">
        <v>39466</v>
      </c>
      <c r="S39" s="5">
        <v>175476.90437999999</v>
      </c>
      <c r="T39" s="5">
        <v>2952273</v>
      </c>
      <c r="U39" s="5">
        <v>7320101.4400000004</v>
      </c>
      <c r="V39" s="5">
        <v>2084189</v>
      </c>
      <c r="W39" s="5">
        <v>5885790.5130000003</v>
      </c>
      <c r="X39" s="5">
        <v>0</v>
      </c>
      <c r="Y39" s="5">
        <v>0</v>
      </c>
      <c r="Z39" s="5">
        <v>13200498</v>
      </c>
      <c r="AA39" s="5">
        <v>57813410.627659999</v>
      </c>
      <c r="AB39" s="5">
        <v>0</v>
      </c>
      <c r="AC39" s="5">
        <v>0</v>
      </c>
    </row>
    <row r="40" spans="2:29" x14ac:dyDescent="0.2">
      <c r="B40" s="15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232985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19610</v>
      </c>
      <c r="U40" s="5">
        <v>41974.970600000001</v>
      </c>
      <c r="V40" s="5">
        <v>9049</v>
      </c>
      <c r="W40" s="5">
        <v>22976.23285</v>
      </c>
      <c r="X40" s="5">
        <v>0</v>
      </c>
      <c r="Y40" s="5">
        <v>0</v>
      </c>
      <c r="Z40" s="5">
        <v>81460</v>
      </c>
      <c r="AA40" s="5">
        <v>395579.342</v>
      </c>
      <c r="AB40" s="5">
        <v>20</v>
      </c>
      <c r="AC40" s="5">
        <v>15.5</v>
      </c>
    </row>
    <row r="41" spans="2:29" x14ac:dyDescent="0.2">
      <c r="B41" s="15">
        <v>30</v>
      </c>
      <c r="C41" s="3" t="s">
        <v>58</v>
      </c>
      <c r="D41" s="4">
        <v>371</v>
      </c>
      <c r="E41" s="4">
        <v>37</v>
      </c>
      <c r="F41" s="4">
        <v>937659</v>
      </c>
      <c r="G41" s="4">
        <v>0</v>
      </c>
      <c r="H41" s="4">
        <v>47498</v>
      </c>
      <c r="I41" s="4">
        <v>104867</v>
      </c>
      <c r="J41" s="4">
        <v>4944182</v>
      </c>
      <c r="K41" s="4">
        <v>1447901</v>
      </c>
      <c r="L41" s="5">
        <v>7130376</v>
      </c>
      <c r="M41" s="5">
        <v>33872955.897660002</v>
      </c>
      <c r="N41" s="5">
        <v>3073571</v>
      </c>
      <c r="O41" s="5">
        <v>34005116.598640002</v>
      </c>
      <c r="P41" s="5">
        <v>0</v>
      </c>
      <c r="Q41" s="5">
        <v>0</v>
      </c>
      <c r="R41" s="5">
        <v>41099</v>
      </c>
      <c r="S41" s="5">
        <v>150049.86179</v>
      </c>
      <c r="T41" s="5">
        <v>218453</v>
      </c>
      <c r="U41" s="5">
        <v>608335.46569000045</v>
      </c>
      <c r="V41" s="5">
        <v>102167</v>
      </c>
      <c r="W41" s="5">
        <v>699051.11816999537</v>
      </c>
      <c r="X41" s="5">
        <v>80</v>
      </c>
      <c r="Y41" s="5">
        <v>4085.1487000000002</v>
      </c>
      <c r="Z41" s="5">
        <v>722131</v>
      </c>
      <c r="AA41" s="5">
        <v>3545313.503</v>
      </c>
      <c r="AB41" s="5">
        <v>0</v>
      </c>
      <c r="AC41" s="5">
        <v>0</v>
      </c>
    </row>
    <row r="42" spans="2:29" x14ac:dyDescent="0.2">
      <c r="B42" s="15">
        <v>31</v>
      </c>
      <c r="C42" s="3" t="s">
        <v>59</v>
      </c>
      <c r="D42" s="4">
        <v>893</v>
      </c>
      <c r="E42" s="4">
        <v>419</v>
      </c>
      <c r="F42" s="4">
        <v>16267</v>
      </c>
      <c r="G42" s="4">
        <v>0</v>
      </c>
      <c r="H42" s="4">
        <v>8529</v>
      </c>
      <c r="I42" s="4">
        <v>86747</v>
      </c>
      <c r="J42" s="4">
        <v>361531</v>
      </c>
      <c r="K42" s="4">
        <v>3799093</v>
      </c>
      <c r="L42" s="5">
        <v>726643</v>
      </c>
      <c r="M42" s="5">
        <v>2570055.2089999998</v>
      </c>
      <c r="N42" s="5">
        <v>680089</v>
      </c>
      <c r="O42" s="5">
        <v>4829728.9280000003</v>
      </c>
      <c r="P42" s="5">
        <v>0</v>
      </c>
      <c r="Q42" s="5">
        <v>0</v>
      </c>
      <c r="R42" s="5">
        <v>0</v>
      </c>
      <c r="S42" s="5">
        <v>0</v>
      </c>
      <c r="T42" s="5">
        <v>1245499</v>
      </c>
      <c r="U42" s="5">
        <v>2694763.5265499996</v>
      </c>
      <c r="V42" s="5">
        <v>201587</v>
      </c>
      <c r="W42" s="5">
        <v>784989.36702000001</v>
      </c>
      <c r="X42" s="5">
        <v>0</v>
      </c>
      <c r="Y42" s="5">
        <v>0</v>
      </c>
      <c r="Z42" s="5">
        <v>3028009</v>
      </c>
      <c r="AA42" s="5">
        <v>14112624.948880002</v>
      </c>
      <c r="AB42" s="5">
        <v>0</v>
      </c>
      <c r="AC42" s="5">
        <v>0</v>
      </c>
    </row>
    <row r="43" spans="2:29" x14ac:dyDescent="0.2">
      <c r="B43" s="15">
        <v>32</v>
      </c>
      <c r="C43" s="3" t="s">
        <v>60</v>
      </c>
      <c r="D43" s="4">
        <v>491</v>
      </c>
      <c r="E43" s="4">
        <v>662</v>
      </c>
      <c r="F43" s="4">
        <v>1980</v>
      </c>
      <c r="G43" s="4">
        <v>0</v>
      </c>
      <c r="H43" s="4">
        <v>0</v>
      </c>
      <c r="I43" s="4">
        <v>114238</v>
      </c>
      <c r="J43" s="4">
        <v>32575</v>
      </c>
      <c r="K43" s="4">
        <v>2297510</v>
      </c>
      <c r="L43" s="5">
        <v>44900</v>
      </c>
      <c r="M43" s="5">
        <v>199572.48316999999</v>
      </c>
      <c r="N43" s="5">
        <v>16157</v>
      </c>
      <c r="O43" s="5">
        <v>106768.68979999999</v>
      </c>
      <c r="P43" s="5">
        <v>0</v>
      </c>
      <c r="Q43" s="5">
        <v>0</v>
      </c>
      <c r="R43" s="5">
        <v>1912</v>
      </c>
      <c r="S43" s="5">
        <v>7828.4275299999999</v>
      </c>
      <c r="T43" s="5">
        <v>393838</v>
      </c>
      <c r="U43" s="5">
        <v>1012525.2491499999</v>
      </c>
      <c r="V43" s="5">
        <v>59241</v>
      </c>
      <c r="W43" s="5">
        <v>140799.39697999999</v>
      </c>
      <c r="X43" s="5">
        <v>89</v>
      </c>
      <c r="Y43" s="5">
        <v>252.75200000000001</v>
      </c>
      <c r="Z43" s="5">
        <v>4995579</v>
      </c>
      <c r="AA43" s="5">
        <v>21387563.899999999</v>
      </c>
      <c r="AB43" s="5">
        <v>0</v>
      </c>
      <c r="AC43" s="5">
        <v>0</v>
      </c>
    </row>
    <row r="44" spans="2:29" x14ac:dyDescent="0.2">
      <c r="B44" s="15">
        <v>33</v>
      </c>
      <c r="C44" s="3" t="s">
        <v>61</v>
      </c>
      <c r="D44" s="4">
        <v>1112</v>
      </c>
      <c r="E44" s="4">
        <v>169</v>
      </c>
      <c r="F44" s="4">
        <v>74492</v>
      </c>
      <c r="G44" s="4">
        <v>90194</v>
      </c>
      <c r="H44" s="4">
        <v>267829</v>
      </c>
      <c r="I44" s="4">
        <v>166700564</v>
      </c>
      <c r="J44" s="4">
        <v>1751652</v>
      </c>
      <c r="K44" s="4">
        <v>5074514</v>
      </c>
      <c r="L44" s="5">
        <v>3225686</v>
      </c>
      <c r="M44" s="5">
        <v>9989918.6349400021</v>
      </c>
      <c r="N44" s="5">
        <v>933625</v>
      </c>
      <c r="O44" s="5">
        <v>10451041.38301</v>
      </c>
      <c r="P44" s="5">
        <v>0</v>
      </c>
      <c r="Q44" s="5">
        <v>0</v>
      </c>
      <c r="R44" s="5">
        <v>18065</v>
      </c>
      <c r="S44" s="5">
        <v>85347.1</v>
      </c>
      <c r="T44" s="5">
        <v>836006</v>
      </c>
      <c r="U44" s="5">
        <v>2224365.8065000246</v>
      </c>
      <c r="V44" s="5">
        <v>248565</v>
      </c>
      <c r="W44" s="5">
        <v>1049579.5260699887</v>
      </c>
      <c r="X44" s="5">
        <v>65</v>
      </c>
      <c r="Y44" s="5">
        <v>1159.3030000000001</v>
      </c>
      <c r="Z44" s="5">
        <v>3127933</v>
      </c>
      <c r="AA44" s="5">
        <v>14669392.767000001</v>
      </c>
      <c r="AB44" s="5">
        <v>236</v>
      </c>
      <c r="AC44" s="5">
        <v>235.5</v>
      </c>
    </row>
    <row r="45" spans="2:29" x14ac:dyDescent="0.2">
      <c r="B45" s="8" t="s">
        <v>62</v>
      </c>
      <c r="C45" s="27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">
      <c r="B46" s="15">
        <v>34</v>
      </c>
      <c r="C46" s="3" t="s">
        <v>63</v>
      </c>
      <c r="D46" s="4">
        <v>0</v>
      </c>
      <c r="E46" s="4">
        <v>0</v>
      </c>
      <c r="F46" s="4">
        <v>52437</v>
      </c>
      <c r="G46" s="4">
        <v>0</v>
      </c>
      <c r="H46" s="4">
        <v>0</v>
      </c>
      <c r="I46" s="4">
        <v>0</v>
      </c>
      <c r="J46" s="4">
        <v>1356020</v>
      </c>
      <c r="K46" s="4">
        <v>0</v>
      </c>
      <c r="L46" s="5">
        <v>1248731</v>
      </c>
      <c r="M46" s="5">
        <v>11181549.615</v>
      </c>
      <c r="N46" s="5">
        <v>3346612</v>
      </c>
      <c r="O46" s="5">
        <v>30009337.068999998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15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">
      <c r="B48" s="15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840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41</v>
      </c>
      <c r="U48" s="5">
        <v>357.83168999999998</v>
      </c>
      <c r="V48" s="5">
        <v>6</v>
      </c>
      <c r="W48" s="5">
        <v>5.8470000000000004</v>
      </c>
      <c r="X48" s="5">
        <v>0</v>
      </c>
      <c r="Y48" s="5">
        <v>0</v>
      </c>
      <c r="Z48" s="5">
        <v>401</v>
      </c>
      <c r="AA48" s="5">
        <v>3622.6</v>
      </c>
      <c r="AB48" s="5">
        <v>0</v>
      </c>
      <c r="AC48" s="5">
        <v>0</v>
      </c>
    </row>
    <row r="49" spans="1:29" x14ac:dyDescent="0.2">
      <c r="B49" s="15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178479</v>
      </c>
      <c r="K49" s="4">
        <v>0</v>
      </c>
      <c r="L49" s="5">
        <v>114337</v>
      </c>
      <c r="M49" s="5">
        <v>701988.72143998661</v>
      </c>
      <c r="N49" s="5">
        <v>179012</v>
      </c>
      <c r="O49" s="5">
        <v>2258396.1544299596</v>
      </c>
      <c r="P49" s="5">
        <v>0</v>
      </c>
      <c r="Q49" s="5">
        <v>0</v>
      </c>
      <c r="R49" s="5">
        <v>593</v>
      </c>
      <c r="S49" s="5">
        <v>4313.3999999999996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</row>
    <row r="50" spans="1:29" x14ac:dyDescent="0.2">
      <c r="B50" s="15">
        <v>38</v>
      </c>
      <c r="C50" s="3" t="s">
        <v>67</v>
      </c>
      <c r="D50" s="4">
        <v>424</v>
      </c>
      <c r="E50" s="4">
        <v>484</v>
      </c>
      <c r="F50" s="4">
        <v>549</v>
      </c>
      <c r="G50" s="4">
        <v>104</v>
      </c>
      <c r="H50" s="4">
        <v>0</v>
      </c>
      <c r="I50" s="4">
        <v>4910</v>
      </c>
      <c r="J50" s="4">
        <v>463595</v>
      </c>
      <c r="K50" s="4">
        <v>2021315</v>
      </c>
      <c r="L50" s="5">
        <v>413651</v>
      </c>
      <c r="M50" s="5">
        <v>1866663.47009</v>
      </c>
      <c r="N50" s="5">
        <v>228610</v>
      </c>
      <c r="O50" s="5">
        <v>1934413.35418</v>
      </c>
      <c r="P50" s="5">
        <v>0</v>
      </c>
      <c r="Q50" s="5">
        <v>0</v>
      </c>
      <c r="R50" s="5">
        <v>3349</v>
      </c>
      <c r="S50" s="5">
        <v>10245</v>
      </c>
      <c r="T50" s="5">
        <v>294677</v>
      </c>
      <c r="U50" s="5">
        <v>650590.04877000023</v>
      </c>
      <c r="V50" s="5">
        <v>108536</v>
      </c>
      <c r="W50" s="5">
        <v>313357.98751999997</v>
      </c>
      <c r="X50" s="5">
        <v>0</v>
      </c>
      <c r="Y50" s="5">
        <v>0</v>
      </c>
      <c r="Z50" s="5">
        <v>895208</v>
      </c>
      <c r="AA50" s="5">
        <v>4494995.6349999998</v>
      </c>
      <c r="AB50" s="5">
        <v>0</v>
      </c>
      <c r="AC50" s="5">
        <v>0</v>
      </c>
    </row>
    <row r="51" spans="1:29" x14ac:dyDescent="0.2">
      <c r="B51" s="15">
        <v>39</v>
      </c>
      <c r="C51" s="3" t="s">
        <v>68</v>
      </c>
      <c r="D51" s="4">
        <v>13</v>
      </c>
      <c r="E51" s="4">
        <v>4</v>
      </c>
      <c r="F51" s="4">
        <v>0</v>
      </c>
      <c r="G51" s="4">
        <v>0</v>
      </c>
      <c r="H51" s="4">
        <v>0</v>
      </c>
      <c r="I51" s="4">
        <v>3</v>
      </c>
      <c r="J51" s="4">
        <v>0</v>
      </c>
      <c r="K51" s="4">
        <v>119383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35734</v>
      </c>
      <c r="U51" s="5">
        <v>120056.61898999968</v>
      </c>
      <c r="V51" s="5">
        <v>15157</v>
      </c>
      <c r="W51" s="5">
        <v>57609.272539999984</v>
      </c>
      <c r="X51" s="5">
        <v>0</v>
      </c>
      <c r="Y51" s="5">
        <v>0</v>
      </c>
      <c r="Z51" s="5">
        <v>38447</v>
      </c>
      <c r="AA51" s="5">
        <v>229866.71799999999</v>
      </c>
      <c r="AB51" s="5">
        <v>0</v>
      </c>
      <c r="AC51" s="5">
        <v>0</v>
      </c>
    </row>
    <row r="52" spans="1:29" x14ac:dyDescent="0.2">
      <c r="B52" s="15">
        <v>40</v>
      </c>
      <c r="C52" s="3" t="s">
        <v>69</v>
      </c>
      <c r="D52" s="4">
        <v>46</v>
      </c>
      <c r="E52" s="4">
        <v>28</v>
      </c>
      <c r="F52" s="4">
        <v>0</v>
      </c>
      <c r="G52" s="4">
        <v>0</v>
      </c>
      <c r="H52" s="4">
        <v>0</v>
      </c>
      <c r="I52" s="4">
        <v>0</v>
      </c>
      <c r="J52" s="4">
        <v>629851</v>
      </c>
      <c r="K52" s="4">
        <v>670484</v>
      </c>
      <c r="L52" s="5">
        <v>781371</v>
      </c>
      <c r="M52" s="5">
        <v>3021145.5988295558</v>
      </c>
      <c r="N52" s="5">
        <v>1061503</v>
      </c>
      <c r="O52" s="5">
        <v>5382974.246239352</v>
      </c>
      <c r="P52" s="5">
        <v>0</v>
      </c>
      <c r="Q52" s="5">
        <v>0</v>
      </c>
      <c r="R52" s="5">
        <v>1708</v>
      </c>
      <c r="S52" s="5">
        <v>12606.679029999999</v>
      </c>
      <c r="T52" s="5">
        <v>255879</v>
      </c>
      <c r="U52" s="5">
        <v>1047989.96709</v>
      </c>
      <c r="V52" s="5">
        <v>0</v>
      </c>
      <c r="W52" s="5">
        <v>0</v>
      </c>
      <c r="X52" s="5">
        <v>0</v>
      </c>
      <c r="Y52" s="5">
        <v>0</v>
      </c>
      <c r="Z52" s="5">
        <v>242471</v>
      </c>
      <c r="AA52" s="5">
        <v>1426736.9826800004</v>
      </c>
      <c r="AB52" s="5">
        <v>0</v>
      </c>
      <c r="AC52" s="5">
        <v>0</v>
      </c>
    </row>
    <row r="53" spans="1:29" x14ac:dyDescent="0.2">
      <c r="A53" s="21" t="s">
        <v>70</v>
      </c>
      <c r="B53" s="15">
        <v>41</v>
      </c>
      <c r="C53" s="3" t="s">
        <v>71</v>
      </c>
      <c r="D53" s="4">
        <v>0</v>
      </c>
      <c r="E53" s="4">
        <v>0</v>
      </c>
      <c r="F53" s="4">
        <v>0</v>
      </c>
      <c r="G53" s="4">
        <v>2163</v>
      </c>
      <c r="H53" s="4">
        <v>0</v>
      </c>
      <c r="I53" s="4">
        <v>0</v>
      </c>
      <c r="J53" s="4">
        <v>946146</v>
      </c>
      <c r="K53" s="4">
        <v>740025</v>
      </c>
      <c r="L53" s="5">
        <v>330172</v>
      </c>
      <c r="M53" s="5">
        <v>429708.15169999725</v>
      </c>
      <c r="N53" s="5">
        <v>554060</v>
      </c>
      <c r="O53" s="5">
        <v>862858.62993000005</v>
      </c>
      <c r="P53" s="5">
        <v>0</v>
      </c>
      <c r="Q53" s="5">
        <v>0</v>
      </c>
      <c r="R53" s="5">
        <v>1787</v>
      </c>
      <c r="S53" s="5">
        <v>5144.5718900000002</v>
      </c>
      <c r="T53" s="5">
        <v>12274</v>
      </c>
      <c r="U53" s="5">
        <v>39305.517619999999</v>
      </c>
      <c r="V53" s="5">
        <v>12347</v>
      </c>
      <c r="W53" s="5">
        <v>38151.892869999996</v>
      </c>
      <c r="X53" s="5">
        <v>0</v>
      </c>
      <c r="Y53" s="5">
        <v>0</v>
      </c>
      <c r="Z53" s="5">
        <v>163979</v>
      </c>
      <c r="AA53" s="5">
        <v>296836.20299999998</v>
      </c>
      <c r="AB53" s="5">
        <v>0</v>
      </c>
      <c r="AC53" s="5">
        <v>0</v>
      </c>
    </row>
    <row r="54" spans="1:29" x14ac:dyDescent="0.2">
      <c r="B54" s="15">
        <v>42</v>
      </c>
      <c r="C54" s="27" t="s">
        <v>72</v>
      </c>
      <c r="D54" s="4">
        <v>102</v>
      </c>
      <c r="E54" s="4">
        <v>64</v>
      </c>
      <c r="F54" s="4">
        <v>0</v>
      </c>
      <c r="G54" s="4">
        <v>0</v>
      </c>
      <c r="H54" s="4">
        <v>0</v>
      </c>
      <c r="I54" s="4">
        <v>0</v>
      </c>
      <c r="J54" s="4">
        <v>1027563</v>
      </c>
      <c r="K54" s="4">
        <v>1108599</v>
      </c>
      <c r="L54" s="5">
        <v>1361575</v>
      </c>
      <c r="M54" s="5">
        <v>4747136.8864281895</v>
      </c>
      <c r="N54" s="5">
        <v>1332951</v>
      </c>
      <c r="O54" s="5">
        <v>6136184.6436206689</v>
      </c>
      <c r="P54" s="5">
        <v>0</v>
      </c>
      <c r="Q54" s="5">
        <v>0</v>
      </c>
      <c r="R54" s="5">
        <v>2363</v>
      </c>
      <c r="S54" s="5">
        <v>14726.393199999928</v>
      </c>
      <c r="T54" s="5">
        <v>632678</v>
      </c>
      <c r="U54" s="5">
        <v>1788502.5988899942</v>
      </c>
      <c r="V54" s="5">
        <v>71193</v>
      </c>
      <c r="W54" s="5">
        <v>436063.33213000011</v>
      </c>
      <c r="X54" s="5">
        <v>29</v>
      </c>
      <c r="Y54" s="5">
        <v>351.68799999999999</v>
      </c>
      <c r="Z54" s="5">
        <v>771354</v>
      </c>
      <c r="AA54" s="5">
        <v>3914859.4114500033</v>
      </c>
      <c r="AB54" s="5">
        <v>0</v>
      </c>
      <c r="AC54" s="5">
        <v>0</v>
      </c>
    </row>
    <row r="55" spans="1:29" x14ac:dyDescent="0.2">
      <c r="B55" s="15">
        <v>43</v>
      </c>
      <c r="C55" s="27" t="s">
        <v>73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1103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2988</v>
      </c>
      <c r="U55" s="5">
        <v>10650.514529999999</v>
      </c>
      <c r="V55" s="5">
        <v>1104</v>
      </c>
      <c r="W55" s="5">
        <v>4105.1772099999998</v>
      </c>
      <c r="X55" s="5">
        <v>0</v>
      </c>
      <c r="Y55" s="5">
        <v>0</v>
      </c>
      <c r="Z55" s="5">
        <v>864</v>
      </c>
      <c r="AA55" s="5">
        <v>6302.6</v>
      </c>
      <c r="AB55" s="5">
        <v>0</v>
      </c>
      <c r="AC55" s="5">
        <v>0</v>
      </c>
    </row>
    <row r="56" spans="1:29" x14ac:dyDescent="0.2">
      <c r="B56" s="8" t="s">
        <v>74</v>
      </c>
      <c r="C56" s="27"/>
      <c r="D56" s="4"/>
      <c r="E56" s="4"/>
      <c r="F56" s="4"/>
      <c r="G56" s="4"/>
      <c r="H56" s="4"/>
      <c r="I56" s="4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s="29" customFormat="1" x14ac:dyDescent="0.25">
      <c r="A57" s="28"/>
      <c r="B57" s="16">
        <v>44</v>
      </c>
      <c r="C57" s="9" t="s">
        <v>75</v>
      </c>
      <c r="D57" s="10">
        <v>0</v>
      </c>
      <c r="E57" s="10">
        <v>0</v>
      </c>
      <c r="F57" s="10">
        <v>0</v>
      </c>
      <c r="G57" s="10">
        <v>103803</v>
      </c>
      <c r="H57" s="10">
        <v>0</v>
      </c>
      <c r="I57" s="10">
        <v>3490565</v>
      </c>
      <c r="J57" s="10">
        <v>0</v>
      </c>
      <c r="K57" s="10">
        <v>7342325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6171</v>
      </c>
      <c r="U57" s="11">
        <v>10679.668729999999</v>
      </c>
      <c r="V57" s="11">
        <v>188232</v>
      </c>
      <c r="W57" s="11">
        <v>254855.23681</v>
      </c>
      <c r="X57" s="11">
        <v>0</v>
      </c>
      <c r="Y57" s="11">
        <v>0</v>
      </c>
      <c r="Z57" s="11">
        <v>56723</v>
      </c>
      <c r="AA57" s="11">
        <v>266658.65000000002</v>
      </c>
      <c r="AB57" s="11">
        <v>0</v>
      </c>
      <c r="AC57" s="11">
        <v>0</v>
      </c>
    </row>
    <row r="58" spans="1:29" s="29" customFormat="1" x14ac:dyDescent="0.25">
      <c r="A58" s="28"/>
      <c r="B58" s="16">
        <v>45</v>
      </c>
      <c r="C58" s="9" t="s">
        <v>76</v>
      </c>
      <c r="D58" s="10">
        <v>0</v>
      </c>
      <c r="E58" s="10">
        <v>0</v>
      </c>
      <c r="F58" s="10">
        <v>0</v>
      </c>
      <c r="G58" s="10">
        <v>399550</v>
      </c>
      <c r="H58" s="10">
        <v>0</v>
      </c>
      <c r="I58" s="10">
        <v>17612</v>
      </c>
      <c r="J58" s="10">
        <v>0</v>
      </c>
      <c r="K58" s="10">
        <v>8289039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164967</v>
      </c>
      <c r="U58" s="11">
        <v>332935.10514</v>
      </c>
      <c r="V58" s="11">
        <v>8935</v>
      </c>
      <c r="W58" s="11">
        <v>11150.666509999999</v>
      </c>
      <c r="X58" s="11">
        <v>0</v>
      </c>
      <c r="Y58" s="11">
        <v>0</v>
      </c>
      <c r="Z58" s="11">
        <v>2196063</v>
      </c>
      <c r="AA58" s="11">
        <v>7200507.8789999997</v>
      </c>
      <c r="AB58" s="11">
        <v>167</v>
      </c>
      <c r="AC58" s="11">
        <v>103.31</v>
      </c>
    </row>
    <row r="59" spans="1:29" s="29" customFormat="1" x14ac:dyDescent="0.25">
      <c r="A59" s="28"/>
      <c r="B59" s="16">
        <v>46</v>
      </c>
      <c r="C59" s="9" t="s">
        <v>77</v>
      </c>
      <c r="D59" s="10">
        <v>0</v>
      </c>
      <c r="E59" s="10">
        <v>0</v>
      </c>
      <c r="F59" s="10">
        <v>0</v>
      </c>
      <c r="G59" s="10">
        <v>236945</v>
      </c>
      <c r="H59" s="10">
        <v>0</v>
      </c>
      <c r="I59" s="10">
        <v>574290</v>
      </c>
      <c r="J59" s="10">
        <v>0</v>
      </c>
      <c r="K59" s="10">
        <v>13587491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339820</v>
      </c>
      <c r="W59" s="11">
        <v>106602.79225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</row>
    <row r="60" spans="1:29" s="29" customFormat="1" x14ac:dyDescent="0.25">
      <c r="A60" s="28"/>
      <c r="B60" s="16">
        <v>47</v>
      </c>
      <c r="C60" s="9" t="s">
        <v>78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15913</v>
      </c>
      <c r="J60" s="10">
        <v>0</v>
      </c>
      <c r="K60" s="10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</row>
    <row r="61" spans="1:29" s="29" customFormat="1" x14ac:dyDescent="0.25">
      <c r="A61" s="28"/>
      <c r="B61" s="16">
        <v>48</v>
      </c>
      <c r="C61" s="9" t="s">
        <v>79</v>
      </c>
      <c r="D61" s="10">
        <v>0</v>
      </c>
      <c r="E61" s="10">
        <v>0</v>
      </c>
      <c r="F61" s="10">
        <v>190</v>
      </c>
      <c r="G61" s="10">
        <v>477224</v>
      </c>
      <c r="H61" s="10">
        <v>0</v>
      </c>
      <c r="I61" s="10">
        <v>0</v>
      </c>
      <c r="J61" s="10">
        <v>0</v>
      </c>
      <c r="K61" s="40">
        <v>783865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1277</v>
      </c>
      <c r="U61" s="11">
        <v>1230.9116999999999</v>
      </c>
      <c r="V61" s="11">
        <v>28295</v>
      </c>
      <c r="W61" s="11">
        <v>21432.956639998265</v>
      </c>
      <c r="X61" s="11">
        <v>0</v>
      </c>
      <c r="Y61" s="11">
        <v>0</v>
      </c>
      <c r="Z61" s="11">
        <v>8551</v>
      </c>
      <c r="AA61" s="11">
        <v>39343.165999999997</v>
      </c>
      <c r="AB61" s="11">
        <v>0</v>
      </c>
      <c r="AC61" s="11">
        <v>0</v>
      </c>
    </row>
    <row r="62" spans="1:29" s="29" customFormat="1" x14ac:dyDescent="0.25">
      <c r="A62" s="28"/>
      <c r="B62" s="16">
        <v>49</v>
      </c>
      <c r="C62" s="30" t="s">
        <v>80</v>
      </c>
      <c r="D62" s="10">
        <v>1</v>
      </c>
      <c r="E62" s="10">
        <v>10</v>
      </c>
      <c r="F62" s="10">
        <v>688151</v>
      </c>
      <c r="G62" s="10">
        <v>0</v>
      </c>
      <c r="H62" s="10">
        <v>0</v>
      </c>
      <c r="I62" s="10">
        <v>34535520</v>
      </c>
      <c r="J62" s="10">
        <v>0</v>
      </c>
      <c r="K62" s="10">
        <v>32249647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248727</v>
      </c>
      <c r="U62" s="11">
        <v>375783.17347000004</v>
      </c>
      <c r="V62" s="11">
        <v>745934</v>
      </c>
      <c r="W62" s="11">
        <v>1482727.2490999999</v>
      </c>
      <c r="X62" s="11">
        <v>0</v>
      </c>
      <c r="Y62" s="11">
        <v>0</v>
      </c>
      <c r="Z62" s="11">
        <v>1163249</v>
      </c>
      <c r="AA62" s="11">
        <v>5197248.6500000004</v>
      </c>
      <c r="AB62" s="11">
        <v>0</v>
      </c>
      <c r="AC62" s="11">
        <v>0</v>
      </c>
    </row>
    <row r="63" spans="1:29" x14ac:dyDescent="0.2">
      <c r="B63" s="8" t="s">
        <v>81</v>
      </c>
      <c r="C63" s="27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">
      <c r="B64" s="15">
        <v>50</v>
      </c>
      <c r="C64" s="3" t="s">
        <v>82</v>
      </c>
      <c r="D64" s="4">
        <v>493</v>
      </c>
      <c r="E64" s="4">
        <v>2</v>
      </c>
      <c r="F64" s="4">
        <v>0</v>
      </c>
      <c r="G64" s="4">
        <v>392</v>
      </c>
      <c r="H64" s="4">
        <v>0</v>
      </c>
      <c r="I64" s="4">
        <v>1120133</v>
      </c>
      <c r="J64" s="4">
        <v>781173</v>
      </c>
      <c r="K64" s="4">
        <v>2832277</v>
      </c>
      <c r="L64" s="5">
        <v>960742</v>
      </c>
      <c r="M64" s="5">
        <v>5888899.7777163405</v>
      </c>
      <c r="N64" s="5">
        <v>1212998</v>
      </c>
      <c r="O64" s="5">
        <v>9902968.9358378109</v>
      </c>
      <c r="P64" s="5">
        <v>890</v>
      </c>
      <c r="Q64" s="5">
        <v>517.26900000000001</v>
      </c>
      <c r="R64" s="5">
        <v>4872</v>
      </c>
      <c r="S64" s="5">
        <v>28176.7</v>
      </c>
      <c r="T64" s="5">
        <v>198497</v>
      </c>
      <c r="U64" s="5">
        <v>595311.60164999752</v>
      </c>
      <c r="V64" s="5">
        <v>268278</v>
      </c>
      <c r="W64" s="5">
        <v>1033832.7286400198</v>
      </c>
      <c r="X64" s="5">
        <v>267</v>
      </c>
      <c r="Y64" s="5">
        <v>4052.8850000000002</v>
      </c>
      <c r="Z64" s="5">
        <v>1052158</v>
      </c>
      <c r="AA64" s="5">
        <v>7035869.1500000004</v>
      </c>
      <c r="AB64" s="5">
        <v>447</v>
      </c>
      <c r="AC64" s="5">
        <v>450.5</v>
      </c>
    </row>
    <row r="65" spans="1:29" x14ac:dyDescent="0.2">
      <c r="B65" s="15">
        <v>51</v>
      </c>
      <c r="C65" s="3" t="s">
        <v>83</v>
      </c>
      <c r="D65" s="4">
        <v>174</v>
      </c>
      <c r="E65" s="4">
        <v>2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277244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33144</v>
      </c>
      <c r="U65" s="5">
        <v>121068.83020000003</v>
      </c>
      <c r="V65" s="5">
        <v>5938</v>
      </c>
      <c r="W65" s="5">
        <v>20925.222759999971</v>
      </c>
      <c r="X65" s="5">
        <v>0</v>
      </c>
      <c r="Y65" s="5">
        <v>0</v>
      </c>
      <c r="Z65" s="5">
        <v>124995</v>
      </c>
      <c r="AA65" s="5">
        <v>734267.42299999995</v>
      </c>
      <c r="AB65" s="5">
        <v>0</v>
      </c>
      <c r="AC65" s="5">
        <v>0</v>
      </c>
    </row>
    <row r="66" spans="1:29" x14ac:dyDescent="0.2">
      <c r="B66" s="15">
        <v>52</v>
      </c>
      <c r="C66" s="3" t="s">
        <v>84</v>
      </c>
      <c r="D66" s="4">
        <v>359</v>
      </c>
      <c r="E66" s="4">
        <v>3</v>
      </c>
      <c r="F66" s="4">
        <v>25645</v>
      </c>
      <c r="G66" s="4">
        <v>302</v>
      </c>
      <c r="H66" s="4">
        <v>62621</v>
      </c>
      <c r="I66" s="4">
        <v>0</v>
      </c>
      <c r="J66" s="4">
        <v>0</v>
      </c>
      <c r="K66" s="4">
        <v>2299201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161634</v>
      </c>
      <c r="U66" s="5">
        <v>349057.26562000002</v>
      </c>
      <c r="V66" s="5">
        <v>42167</v>
      </c>
      <c r="W66" s="5">
        <v>178945.93182</v>
      </c>
      <c r="X66" s="5">
        <v>0</v>
      </c>
      <c r="Y66" s="5">
        <v>0</v>
      </c>
      <c r="Z66" s="5">
        <v>2974213</v>
      </c>
      <c r="AA66" s="5">
        <v>8636021.5749999993</v>
      </c>
      <c r="AB66" s="5">
        <v>0</v>
      </c>
      <c r="AC66" s="5">
        <v>0</v>
      </c>
    </row>
    <row r="67" spans="1:29" x14ac:dyDescent="0.2">
      <c r="B67" s="15">
        <v>53</v>
      </c>
      <c r="C67" s="3" t="s">
        <v>85</v>
      </c>
      <c r="D67" s="4">
        <v>593</v>
      </c>
      <c r="E67" s="4">
        <v>2</v>
      </c>
      <c r="F67" s="4">
        <v>0</v>
      </c>
      <c r="G67" s="4">
        <v>2521</v>
      </c>
      <c r="H67" s="4">
        <v>0</v>
      </c>
      <c r="I67" s="4">
        <v>0</v>
      </c>
      <c r="J67" s="4">
        <v>0</v>
      </c>
      <c r="K67" s="4">
        <v>5414652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187714</v>
      </c>
      <c r="U67" s="5">
        <v>296959.76741000003</v>
      </c>
      <c r="V67" s="5">
        <v>14744</v>
      </c>
      <c r="W67" s="5">
        <v>35538.480969999997</v>
      </c>
      <c r="X67" s="5">
        <v>0</v>
      </c>
      <c r="Y67" s="5">
        <v>0</v>
      </c>
      <c r="Z67" s="5">
        <v>1015219</v>
      </c>
      <c r="AA67" s="5">
        <v>5050863.5470000003</v>
      </c>
      <c r="AB67" s="5">
        <v>19</v>
      </c>
      <c r="AC67" s="5">
        <v>9.4</v>
      </c>
    </row>
    <row r="68" spans="1:29" x14ac:dyDescent="0.2">
      <c r="B68" s="15">
        <v>54</v>
      </c>
      <c r="C68" s="3" t="s">
        <v>86</v>
      </c>
      <c r="D68" s="4">
        <v>170</v>
      </c>
      <c r="E68" s="4">
        <v>0</v>
      </c>
      <c r="F68" s="4">
        <v>0</v>
      </c>
      <c r="G68" s="4">
        <v>436</v>
      </c>
      <c r="H68" s="4">
        <v>0</v>
      </c>
      <c r="I68" s="4">
        <v>46699</v>
      </c>
      <c r="J68" s="4">
        <v>0</v>
      </c>
      <c r="K68" s="4">
        <v>5295272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41520</v>
      </c>
      <c r="U68" s="5">
        <v>58115.835299999999</v>
      </c>
      <c r="V68" s="5">
        <v>8394</v>
      </c>
      <c r="W68" s="5">
        <v>26010.06135</v>
      </c>
      <c r="X68" s="5">
        <v>0</v>
      </c>
      <c r="Y68" s="5">
        <v>0</v>
      </c>
      <c r="Z68" s="5">
        <v>916452</v>
      </c>
      <c r="AA68" s="5">
        <v>4520536.1940000001</v>
      </c>
      <c r="AB68" s="5">
        <v>0</v>
      </c>
      <c r="AC68" s="5">
        <v>0</v>
      </c>
    </row>
    <row r="69" spans="1:29" x14ac:dyDescent="0.2">
      <c r="B69" s="15">
        <v>55</v>
      </c>
      <c r="C69" s="3" t="s">
        <v>87</v>
      </c>
      <c r="D69" s="4">
        <v>59</v>
      </c>
      <c r="E69" s="4">
        <v>2</v>
      </c>
      <c r="F69" s="4">
        <v>0</v>
      </c>
      <c r="G69" s="4">
        <v>162</v>
      </c>
      <c r="H69" s="4">
        <v>0</v>
      </c>
      <c r="I69" s="4">
        <v>495276</v>
      </c>
      <c r="J69" s="4">
        <v>0</v>
      </c>
      <c r="K69" s="4">
        <v>3048414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48896</v>
      </c>
      <c r="U69" s="5">
        <v>98179.189079999996</v>
      </c>
      <c r="V69" s="5">
        <v>7429</v>
      </c>
      <c r="W69" s="5">
        <v>19638.725170000002</v>
      </c>
      <c r="X69" s="5">
        <v>0</v>
      </c>
      <c r="Y69" s="5">
        <v>0</v>
      </c>
      <c r="Z69" s="5">
        <v>405703</v>
      </c>
      <c r="AA69" s="5">
        <v>2145602.10714</v>
      </c>
      <c r="AB69" s="5">
        <v>0</v>
      </c>
      <c r="AC69" s="5">
        <v>0</v>
      </c>
    </row>
    <row r="70" spans="1:29" x14ac:dyDescent="0.2">
      <c r="B70" s="15">
        <v>56</v>
      </c>
      <c r="C70" s="3" t="s">
        <v>88</v>
      </c>
      <c r="D70" s="4">
        <v>13</v>
      </c>
      <c r="E70" s="4">
        <v>1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405842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6451</v>
      </c>
      <c r="U70" s="5">
        <v>8427.3747899999998</v>
      </c>
      <c r="V70" s="5">
        <v>0</v>
      </c>
      <c r="W70" s="5">
        <v>0</v>
      </c>
      <c r="X70" s="5">
        <v>0</v>
      </c>
      <c r="Y70" s="5">
        <v>0</v>
      </c>
      <c r="Z70" s="5">
        <v>45447</v>
      </c>
      <c r="AA70" s="5">
        <v>198682.7</v>
      </c>
      <c r="AB70" s="5">
        <v>0</v>
      </c>
      <c r="AC70" s="5">
        <v>0</v>
      </c>
    </row>
    <row r="71" spans="1:29" x14ac:dyDescent="0.2">
      <c r="B71" s="15">
        <v>57</v>
      </c>
      <c r="C71" s="3" t="s">
        <v>89</v>
      </c>
      <c r="D71" s="4">
        <v>27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83364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4736</v>
      </c>
      <c r="U71" s="5">
        <v>12250.180259999999</v>
      </c>
      <c r="V71" s="5">
        <v>4118</v>
      </c>
      <c r="W71" s="5">
        <v>16069.534220000001</v>
      </c>
      <c r="X71" s="5">
        <v>0</v>
      </c>
      <c r="Y71" s="5">
        <v>0</v>
      </c>
      <c r="Z71" s="5">
        <v>34695</v>
      </c>
      <c r="AA71" s="5">
        <v>186555.2</v>
      </c>
      <c r="AB71" s="5">
        <v>0</v>
      </c>
      <c r="AC71" s="5">
        <v>0</v>
      </c>
    </row>
    <row r="72" spans="1:29" x14ac:dyDescent="0.2">
      <c r="B72" s="15">
        <v>58</v>
      </c>
      <c r="C72" s="3" t="s">
        <v>90</v>
      </c>
      <c r="D72" s="4">
        <v>0</v>
      </c>
      <c r="E72" s="4">
        <v>0</v>
      </c>
      <c r="F72" s="4">
        <v>0</v>
      </c>
      <c r="G72" s="4">
        <v>67</v>
      </c>
      <c r="H72" s="4">
        <v>0</v>
      </c>
      <c r="I72" s="4">
        <v>0</v>
      </c>
      <c r="J72" s="4">
        <v>0</v>
      </c>
      <c r="K72" s="4">
        <v>709978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34367</v>
      </c>
      <c r="U72" s="5">
        <v>41555.01253</v>
      </c>
      <c r="V72" s="5">
        <v>698</v>
      </c>
      <c r="W72" s="5">
        <v>2229.6764199999998</v>
      </c>
      <c r="X72" s="5">
        <v>0</v>
      </c>
      <c r="Y72" s="5">
        <v>0</v>
      </c>
      <c r="Z72" s="5">
        <v>327721</v>
      </c>
      <c r="AA72" s="5">
        <v>1031113.013</v>
      </c>
      <c r="AB72" s="5">
        <v>0</v>
      </c>
      <c r="AC72" s="5">
        <v>0</v>
      </c>
    </row>
    <row r="73" spans="1:29" x14ac:dyDescent="0.2">
      <c r="B73" s="15">
        <v>59</v>
      </c>
      <c r="C73" s="3" t="s">
        <v>91</v>
      </c>
      <c r="D73" s="4">
        <v>561</v>
      </c>
      <c r="E73" s="4">
        <v>4</v>
      </c>
      <c r="F73" s="4">
        <v>0</v>
      </c>
      <c r="G73" s="4">
        <v>0</v>
      </c>
      <c r="H73" s="4">
        <v>0</v>
      </c>
      <c r="I73" s="4">
        <v>550110</v>
      </c>
      <c r="J73" s="4">
        <v>0</v>
      </c>
      <c r="K73" s="4">
        <v>9781933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218693</v>
      </c>
      <c r="U73" s="5">
        <v>396100.45961999998</v>
      </c>
      <c r="V73" s="5">
        <v>79803</v>
      </c>
      <c r="W73" s="5">
        <v>224523.76375000001</v>
      </c>
      <c r="X73" s="5">
        <v>0</v>
      </c>
      <c r="Y73" s="5">
        <v>0</v>
      </c>
      <c r="Z73" s="5">
        <v>3280596</v>
      </c>
      <c r="AA73" s="5">
        <v>14074616.911</v>
      </c>
      <c r="AB73" s="5">
        <v>37</v>
      </c>
      <c r="AC73" s="5">
        <v>33.1</v>
      </c>
    </row>
    <row r="74" spans="1:29" x14ac:dyDescent="0.2">
      <c r="B74" s="15">
        <v>60</v>
      </c>
      <c r="C74" s="3" t="s">
        <v>92</v>
      </c>
      <c r="D74" s="4">
        <v>231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4</v>
      </c>
      <c r="U74" s="5">
        <v>0.60199999999999998</v>
      </c>
      <c r="V74" s="5">
        <v>2</v>
      </c>
      <c r="W74" s="5">
        <v>0.64403999999999995</v>
      </c>
      <c r="X74" s="5">
        <v>0</v>
      </c>
      <c r="Y74" s="5">
        <v>0</v>
      </c>
      <c r="Z74" s="5">
        <v>32</v>
      </c>
      <c r="AA74" s="5">
        <v>42.9</v>
      </c>
      <c r="AB74" s="5">
        <v>0</v>
      </c>
      <c r="AC74" s="5">
        <v>0</v>
      </c>
    </row>
    <row r="75" spans="1:29" x14ac:dyDescent="0.2">
      <c r="B75" s="15">
        <v>61</v>
      </c>
      <c r="C75" s="3" t="s">
        <v>93</v>
      </c>
      <c r="D75" s="4">
        <v>309</v>
      </c>
      <c r="E75" s="4">
        <v>7</v>
      </c>
      <c r="F75" s="4">
        <v>0</v>
      </c>
      <c r="G75" s="4">
        <v>568</v>
      </c>
      <c r="H75" s="4">
        <v>0</v>
      </c>
      <c r="I75" s="4">
        <v>32138</v>
      </c>
      <c r="J75" s="4">
        <v>135</v>
      </c>
      <c r="K75" s="4">
        <v>1782192</v>
      </c>
      <c r="L75" s="5">
        <v>96</v>
      </c>
      <c r="M75" s="5">
        <v>357.75328999999999</v>
      </c>
      <c r="N75" s="5">
        <v>49</v>
      </c>
      <c r="O75" s="5">
        <v>192.07509999999999</v>
      </c>
      <c r="P75" s="5">
        <v>0</v>
      </c>
      <c r="Q75" s="5">
        <v>0</v>
      </c>
      <c r="R75" s="5">
        <v>1</v>
      </c>
      <c r="S75" s="5">
        <v>8</v>
      </c>
      <c r="T75" s="5">
        <v>35657</v>
      </c>
      <c r="U75" s="5">
        <v>77148.5686800002</v>
      </c>
      <c r="V75" s="5">
        <v>11868</v>
      </c>
      <c r="W75" s="5">
        <v>23884.705569999307</v>
      </c>
      <c r="X75" s="5">
        <v>21</v>
      </c>
      <c r="Y75" s="5">
        <v>175.92565999999999</v>
      </c>
      <c r="Z75" s="5">
        <v>358510</v>
      </c>
      <c r="AA75" s="5">
        <v>1544445.169</v>
      </c>
      <c r="AB75" s="5">
        <v>0</v>
      </c>
      <c r="AC75" s="5">
        <v>0</v>
      </c>
    </row>
    <row r="76" spans="1:29" s="32" customFormat="1" x14ac:dyDescent="0.2">
      <c r="A76" s="31"/>
      <c r="B76" s="8" t="s">
        <v>94</v>
      </c>
      <c r="C76" s="27"/>
      <c r="D76" s="12">
        <f>SUM(D11:D75)</f>
        <v>126210</v>
      </c>
      <c r="E76" s="12">
        <f>SUM(E11:E75)</f>
        <v>93736</v>
      </c>
      <c r="F76" s="12">
        <f t="shared" ref="F76:AC76" si="0">SUM(F11:F75)</f>
        <v>8432188</v>
      </c>
      <c r="G76" s="12">
        <f t="shared" si="0"/>
        <v>1587203</v>
      </c>
      <c r="H76" s="12">
        <f t="shared" si="0"/>
        <v>5874077</v>
      </c>
      <c r="I76" s="12">
        <f t="shared" si="0"/>
        <v>308738854</v>
      </c>
      <c r="J76" s="12">
        <f t="shared" si="0"/>
        <v>96001382</v>
      </c>
      <c r="K76" s="12">
        <f t="shared" si="0"/>
        <v>976569441</v>
      </c>
      <c r="L76" s="12">
        <f t="shared" si="0"/>
        <v>158365586</v>
      </c>
      <c r="M76" s="12">
        <f t="shared" si="0"/>
        <v>590149316.42955422</v>
      </c>
      <c r="N76" s="12">
        <f t="shared" si="0"/>
        <v>138723117</v>
      </c>
      <c r="O76" s="12">
        <f t="shared" si="0"/>
        <v>1016287097.1267773</v>
      </c>
      <c r="P76" s="12">
        <f t="shared" si="0"/>
        <v>930</v>
      </c>
      <c r="Q76" s="12">
        <f t="shared" si="0"/>
        <v>3245.2550000000001</v>
      </c>
      <c r="R76" s="12">
        <f t="shared" si="0"/>
        <v>789341</v>
      </c>
      <c r="S76" s="12">
        <f t="shared" si="0"/>
        <v>3912313.8234299994</v>
      </c>
      <c r="T76" s="12">
        <f t="shared" si="0"/>
        <v>130194738</v>
      </c>
      <c r="U76" s="12">
        <f t="shared" si="0"/>
        <v>343791944.9955802</v>
      </c>
      <c r="V76" s="12">
        <f t="shared" si="0"/>
        <v>46821493</v>
      </c>
      <c r="W76" s="12">
        <f t="shared" si="0"/>
        <v>147946512.32241002</v>
      </c>
      <c r="X76" s="12">
        <f t="shared" si="0"/>
        <v>149673</v>
      </c>
      <c r="Y76" s="12">
        <f t="shared" si="0"/>
        <v>2203056.3031599997</v>
      </c>
      <c r="Z76" s="12">
        <f t="shared" si="0"/>
        <v>550575141</v>
      </c>
      <c r="AA76" s="12">
        <f t="shared" si="0"/>
        <v>2750323988.4505086</v>
      </c>
      <c r="AB76" s="12">
        <f t="shared" si="0"/>
        <v>74817</v>
      </c>
      <c r="AC76" s="12">
        <f t="shared" si="0"/>
        <v>72921.467480000007</v>
      </c>
    </row>
    <row r="77" spans="1:29" s="32" customFormat="1" x14ac:dyDescent="0.2">
      <c r="A77" s="31"/>
      <c r="B77" s="8"/>
      <c r="C77" s="27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x14ac:dyDescent="0.2">
      <c r="A78" s="17"/>
      <c r="B78" s="39" t="s">
        <v>121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1:29" x14ac:dyDescent="0.2">
      <c r="A79" s="33"/>
      <c r="B79" s="39" t="s">
        <v>95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1:29" x14ac:dyDescent="0.2">
      <c r="A80" s="33"/>
      <c r="B80" s="39" t="s">
        <v>96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1:30" s="34" customFormat="1" x14ac:dyDescent="0.2">
      <c r="A81" s="33"/>
      <c r="B81" s="39" t="s">
        <v>97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1:30" s="34" customFormat="1" x14ac:dyDescent="0.2">
      <c r="A82" s="33"/>
      <c r="B82" s="39" t="s">
        <v>98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30" s="34" customFormat="1" x14ac:dyDescent="0.2">
      <c r="A83" s="33"/>
      <c r="B83" s="39" t="s">
        <v>99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30" s="34" customFormat="1" x14ac:dyDescent="0.2">
      <c r="A84" s="33"/>
      <c r="B84" s="39" t="s">
        <v>100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30" s="34" customFormat="1" x14ac:dyDescent="0.2">
      <c r="A85" s="33"/>
      <c r="B85" s="39" t="s">
        <v>101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1:30" s="34" customFormat="1" x14ac:dyDescent="0.2">
      <c r="A86" s="33"/>
      <c r="B86" s="39" t="s">
        <v>102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30" s="34" customFormat="1" x14ac:dyDescent="0.2">
      <c r="A87" s="33"/>
      <c r="B87" s="39" t="s">
        <v>103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13"/>
    </row>
    <row r="88" spans="1:30" s="34" customFormat="1" x14ac:dyDescent="0.2">
      <c r="A88" s="33"/>
      <c r="B88" s="39" t="s">
        <v>104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30" s="34" customFormat="1" x14ac:dyDescent="0.2">
      <c r="A89" s="33"/>
      <c r="B89" s="39" t="s">
        <v>105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13"/>
    </row>
    <row r="90" spans="1:30" s="34" customFormat="1" x14ac:dyDescent="0.2">
      <c r="A90" s="33"/>
      <c r="B90" s="39" t="s">
        <v>106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1:30" s="34" customFormat="1" x14ac:dyDescent="0.2">
      <c r="A91" s="33"/>
      <c r="B91" s="39" t="s">
        <v>107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30" s="34" customFormat="1" x14ac:dyDescent="0.2">
      <c r="A92" s="33"/>
      <c r="B92" s="39" t="s">
        <v>108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30" s="34" customFormat="1" x14ac:dyDescent="0.2">
      <c r="A93" s="33"/>
      <c r="B93" s="39" t="s">
        <v>109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30" s="34" customFormat="1" x14ac:dyDescent="0.2">
      <c r="A94" s="33"/>
      <c r="B94" s="39" t="s">
        <v>110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1:30" s="34" customFormat="1" x14ac:dyDescent="0.2">
      <c r="A95" s="33"/>
      <c r="B95" s="39" t="s">
        <v>111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1:30" s="34" customFormat="1" x14ac:dyDescent="0.2">
      <c r="A96" s="33"/>
      <c r="B96" s="39" t="s">
        <v>112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1:31" s="34" customFormat="1" x14ac:dyDescent="0.2">
      <c r="A97" s="33"/>
      <c r="B97" s="39" t="s">
        <v>113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1:31" s="34" customFormat="1" x14ac:dyDescent="0.2">
      <c r="A98" s="23"/>
      <c r="B98" s="39" t="s">
        <v>114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14"/>
      <c r="AE98" s="14"/>
    </row>
    <row r="99" spans="1:31" s="34" customFormat="1" x14ac:dyDescent="0.2">
      <c r="A99" s="33"/>
      <c r="B99" s="39" t="s">
        <v>115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1:31" s="34" customFormat="1" x14ac:dyDescent="0.2">
      <c r="A100" s="33"/>
      <c r="B100" s="39" t="s">
        <v>116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1:31" s="34" customFormat="1" x14ac:dyDescent="0.2">
      <c r="A101" s="33"/>
      <c r="B101" s="39" t="s">
        <v>117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spans="1:31" s="34" customFormat="1" x14ac:dyDescent="0.2">
      <c r="A102" s="33"/>
      <c r="B102" s="39" t="s">
        <v>118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 spans="1:31" s="34" customFormat="1" x14ac:dyDescent="0.2">
      <c r="A103" s="33"/>
      <c r="B103" s="39" t="s">
        <v>119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spans="1:31" s="34" customFormat="1" x14ac:dyDescent="0.2">
      <c r="A104" s="33"/>
      <c r="B104" s="39" t="s">
        <v>120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</sheetData>
  <mergeCells count="55">
    <mergeCell ref="B104:AC104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103:AC103"/>
    <mergeCell ref="B78:AC78"/>
    <mergeCell ref="B79:AC79"/>
    <mergeCell ref="B92:AC92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89:AC89"/>
    <mergeCell ref="B90:AC90"/>
    <mergeCell ref="B91:AC91"/>
    <mergeCell ref="B80:AC80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ATM November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Shraddha</cp:lastModifiedBy>
  <dcterms:created xsi:type="dcterms:W3CDTF">2023-12-12T10:26:42Z</dcterms:created>
  <dcterms:modified xsi:type="dcterms:W3CDTF">2024-02-23T07:15:50Z</dcterms:modified>
</cp:coreProperties>
</file>