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iket Manval\23-02-24\Upl\Revised Interim Card Statistics For Website Dec-2023\"/>
    </mc:Choice>
  </mc:AlternateContent>
  <bookViews>
    <workbookView xWindow="-120" yWindow="-120" windowWidth="29040" windowHeight="15840"/>
  </bookViews>
  <sheets>
    <sheet name=" December 202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0" i="1" l="1"/>
  <c r="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</calcChain>
</file>

<file path=xl/sharedStrings.xml><?xml version="1.0" encoding="utf-8"?>
<sst xmlns="http://schemas.openxmlformats.org/spreadsheetml/2006/main" count="148" uniqueCount="126">
  <si>
    <t>ATM, Acceptance Infrastructure and Card Statistics for the Month of December 2023</t>
  </si>
  <si>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</si>
  <si>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</si>
  <si>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</si>
  <si>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</si>
  <si>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</si>
  <si>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</si>
  <si>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</si>
  <si>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ATMs &amp; CRMs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</si>
  <si>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</si>
  <si>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</si>
  <si>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</si>
  <si>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</si>
  <si>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</si>
  <si>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</si>
  <si>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</si>
  <si>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</si>
  <si>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</si>
  <si>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</si>
  <si>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</si>
  <si>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</si>
  <si>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</si>
  <si>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</si>
  <si>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</si>
  <si>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</si>
  <si>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</si>
  <si>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</si>
  <si>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</si>
  <si>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</si>
  <si>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</si>
  <si>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</si>
  <si>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</si>
  <si>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</si>
  <si>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</si>
  <si>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</si>
  <si>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</si>
  <si>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</si>
  <si>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</si>
  <si>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</si>
  <si>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</si>
  <si>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</si>
  <si>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</si>
  <si>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</si>
  <si>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</si>
  <si>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</si>
  <si>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</si>
  <si>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</si>
  <si>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</si>
  <si>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</si>
  <si>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</si>
  <si>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</si>
  <si>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</si>
  <si>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</si>
  <si>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</si>
  <si>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</si>
  <si>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</si>
  <si>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</si>
  <si>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</si>
  <si>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</si>
  <si>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</si>
  <si>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</si>
  <si>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</si>
  <si>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</si>
  <si>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</si>
  <si>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</si>
  <si>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</si>
  <si>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</si>
  <si>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</si>
  <si>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</si>
  <si>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</si>
  <si>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 xml:space="preserve"> </t>
  </si>
  <si>
    <t>SBM BANK INDIA LTD</t>
  </si>
  <si>
    <t>STANDARD CHARTERED BANK LTD</t>
  </si>
  <si>
    <t>WOORI BANK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</si>
  <si>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</si>
  <si>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</si>
  <si>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</si>
  <si>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</si>
  <si>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</si>
  <si>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</si>
  <si>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</si>
  <si>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</si>
  <si>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LTD</t>
  </si>
  <si>
    <t>CAPITAL SMALL FINANCE BANK LTD</t>
  </si>
  <si>
    <t>EQUITAS SMALL FINANCE BANK LTD</t>
  </si>
  <si>
    <t>ESAF SMALL FINANCE BANK LTD</t>
  </si>
  <si>
    <t>FINCARE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</si>
  <si>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</si>
  <si>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</si>
  <si>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</si>
  <si>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</si>
  <si>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</si>
  <si>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</si>
  <si>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</si>
  <si>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Total</t>
  </si>
  <si>
    <t>BANK OF BAHRAIN &amp; KUWAIT B.S.C.</t>
  </si>
  <si>
    <t>DOHA BANK Q.P.S.C.</t>
  </si>
  <si>
    <t>KEB HANA BANK</t>
  </si>
  <si>
    <t>KOOKMIN BANK</t>
  </si>
  <si>
    <t>Note The data is provisional</t>
  </si>
  <si>
    <t>1 Total number of ATMs &amp; CRMs deployed on-site by the bank</t>
  </si>
  <si>
    <t>2 Total number of ATMs &amp; CRMs deployed off-site by the bank</t>
  </si>
  <si>
    <t>3 Total number of PoS terminals deployed by the bank</t>
  </si>
  <si>
    <t>4 Total number of Micro ATMs deployed by the bank</t>
  </si>
  <si>
    <t>5 Total number of Bharat QR Codes deployed by the bank</t>
  </si>
  <si>
    <t>6 Total number of UPI QR Codes deployed by the bank</t>
  </si>
  <si>
    <t>7 Total number of credit cards issued outstanding (after adjusting the number of cards withdrawan/cancelled)</t>
  </si>
  <si>
    <t>8 Total number of debit cards issued outstanding (after adjusting the number of cards withdrawan/cancelled)</t>
  </si>
  <si>
    <t>9 Total number of financial transactions done by the credit card issued by the bank at PoS terminals</t>
  </si>
  <si>
    <t>10 Total value of financial transactions done by the credit card issued by the bank at PoS terminals</t>
  </si>
  <si>
    <t>11 Total number of financial transactions done by the credit card issued by the bank at online and e-commerce sites</t>
  </si>
  <si>
    <t>12 Total value of financial transactions done by the credit card issued by the bank at online and e-commerce sites</t>
  </si>
  <si>
    <t>13 Total number of other financial transactions done by the credit card issued by the bank (example: Mail-Order and Tele-Order transactions)</t>
  </si>
  <si>
    <t>14 Total value of other financial transactions done by the credit card issued by the bank (example: Mail-Order and Tele-Order transactions)</t>
  </si>
  <si>
    <t>15 Total number of cash withdrawal transactions done by the credit card issued by the bank at ATMs</t>
  </si>
  <si>
    <t>16 Total value of cash withdrawal transactions done by the credit card issued by the bank at ATMs</t>
  </si>
  <si>
    <t>17 Total number of financial transactions done by the debit card issued by the bank at PoS terminals</t>
  </si>
  <si>
    <t>18 Total value of financial transactions done by the debit card issued by the bank at PoS terminals</t>
  </si>
  <si>
    <t>19 Total number of financial transactions done by the debit card issued by the bank at online and e-commerce sites</t>
  </si>
  <si>
    <t>20 Total value of financial transactions done by the debit card issued by the bank at online and e-commerce sites</t>
  </si>
  <si>
    <t>21 Total number of other financial transactions done by the debit card issued by the bank (example: debit card transactions done at ATMs viz card to card transactions, Bill Payments, Credit Card Payments, Mobile Recharge etc)</t>
  </si>
  <si>
    <t>22 Total value of other financial transactions done by the debit card issued by the bank (example: debit card transactions done at ATMs viz card to card transactions, Bill Payments, Credit Card Payments, Mobile Recharge etc)</t>
  </si>
  <si>
    <t>23 Total number of cash withdrawal transactions done by the debit card issued by the bank at ATMs</t>
  </si>
  <si>
    <t>24 Total value of cash withdrawal transactions done by the debit card issued by the bank at ATMs</t>
  </si>
  <si>
    <t>25 Total number of cash withdrawal transactions done by the debit card issued by the bank at PoS terminals</t>
  </si>
  <si>
    <t>26 Total value of cash withdrawal transactions done by the debit card issued by the bank at PoS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</si>
</sst>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1">
    <xf numFmtId="0" fontId="0" fillId="0" borderId="0" xfId="0"/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2" fillId="2" borderId="1" xfId="0" applyFont="1" applyFill="1" applyBorder="1" applyAlignment="1" applyProtection="1">
      <alignment horizontal="left"/>
      <protection locked="0"/>
    </xf>
    <xf numFmtId="0" fontId="2" fillId="2" borderId="1" xfId="0" applyFont="1" applyFill="1" applyBorder="1" applyAlignment="1">
      <alignment horizontal="right"/>
    </xf>
    <xf numFmtId="1" fontId="5" fillId="2" borderId="1" xfId="0" applyNumberFormat="1" applyFont="1" applyFill="1" applyBorder="1"/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>
      <alignment horizontal="right" vertical="top"/>
    </xf>
    <xf numFmtId="1" fontId="5" fillId="2" borderId="1" xfId="0" applyNumberFormat="1" applyFont="1" applyFill="1" applyBorder="1" applyAlignment="1">
      <alignment vertical="top"/>
    </xf>
    <xf numFmtId="1" fontId="4" fillId="2" borderId="1" xfId="0" applyNumberFormat="1" applyFont="1" applyFill="1" applyBorder="1" applyAlignment="1">
      <alignment horizontal="right" vertical="center"/>
    </xf>
    <xf numFmtId="0" fontId="7" fillId="2" borderId="0" xfId="1" applyFont="1" applyFill="1" applyAlignment="1">
      <alignment horizontal="left" vertical="center" wrapText="1"/>
    </xf>
    <xf numFmtId="0" fontId="7" fillId="2" borderId="0" xfId="1" applyFont="1" applyFill="1" applyAlignment="1">
      <alignment vertical="center" wrapText="1"/>
    </xf>
    <xf numFmtId="0" fontId="3" fillId="2" borderId="1" xfId="1" applyFont="1" applyFill="1" applyBorder="1" applyAlignment="1" applyProtection="1">
      <alignment vertical="center"/>
      <protection locked="0"/>
    </xf>
    <xf numFmtId="0" fontId="8" fillId="2" borderId="1" xfId="2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Protection="1">
      <protection locked="0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5" fillId="2" borderId="1" xfId="0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applyFont="1" applyFill="1"/>
    <xf numFmtId="0" fontId="5" fillId="2" borderId="0" xfId="0" applyFont="1" applyFill="1" applyAlignment="1">
      <alignment horizontal="right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Border="1" applyAlignment="1">
      <alignment horizontal="left"/>
    </xf>
    <xf numFmtId="0" fontId="4" fillId="2" borderId="0" xfId="0" applyFont="1" applyFill="1" applyBorder="1" applyAlignment="1" applyProtection="1">
      <alignment horizontal="left"/>
      <protection locked="0"/>
    </xf>
    <xf numFmtId="0" fontId="6" fillId="2" borderId="0" xfId="1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0" xfId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1" xfId="1" applyFill="1" applyBorder="1" applyAlignment="1" applyProtection="1">
      <alignment horizontal="left" vertical="center" wrapText="1"/>
      <protection locked="0"/>
    </xf>
  </cellXfs>
  <cellStyles count="3">
    <cellStyle name="Normal" xfId="0" builtinId="0"/>
    <cellStyle name="Normal 2 10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AE108"/>
  <sheetViews>
    <sheetView tabSelected="1" zoomScaleNormal="100" workbookViewId="0">
      <selection activeCell="A2" sqref="A2"/>
    </sheetView>
  </sheetViews>
  <sheetFormatPr defaultColWidth="8.85546875" defaultRowHeight="12.75" x14ac:dyDescent="0.2"/>
  <cols>
    <col min="1" max="1" width="5.140625" style="18" bestFit="1" customWidth="1"/>
    <col min="2" max="2" width="5" style="19" customWidth="1"/>
    <col min="3" max="3" width="41.140625" style="19" customWidth="1"/>
    <col min="4" max="4" width="7.85546875" style="29" bestFit="1" customWidth="1"/>
    <col min="5" max="5" width="8" style="29" bestFit="1" customWidth="1"/>
    <col min="6" max="6" width="8.140625" style="19" bestFit="1" customWidth="1"/>
    <col min="7" max="7" width="8.140625" style="19" customWidth="1"/>
    <col min="8" max="8" width="8.42578125" style="19" customWidth="1"/>
    <col min="9" max="9" width="10.140625" style="19" customWidth="1"/>
    <col min="10" max="10" width="9.42578125" style="19" customWidth="1"/>
    <col min="11" max="11" width="10.7109375" style="19" customWidth="1"/>
    <col min="12" max="12" width="10.28515625" style="19" bestFit="1" customWidth="1"/>
    <col min="13" max="13" width="11" style="19" customWidth="1"/>
    <col min="14" max="14" width="10" style="19" bestFit="1" customWidth="1"/>
    <col min="15" max="15" width="12" style="19" bestFit="1" customWidth="1"/>
    <col min="16" max="16" width="9.28515625" style="19" customWidth="1"/>
    <col min="17" max="17" width="8.42578125" style="19" customWidth="1"/>
    <col min="18" max="18" width="8.7109375" style="19" customWidth="1"/>
    <col min="19" max="19" width="9.28515625" style="19" customWidth="1"/>
    <col min="20" max="20" width="10" style="19" bestFit="1" customWidth="1"/>
    <col min="21" max="21" width="10.5703125" style="19" customWidth="1"/>
    <col min="22" max="22" width="9.28515625" style="19" customWidth="1"/>
    <col min="23" max="23" width="10.7109375" style="19" customWidth="1"/>
    <col min="24" max="24" width="8.7109375" style="19" customWidth="1"/>
    <col min="25" max="25" width="9.28515625" style="19" customWidth="1"/>
    <col min="26" max="26" width="10" style="19" bestFit="1" customWidth="1"/>
    <col min="27" max="27" width="11" style="19" bestFit="1" customWidth="1"/>
    <col min="28" max="28" width="9" style="19" customWidth="1"/>
    <col min="29" max="29" width="8.28515625" style="19" customWidth="1"/>
    <col min="30" max="30" width="12.28515625" style="19" customWidth="1"/>
    <col min="31" max="16384" width="8.85546875" style="19"/>
  </cols>
  <sheetData>
    <row r="2" spans="1:29" x14ac:dyDescent="0.2"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</row>
    <row r="3" spans="1:29" x14ac:dyDescent="0.2">
      <c r="B3" s="39" t="s">
        <v>1</v>
      </c>
      <c r="C3" s="38" t="s">
        <v>2</v>
      </c>
      <c r="D3" s="37" t="s">
        <v>3</v>
      </c>
      <c r="E3" s="37"/>
      <c r="F3" s="37"/>
      <c r="G3" s="37"/>
      <c r="H3" s="37"/>
      <c r="I3" s="37"/>
      <c r="J3" s="37"/>
      <c r="K3" s="37"/>
      <c r="L3" s="38" t="s">
        <v>4</v>
      </c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</row>
    <row r="4" spans="1:29" x14ac:dyDescent="0.2">
      <c r="B4" s="39"/>
      <c r="C4" s="38"/>
      <c r="D4" s="39" t="s">
        <v>5</v>
      </c>
      <c r="E4" s="39"/>
      <c r="F4" s="39"/>
      <c r="G4" s="39"/>
      <c r="H4" s="39"/>
      <c r="I4" s="39"/>
      <c r="J4" s="39"/>
      <c r="K4" s="39"/>
      <c r="L4" s="38" t="s">
        <v>6</v>
      </c>
      <c r="M4" s="38"/>
      <c r="N4" s="38"/>
      <c r="O4" s="38"/>
      <c r="P4" s="38"/>
      <c r="Q4" s="38"/>
      <c r="R4" s="38"/>
      <c r="S4" s="38"/>
      <c r="T4" s="38" t="s">
        <v>7</v>
      </c>
      <c r="U4" s="38"/>
      <c r="V4" s="38"/>
      <c r="W4" s="38"/>
      <c r="X4" s="38"/>
      <c r="Y4" s="38"/>
      <c r="Z4" s="38"/>
      <c r="AA4" s="38"/>
      <c r="AB4" s="38"/>
      <c r="AC4" s="38"/>
    </row>
    <row r="5" spans="1:29" x14ac:dyDescent="0.2">
      <c r="B5" s="39"/>
      <c r="C5" s="38"/>
      <c r="D5" s="39" t="s">
        <v>8</v>
      </c>
      <c r="E5" s="39"/>
      <c r="F5" s="39" t="s">
        <v>9</v>
      </c>
      <c r="G5" s="39" t="s">
        <v>10</v>
      </c>
      <c r="H5" s="39" t="s">
        <v>11</v>
      </c>
      <c r="I5" s="39" t="s">
        <v>12</v>
      </c>
      <c r="J5" s="39" t="s">
        <v>13</v>
      </c>
      <c r="K5" s="39" t="s">
        <v>14</v>
      </c>
      <c r="L5" s="38" t="s">
        <v>15</v>
      </c>
      <c r="M5" s="38"/>
      <c r="N5" s="38"/>
      <c r="O5" s="38"/>
      <c r="P5" s="38"/>
      <c r="Q5" s="38"/>
      <c r="R5" s="38" t="s">
        <v>16</v>
      </c>
      <c r="S5" s="38"/>
      <c r="T5" s="38" t="s">
        <v>15</v>
      </c>
      <c r="U5" s="38"/>
      <c r="V5" s="38"/>
      <c r="W5" s="38"/>
      <c r="X5" s="38"/>
      <c r="Y5" s="38"/>
      <c r="Z5" s="38" t="s">
        <v>16</v>
      </c>
      <c r="AA5" s="38"/>
      <c r="AB5" s="38"/>
      <c r="AC5" s="38"/>
    </row>
    <row r="6" spans="1:29" x14ac:dyDescent="0.2">
      <c r="B6" s="39"/>
      <c r="C6" s="38"/>
      <c r="D6" s="39"/>
      <c r="E6" s="39"/>
      <c r="F6" s="39"/>
      <c r="G6" s="39"/>
      <c r="H6" s="39"/>
      <c r="I6" s="39"/>
      <c r="J6" s="39"/>
      <c r="K6" s="39"/>
      <c r="L6" s="39" t="s">
        <v>17</v>
      </c>
      <c r="M6" s="39"/>
      <c r="N6" s="39" t="s">
        <v>18</v>
      </c>
      <c r="O6" s="39"/>
      <c r="P6" s="38" t="s">
        <v>19</v>
      </c>
      <c r="Q6" s="38"/>
      <c r="R6" s="38" t="s">
        <v>20</v>
      </c>
      <c r="S6" s="38"/>
      <c r="T6" s="39" t="s">
        <v>17</v>
      </c>
      <c r="U6" s="39"/>
      <c r="V6" s="39" t="s">
        <v>18</v>
      </c>
      <c r="W6" s="39"/>
      <c r="X6" s="38" t="s">
        <v>19</v>
      </c>
      <c r="Y6" s="38"/>
      <c r="Z6" s="39" t="s">
        <v>21</v>
      </c>
      <c r="AA6" s="39"/>
      <c r="AB6" s="39" t="s">
        <v>9</v>
      </c>
      <c r="AC6" s="39"/>
    </row>
    <row r="7" spans="1:29" s="24" customFormat="1" ht="38.25" x14ac:dyDescent="0.25">
      <c r="A7" s="23"/>
      <c r="B7" s="39"/>
      <c r="C7" s="38"/>
      <c r="D7" s="30" t="s">
        <v>22</v>
      </c>
      <c r="E7" s="31" t="s">
        <v>23</v>
      </c>
      <c r="F7" s="39"/>
      <c r="G7" s="39"/>
      <c r="H7" s="39"/>
      <c r="I7" s="39"/>
      <c r="J7" s="39"/>
      <c r="K7" s="39"/>
      <c r="L7" s="16" t="s">
        <v>24</v>
      </c>
      <c r="M7" s="16" t="s">
        <v>25</v>
      </c>
      <c r="N7" s="16" t="s">
        <v>24</v>
      </c>
      <c r="O7" s="16" t="s">
        <v>25</v>
      </c>
      <c r="P7" s="16" t="s">
        <v>24</v>
      </c>
      <c r="Q7" s="16" t="s">
        <v>25</v>
      </c>
      <c r="R7" s="16" t="s">
        <v>24</v>
      </c>
      <c r="S7" s="16" t="s">
        <v>25</v>
      </c>
      <c r="T7" s="16" t="s">
        <v>24</v>
      </c>
      <c r="U7" s="16" t="s">
        <v>25</v>
      </c>
      <c r="V7" s="16" t="s">
        <v>24</v>
      </c>
      <c r="W7" s="16" t="s">
        <v>25</v>
      </c>
      <c r="X7" s="16" t="s">
        <v>24</v>
      </c>
      <c r="Y7" s="16" t="s">
        <v>25</v>
      </c>
      <c r="Z7" s="16" t="s">
        <v>24</v>
      </c>
      <c r="AA7" s="16" t="s">
        <v>25</v>
      </c>
      <c r="AB7" s="16" t="s">
        <v>24</v>
      </c>
      <c r="AC7" s="16" t="s">
        <v>25</v>
      </c>
    </row>
    <row r="8" spans="1:29" x14ac:dyDescent="0.2">
      <c r="B8" s="15"/>
      <c r="C8" s="15"/>
      <c r="D8" s="30">
        <v>1</v>
      </c>
      <c r="E8" s="30">
        <v>2</v>
      </c>
      <c r="F8" s="30">
        <v>3</v>
      </c>
      <c r="G8" s="30">
        <v>4</v>
      </c>
      <c r="H8" s="30">
        <v>5</v>
      </c>
      <c r="I8" s="30">
        <v>6</v>
      </c>
      <c r="J8" s="30">
        <v>7</v>
      </c>
      <c r="K8" s="30">
        <v>8</v>
      </c>
      <c r="L8" s="30">
        <v>9</v>
      </c>
      <c r="M8" s="30">
        <v>10</v>
      </c>
      <c r="N8" s="30">
        <v>11</v>
      </c>
      <c r="O8" s="30">
        <v>12</v>
      </c>
      <c r="P8" s="30">
        <v>13</v>
      </c>
      <c r="Q8" s="30">
        <v>14</v>
      </c>
      <c r="R8" s="30">
        <v>15</v>
      </c>
      <c r="S8" s="30">
        <v>16</v>
      </c>
      <c r="T8" s="30">
        <v>17</v>
      </c>
      <c r="U8" s="30">
        <v>18</v>
      </c>
      <c r="V8" s="30">
        <v>19</v>
      </c>
      <c r="W8" s="30">
        <v>20</v>
      </c>
      <c r="X8" s="30">
        <v>21</v>
      </c>
      <c r="Y8" s="30">
        <v>22</v>
      </c>
      <c r="Z8" s="30">
        <v>23</v>
      </c>
      <c r="AA8" s="30">
        <v>24</v>
      </c>
      <c r="AB8" s="30">
        <v>25</v>
      </c>
      <c r="AC8" s="30">
        <v>26</v>
      </c>
    </row>
    <row r="9" spans="1:29" x14ac:dyDescent="0.2">
      <c r="B9" s="8" t="s">
        <v>26</v>
      </c>
      <c r="C9" s="8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">
      <c r="B10" s="8" t="s">
        <v>27</v>
      </c>
      <c r="C10" s="17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">
      <c r="B11" s="21">
        <v>1</v>
      </c>
      <c r="C11" s="3" t="s">
        <v>28</v>
      </c>
      <c r="D11" s="4">
        <v>8422</v>
      </c>
      <c r="E11" s="4">
        <v>2608</v>
      </c>
      <c r="F11" s="4">
        <v>34954</v>
      </c>
      <c r="G11" s="4">
        <v>45176</v>
      </c>
      <c r="H11" s="4">
        <v>11607</v>
      </c>
      <c r="I11" s="4">
        <v>1498835</v>
      </c>
      <c r="J11" s="4">
        <v>2243917</v>
      </c>
      <c r="K11" s="4">
        <v>93535911</v>
      </c>
      <c r="L11" s="5">
        <v>2418208</v>
      </c>
      <c r="M11" s="5">
        <v>8449987.05308</v>
      </c>
      <c r="N11" s="5">
        <v>2461672</v>
      </c>
      <c r="O11" s="5">
        <v>15357782.849229999</v>
      </c>
      <c r="P11" s="5">
        <v>0</v>
      </c>
      <c r="Q11" s="5">
        <v>0</v>
      </c>
      <c r="R11" s="5">
        <v>17671</v>
      </c>
      <c r="S11" s="5">
        <v>83630.600000000006</v>
      </c>
      <c r="T11" s="5">
        <v>4538853</v>
      </c>
      <c r="U11" s="5">
        <v>10012345.292810004</v>
      </c>
      <c r="V11" s="5">
        <v>800551</v>
      </c>
      <c r="W11" s="5">
        <v>3440481.7567599989</v>
      </c>
      <c r="X11" s="5">
        <v>16</v>
      </c>
      <c r="Y11" s="5">
        <v>32.850999999999999</v>
      </c>
      <c r="Z11" s="5">
        <v>24940155</v>
      </c>
      <c r="AA11" s="5">
        <v>119582986.02500001</v>
      </c>
      <c r="AB11" s="5">
        <v>455</v>
      </c>
      <c r="AC11" s="5">
        <v>456.375</v>
      </c>
    </row>
    <row r="12" spans="1:29" x14ac:dyDescent="0.2">
      <c r="B12" s="21">
        <v>2</v>
      </c>
      <c r="C12" s="3" t="s">
        <v>29</v>
      </c>
      <c r="D12" s="4">
        <v>5327</v>
      </c>
      <c r="E12" s="4">
        <v>2901</v>
      </c>
      <c r="F12" s="4">
        <v>43486</v>
      </c>
      <c r="G12" s="4">
        <v>17963</v>
      </c>
      <c r="H12" s="4">
        <v>0</v>
      </c>
      <c r="I12" s="4">
        <v>990639</v>
      </c>
      <c r="J12" s="4">
        <v>73371</v>
      </c>
      <c r="K12" s="4">
        <v>47055120</v>
      </c>
      <c r="L12" s="5">
        <v>149982</v>
      </c>
      <c r="M12" s="5">
        <v>563973.73103999998</v>
      </c>
      <c r="N12" s="5">
        <v>64101</v>
      </c>
      <c r="O12" s="5">
        <v>292189.90483999997</v>
      </c>
      <c r="P12" s="5">
        <v>0</v>
      </c>
      <c r="Q12" s="5">
        <v>0</v>
      </c>
      <c r="R12" s="5">
        <v>9994</v>
      </c>
      <c r="S12" s="5">
        <v>61478.651010000001</v>
      </c>
      <c r="T12" s="5">
        <v>3181920</v>
      </c>
      <c r="U12" s="5">
        <v>6336630.0679799998</v>
      </c>
      <c r="V12" s="5">
        <v>1010354</v>
      </c>
      <c r="W12" s="5">
        <v>1746767.0562200001</v>
      </c>
      <c r="X12" s="5">
        <v>0</v>
      </c>
      <c r="Y12" s="5">
        <v>0</v>
      </c>
      <c r="Z12" s="5">
        <v>16734877</v>
      </c>
      <c r="AA12" s="5">
        <v>68012073.741999999</v>
      </c>
      <c r="AB12" s="5">
        <v>2662</v>
      </c>
      <c r="AC12" s="5">
        <v>2658.0149999999999</v>
      </c>
    </row>
    <row r="13" spans="1:29" x14ac:dyDescent="0.2">
      <c r="B13" s="21">
        <v>3</v>
      </c>
      <c r="C13" s="6" t="s">
        <v>30</v>
      </c>
      <c r="D13" s="7">
        <v>1973</v>
      </c>
      <c r="E13" s="7">
        <v>352</v>
      </c>
      <c r="F13" s="7">
        <v>1780</v>
      </c>
      <c r="G13" s="7">
        <v>1918</v>
      </c>
      <c r="H13" s="7">
        <v>355014</v>
      </c>
      <c r="I13" s="7">
        <v>1226972</v>
      </c>
      <c r="J13" s="7">
        <v>33030</v>
      </c>
      <c r="K13" s="7">
        <v>13567181</v>
      </c>
      <c r="L13" s="5">
        <v>50653</v>
      </c>
      <c r="M13" s="5">
        <v>212928.04116000002</v>
      </c>
      <c r="N13" s="5">
        <v>20998</v>
      </c>
      <c r="O13" s="5">
        <v>119730.00378</v>
      </c>
      <c r="P13" s="5">
        <v>0</v>
      </c>
      <c r="Q13" s="5">
        <v>0</v>
      </c>
      <c r="R13" s="5">
        <v>910</v>
      </c>
      <c r="S13" s="5">
        <v>4286.0011400000003</v>
      </c>
      <c r="T13" s="5">
        <v>1431653</v>
      </c>
      <c r="U13" s="5">
        <v>2432141.2030000002</v>
      </c>
      <c r="V13" s="5">
        <v>420645</v>
      </c>
      <c r="W13" s="5">
        <v>757734.58664999995</v>
      </c>
      <c r="X13" s="5">
        <v>6594</v>
      </c>
      <c r="Y13" s="5">
        <v>72861.671329999997</v>
      </c>
      <c r="Z13" s="5">
        <v>6116722</v>
      </c>
      <c r="AA13" s="5">
        <v>26625077.584430002</v>
      </c>
      <c r="AB13" s="5">
        <v>0</v>
      </c>
      <c r="AC13" s="5">
        <v>0</v>
      </c>
    </row>
    <row r="14" spans="1:29" x14ac:dyDescent="0.2">
      <c r="B14" s="21">
        <v>4</v>
      </c>
      <c r="C14" s="3" t="s">
        <v>31</v>
      </c>
      <c r="D14" s="4">
        <v>8125</v>
      </c>
      <c r="E14" s="4">
        <v>3995</v>
      </c>
      <c r="F14" s="4">
        <v>70045</v>
      </c>
      <c r="G14" s="4">
        <v>13427</v>
      </c>
      <c r="H14" s="4">
        <v>1</v>
      </c>
      <c r="I14" s="4">
        <v>1968426</v>
      </c>
      <c r="J14" s="4">
        <v>876575</v>
      </c>
      <c r="K14" s="4">
        <v>57060996</v>
      </c>
      <c r="L14" s="5">
        <v>990576</v>
      </c>
      <c r="M14" s="5">
        <v>3466917.1644600006</v>
      </c>
      <c r="N14" s="5">
        <v>430261</v>
      </c>
      <c r="O14" s="5">
        <v>2145012.1910000001</v>
      </c>
      <c r="P14" s="5">
        <v>0</v>
      </c>
      <c r="Q14" s="5">
        <v>0</v>
      </c>
      <c r="R14" s="5">
        <v>91151</v>
      </c>
      <c r="S14" s="5">
        <v>496390.5</v>
      </c>
      <c r="T14" s="5">
        <v>7226370</v>
      </c>
      <c r="U14" s="5">
        <v>17734528.449780002</v>
      </c>
      <c r="V14" s="5">
        <v>1415578</v>
      </c>
      <c r="W14" s="5">
        <v>4534296.7451099996</v>
      </c>
      <c r="X14" s="5">
        <v>3981</v>
      </c>
      <c r="Y14" s="5">
        <v>62322.527999999998</v>
      </c>
      <c r="Z14" s="5">
        <v>33924966</v>
      </c>
      <c r="AA14" s="5">
        <v>159020573.07608002</v>
      </c>
      <c r="AB14" s="5">
        <v>841</v>
      </c>
      <c r="AC14" s="5">
        <v>659.00407999999993</v>
      </c>
    </row>
    <row r="15" spans="1:29" x14ac:dyDescent="0.2">
      <c r="B15" s="21">
        <v>5</v>
      </c>
      <c r="C15" s="3" t="s">
        <v>32</v>
      </c>
      <c r="D15" s="4">
        <v>2857</v>
      </c>
      <c r="E15" s="4">
        <v>1005</v>
      </c>
      <c r="F15" s="4">
        <v>2698</v>
      </c>
      <c r="G15" s="4">
        <v>9254</v>
      </c>
      <c r="H15" s="4">
        <v>5714</v>
      </c>
      <c r="I15" s="4">
        <v>1177046</v>
      </c>
      <c r="J15" s="4">
        <v>0</v>
      </c>
      <c r="K15" s="4">
        <v>29324324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1750370</v>
      </c>
      <c r="U15" s="5">
        <v>4130307.7480000001</v>
      </c>
      <c r="V15" s="5">
        <v>295834</v>
      </c>
      <c r="W15" s="5">
        <v>1049401.1040000001</v>
      </c>
      <c r="X15" s="5">
        <v>0</v>
      </c>
      <c r="Y15" s="5">
        <v>0</v>
      </c>
      <c r="Z15" s="5">
        <v>8938619</v>
      </c>
      <c r="AA15" s="5">
        <v>41286695.067000002</v>
      </c>
      <c r="AB15" s="5">
        <v>4895</v>
      </c>
      <c r="AC15" s="5">
        <v>5043.59</v>
      </c>
    </row>
    <row r="16" spans="1:29" x14ac:dyDescent="0.2">
      <c r="B16" s="21">
        <v>6</v>
      </c>
      <c r="C16" s="3" t="s">
        <v>33</v>
      </c>
      <c r="D16" s="4">
        <v>4300</v>
      </c>
      <c r="E16" s="4">
        <v>599</v>
      </c>
      <c r="F16" s="4">
        <v>21725</v>
      </c>
      <c r="G16" s="4">
        <v>10942</v>
      </c>
      <c r="H16" s="4">
        <v>0</v>
      </c>
      <c r="I16" s="4">
        <v>3607247</v>
      </c>
      <c r="J16" s="4">
        <v>185763</v>
      </c>
      <c r="K16" s="4">
        <v>32155601</v>
      </c>
      <c r="L16" s="5">
        <v>143566</v>
      </c>
      <c r="M16" s="5">
        <v>582344.299</v>
      </c>
      <c r="N16" s="5">
        <v>75173</v>
      </c>
      <c r="O16" s="5">
        <v>567455.31299999997</v>
      </c>
      <c r="P16" s="5">
        <v>0</v>
      </c>
      <c r="Q16" s="5">
        <v>0</v>
      </c>
      <c r="R16" s="5">
        <v>4430</v>
      </c>
      <c r="S16" s="5">
        <v>31925.679</v>
      </c>
      <c r="T16" s="5">
        <v>3861842</v>
      </c>
      <c r="U16" s="5">
        <v>8404073.861560002</v>
      </c>
      <c r="V16" s="5">
        <v>1154295</v>
      </c>
      <c r="W16" s="5">
        <v>2431202.2650499996</v>
      </c>
      <c r="X16" s="5">
        <v>3163</v>
      </c>
      <c r="Y16" s="5">
        <v>52088.304360000002</v>
      </c>
      <c r="Z16" s="5">
        <v>21036165</v>
      </c>
      <c r="AA16" s="5">
        <v>97297543.013540015</v>
      </c>
      <c r="AB16" s="5">
        <v>13826</v>
      </c>
      <c r="AC16" s="5">
        <v>13750.174000000001</v>
      </c>
    </row>
    <row r="17" spans="2:29" x14ac:dyDescent="0.2">
      <c r="B17" s="21">
        <v>7</v>
      </c>
      <c r="C17" s="3" t="s">
        <v>34</v>
      </c>
      <c r="D17" s="4">
        <v>2784</v>
      </c>
      <c r="E17" s="4">
        <v>731</v>
      </c>
      <c r="F17" s="4">
        <v>0</v>
      </c>
      <c r="G17" s="4">
        <v>0</v>
      </c>
      <c r="H17" s="4">
        <v>0</v>
      </c>
      <c r="I17" s="4">
        <v>320245</v>
      </c>
      <c r="J17" s="4">
        <v>82183</v>
      </c>
      <c r="K17" s="4">
        <v>18600057</v>
      </c>
      <c r="L17" s="5">
        <v>76298</v>
      </c>
      <c r="M17" s="5">
        <v>207085.54775</v>
      </c>
      <c r="N17" s="5">
        <v>21421</v>
      </c>
      <c r="O17" s="5">
        <v>78976.654009999998</v>
      </c>
      <c r="P17" s="5">
        <v>0</v>
      </c>
      <c r="Q17" s="5">
        <v>0</v>
      </c>
      <c r="R17" s="5">
        <v>2732</v>
      </c>
      <c r="S17" s="5">
        <v>12964.104809999999</v>
      </c>
      <c r="T17" s="5">
        <v>2697597</v>
      </c>
      <c r="U17" s="5">
        <v>5678341.6539099999</v>
      </c>
      <c r="V17" s="5">
        <v>609726</v>
      </c>
      <c r="W17" s="5">
        <v>1347223.0214800001</v>
      </c>
      <c r="X17" s="5">
        <v>0</v>
      </c>
      <c r="Y17" s="5">
        <v>0</v>
      </c>
      <c r="Z17" s="5">
        <v>11965995</v>
      </c>
      <c r="AA17" s="5">
        <v>50405658.827940002</v>
      </c>
      <c r="AB17" s="5">
        <v>0</v>
      </c>
      <c r="AC17" s="5">
        <v>0</v>
      </c>
    </row>
    <row r="18" spans="2:29" x14ac:dyDescent="0.2">
      <c r="B18" s="21">
        <v>8</v>
      </c>
      <c r="C18" s="3" t="s">
        <v>35</v>
      </c>
      <c r="D18" s="4">
        <v>913</v>
      </c>
      <c r="E18" s="4">
        <v>26</v>
      </c>
      <c r="F18" s="4">
        <v>572</v>
      </c>
      <c r="G18" s="4">
        <v>201</v>
      </c>
      <c r="H18" s="4">
        <v>720</v>
      </c>
      <c r="I18" s="4">
        <v>100403</v>
      </c>
      <c r="J18" s="4">
        <v>0</v>
      </c>
      <c r="K18" s="4">
        <v>4078090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395295</v>
      </c>
      <c r="U18" s="5">
        <v>948205.30075000005</v>
      </c>
      <c r="V18" s="5">
        <v>204492</v>
      </c>
      <c r="W18" s="5">
        <v>578502.95014999993</v>
      </c>
      <c r="X18" s="5">
        <v>0</v>
      </c>
      <c r="Y18" s="5">
        <v>0</v>
      </c>
      <c r="Z18" s="5">
        <v>1549893</v>
      </c>
      <c r="AA18" s="5">
        <v>7426099.5</v>
      </c>
      <c r="AB18" s="5">
        <v>0</v>
      </c>
      <c r="AC18" s="5">
        <v>0</v>
      </c>
    </row>
    <row r="19" spans="2:29" x14ac:dyDescent="0.2">
      <c r="B19" s="21">
        <v>9</v>
      </c>
      <c r="C19" s="3" t="s">
        <v>36</v>
      </c>
      <c r="D19" s="4">
        <v>8015</v>
      </c>
      <c r="E19" s="4">
        <v>4440</v>
      </c>
      <c r="F19" s="4">
        <v>39757</v>
      </c>
      <c r="G19" s="4">
        <v>11265</v>
      </c>
      <c r="H19" s="4">
        <v>660783</v>
      </c>
      <c r="I19" s="4">
        <v>516691</v>
      </c>
      <c r="J19" s="4">
        <v>508439</v>
      </c>
      <c r="K19" s="4">
        <v>40290692</v>
      </c>
      <c r="L19" s="5">
        <v>653917</v>
      </c>
      <c r="M19" s="5">
        <v>2785731.4466300001</v>
      </c>
      <c r="N19" s="5">
        <v>276119</v>
      </c>
      <c r="O19" s="5">
        <v>1404061.97624</v>
      </c>
      <c r="P19" s="5">
        <v>0</v>
      </c>
      <c r="Q19" s="5">
        <v>0</v>
      </c>
      <c r="R19" s="5">
        <v>8915</v>
      </c>
      <c r="S19" s="5">
        <v>25622.912680000001</v>
      </c>
      <c r="T19" s="5">
        <v>5397806</v>
      </c>
      <c r="U19" s="5">
        <v>13151537.699139999</v>
      </c>
      <c r="V19" s="5">
        <v>1989486</v>
      </c>
      <c r="W19" s="5">
        <v>4898491.3154199999</v>
      </c>
      <c r="X19" s="5">
        <v>0</v>
      </c>
      <c r="Y19" s="5">
        <v>0</v>
      </c>
      <c r="Z19" s="5">
        <v>27577557</v>
      </c>
      <c r="AA19" s="5">
        <v>138735949.62107998</v>
      </c>
      <c r="AB19" s="5">
        <v>0</v>
      </c>
      <c r="AC19" s="5">
        <v>0</v>
      </c>
    </row>
    <row r="20" spans="2:29" x14ac:dyDescent="0.2">
      <c r="B20" s="21">
        <v>10</v>
      </c>
      <c r="C20" s="3" t="s">
        <v>37</v>
      </c>
      <c r="D20" s="4">
        <v>25416</v>
      </c>
      <c r="E20" s="4">
        <v>39307</v>
      </c>
      <c r="F20" s="4">
        <v>1263952</v>
      </c>
      <c r="G20" s="4">
        <v>53269</v>
      </c>
      <c r="H20" s="4">
        <v>846720</v>
      </c>
      <c r="I20" s="4">
        <v>3390743</v>
      </c>
      <c r="J20" s="4">
        <v>18476875</v>
      </c>
      <c r="K20" s="4">
        <v>226467390</v>
      </c>
      <c r="L20" s="5">
        <v>27679358</v>
      </c>
      <c r="M20" s="5">
        <v>96132679.024000004</v>
      </c>
      <c r="N20" s="5">
        <v>25887240</v>
      </c>
      <c r="O20" s="5">
        <v>196360263.89300001</v>
      </c>
      <c r="P20" s="5">
        <v>0</v>
      </c>
      <c r="Q20" s="5">
        <v>0</v>
      </c>
      <c r="R20" s="5">
        <v>130746</v>
      </c>
      <c r="S20" s="5">
        <v>526634.55035999999</v>
      </c>
      <c r="T20" s="5">
        <v>39426006</v>
      </c>
      <c r="U20" s="5">
        <v>90151570.501929998</v>
      </c>
      <c r="V20" s="5">
        <v>9645350</v>
      </c>
      <c r="W20" s="5">
        <v>24719076.653619997</v>
      </c>
      <c r="X20" s="5">
        <v>1298</v>
      </c>
      <c r="Y20" s="5">
        <v>17119.4902</v>
      </c>
      <c r="Z20" s="5">
        <v>172964408</v>
      </c>
      <c r="AA20" s="5">
        <v>881588114.36973</v>
      </c>
      <c r="AB20" s="5">
        <v>23979</v>
      </c>
      <c r="AC20" s="5">
        <v>21943.32357</v>
      </c>
    </row>
    <row r="21" spans="2:29" x14ac:dyDescent="0.2">
      <c r="B21" s="21">
        <v>11</v>
      </c>
      <c r="C21" s="3" t="s">
        <v>38</v>
      </c>
      <c r="D21" s="4">
        <v>2249</v>
      </c>
      <c r="E21" s="4">
        <v>225</v>
      </c>
      <c r="F21" s="4">
        <v>11049</v>
      </c>
      <c r="G21" s="4">
        <v>3568</v>
      </c>
      <c r="H21" s="4">
        <v>711</v>
      </c>
      <c r="I21" s="4">
        <v>950128</v>
      </c>
      <c r="J21" s="4">
        <v>0</v>
      </c>
      <c r="K21" s="4">
        <v>12840412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1439720</v>
      </c>
      <c r="U21" s="5">
        <v>3136905.4384499998</v>
      </c>
      <c r="V21" s="5">
        <v>281388</v>
      </c>
      <c r="W21" s="5">
        <v>799788.29873000004</v>
      </c>
      <c r="X21" s="5">
        <v>775</v>
      </c>
      <c r="Y21" s="5">
        <v>13948.531000000001</v>
      </c>
      <c r="Z21" s="5">
        <v>6837579</v>
      </c>
      <c r="AA21" s="5">
        <v>31256062.367369998</v>
      </c>
      <c r="AB21" s="5">
        <v>635</v>
      </c>
      <c r="AC21" s="5">
        <v>597.96992</v>
      </c>
    </row>
    <row r="22" spans="2:29" x14ac:dyDescent="0.2">
      <c r="B22" s="21">
        <v>12</v>
      </c>
      <c r="C22" s="3" t="s">
        <v>39</v>
      </c>
      <c r="D22" s="4">
        <v>7830</v>
      </c>
      <c r="E22" s="4">
        <v>2247</v>
      </c>
      <c r="F22" s="4">
        <v>40128</v>
      </c>
      <c r="G22" s="4">
        <v>8015</v>
      </c>
      <c r="H22" s="4">
        <v>225345</v>
      </c>
      <c r="I22" s="4">
        <v>281527</v>
      </c>
      <c r="J22" s="4">
        <v>809315</v>
      </c>
      <c r="K22" s="4">
        <v>54004328</v>
      </c>
      <c r="L22" s="5">
        <v>752556</v>
      </c>
      <c r="M22" s="5">
        <v>3124521.9980000001</v>
      </c>
      <c r="N22" s="5">
        <v>1134527</v>
      </c>
      <c r="O22" s="5">
        <v>2853726.0929999999</v>
      </c>
      <c r="P22" s="5">
        <v>0</v>
      </c>
      <c r="Q22" s="5">
        <v>0</v>
      </c>
      <c r="R22" s="5">
        <v>22933</v>
      </c>
      <c r="S22" s="5">
        <v>118240.61485</v>
      </c>
      <c r="T22" s="5">
        <v>6160068</v>
      </c>
      <c r="U22" s="5">
        <v>12938308.948000001</v>
      </c>
      <c r="V22" s="5">
        <v>2781827</v>
      </c>
      <c r="W22" s="5">
        <v>5935776.1074900003</v>
      </c>
      <c r="X22" s="5">
        <v>2984</v>
      </c>
      <c r="Y22" s="5">
        <v>11338.1</v>
      </c>
      <c r="Z22" s="5">
        <v>46149142</v>
      </c>
      <c r="AA22" s="5">
        <v>142069845.6318</v>
      </c>
      <c r="AB22" s="5">
        <v>8112</v>
      </c>
      <c r="AC22" s="5">
        <v>8473.1489999999994</v>
      </c>
    </row>
    <row r="23" spans="2:29" x14ac:dyDescent="0.2">
      <c r="B23" s="8" t="s">
        <v>40</v>
      </c>
      <c r="C23" s="17"/>
      <c r="D23" s="1"/>
      <c r="E23" s="1"/>
      <c r="F23" s="1"/>
      <c r="G23" s="1"/>
      <c r="H23" s="1"/>
      <c r="I23" s="1"/>
      <c r="J23" s="1"/>
      <c r="K23" s="1"/>
      <c r="L23" s="2"/>
      <c r="M23" s="2"/>
      <c r="N23" s="2"/>
      <c r="O23" s="2"/>
      <c r="P23" s="2"/>
      <c r="Q23" s="2"/>
      <c r="R23" s="2"/>
      <c r="S23" s="2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2:29" x14ac:dyDescent="0.2">
      <c r="B24" s="21">
        <v>13</v>
      </c>
      <c r="C24" s="3" t="s">
        <v>41</v>
      </c>
      <c r="D24" s="4">
        <v>6113</v>
      </c>
      <c r="E24" s="4">
        <v>9793</v>
      </c>
      <c r="F24" s="4">
        <v>1615668</v>
      </c>
      <c r="G24" s="4">
        <v>728</v>
      </c>
      <c r="H24" s="4">
        <v>718305</v>
      </c>
      <c r="I24" s="4">
        <v>75282845</v>
      </c>
      <c r="J24" s="4">
        <v>13584295</v>
      </c>
      <c r="K24" s="4">
        <v>34454156</v>
      </c>
      <c r="L24" s="5">
        <v>27669825</v>
      </c>
      <c r="M24" s="5">
        <v>81240596.981190056</v>
      </c>
      <c r="N24" s="5">
        <v>22543667</v>
      </c>
      <c r="O24" s="5">
        <v>109312373.73863004</v>
      </c>
      <c r="P24" s="5">
        <v>0</v>
      </c>
      <c r="Q24" s="5">
        <v>0</v>
      </c>
      <c r="R24" s="5">
        <v>80870</v>
      </c>
      <c r="S24" s="5">
        <v>365046.734</v>
      </c>
      <c r="T24" s="5">
        <v>6895072</v>
      </c>
      <c r="U24" s="5">
        <v>19926077.194590006</v>
      </c>
      <c r="V24" s="5">
        <v>3006442</v>
      </c>
      <c r="W24" s="5">
        <v>15171873.121499987</v>
      </c>
      <c r="X24" s="5">
        <v>14885</v>
      </c>
      <c r="Y24" s="5">
        <v>380682.62675000046</v>
      </c>
      <c r="Z24" s="5">
        <v>19942228</v>
      </c>
      <c r="AA24" s="5">
        <v>126223003.6471</v>
      </c>
      <c r="AB24" s="5">
        <v>0</v>
      </c>
      <c r="AC24" s="5">
        <v>0</v>
      </c>
    </row>
    <row r="25" spans="2:29" x14ac:dyDescent="0.2">
      <c r="B25" s="21">
        <v>14</v>
      </c>
      <c r="C25" s="3" t="s">
        <v>42</v>
      </c>
      <c r="D25" s="4">
        <v>433</v>
      </c>
      <c r="E25" s="4">
        <v>5</v>
      </c>
      <c r="F25" s="4">
        <v>51879</v>
      </c>
      <c r="G25" s="4">
        <v>0</v>
      </c>
      <c r="H25" s="4">
        <v>0</v>
      </c>
      <c r="I25" s="4">
        <v>0</v>
      </c>
      <c r="J25" s="4">
        <v>0</v>
      </c>
      <c r="K25" s="4">
        <v>5877680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313847</v>
      </c>
      <c r="U25" s="5">
        <v>920514.46910000022</v>
      </c>
      <c r="V25" s="5">
        <v>123936</v>
      </c>
      <c r="W25" s="5">
        <v>426822.24048000009</v>
      </c>
      <c r="X25" s="5">
        <v>0</v>
      </c>
      <c r="Y25" s="5">
        <v>0</v>
      </c>
      <c r="Z25" s="5">
        <v>2353387</v>
      </c>
      <c r="AA25" s="5">
        <v>12840987.073999999</v>
      </c>
      <c r="AB25" s="5">
        <v>2587</v>
      </c>
      <c r="AC25" s="5">
        <v>2622.6</v>
      </c>
    </row>
    <row r="26" spans="2:29" x14ac:dyDescent="0.2">
      <c r="B26" s="21">
        <v>15</v>
      </c>
      <c r="C26" s="3" t="s">
        <v>43</v>
      </c>
      <c r="D26" s="4">
        <v>1126</v>
      </c>
      <c r="E26" s="4">
        <v>539</v>
      </c>
      <c r="F26" s="4">
        <v>6423</v>
      </c>
      <c r="G26" s="4">
        <v>56948</v>
      </c>
      <c r="H26" s="4">
        <v>0</v>
      </c>
      <c r="I26" s="4">
        <v>65693</v>
      </c>
      <c r="J26" s="4">
        <v>27050</v>
      </c>
      <c r="K26" s="4">
        <v>2713583</v>
      </c>
      <c r="L26" s="5">
        <v>50513</v>
      </c>
      <c r="M26" s="5">
        <v>197928.43614000001</v>
      </c>
      <c r="N26" s="5">
        <v>18749</v>
      </c>
      <c r="O26" s="5">
        <v>206681.05224000002</v>
      </c>
      <c r="P26" s="5">
        <v>0</v>
      </c>
      <c r="Q26" s="5">
        <v>0</v>
      </c>
      <c r="R26" s="5">
        <v>465</v>
      </c>
      <c r="S26" s="5">
        <v>2152.9</v>
      </c>
      <c r="T26" s="5">
        <v>437079</v>
      </c>
      <c r="U26" s="5">
        <v>1058698.9202699999</v>
      </c>
      <c r="V26" s="5">
        <v>58733</v>
      </c>
      <c r="W26" s="5">
        <v>166698.97356000001</v>
      </c>
      <c r="X26" s="5">
        <v>0</v>
      </c>
      <c r="Y26" s="5">
        <v>0</v>
      </c>
      <c r="Z26" s="5">
        <v>2528205</v>
      </c>
      <c r="AA26" s="5">
        <v>13264503.1149</v>
      </c>
      <c r="AB26" s="5">
        <v>0</v>
      </c>
      <c r="AC26" s="5">
        <v>0</v>
      </c>
    </row>
    <row r="27" spans="2:29" x14ac:dyDescent="0.2">
      <c r="B27" s="21">
        <v>16</v>
      </c>
      <c r="C27" s="3" t="s">
        <v>44</v>
      </c>
      <c r="D27" s="4">
        <v>519</v>
      </c>
      <c r="E27" s="4">
        <v>51</v>
      </c>
      <c r="F27" s="4">
        <v>0</v>
      </c>
      <c r="G27" s="4">
        <v>0</v>
      </c>
      <c r="H27" s="4">
        <v>9888</v>
      </c>
      <c r="I27" s="4">
        <v>0</v>
      </c>
      <c r="J27" s="4">
        <v>57482</v>
      </c>
      <c r="K27" s="4">
        <v>889375</v>
      </c>
      <c r="L27" s="5">
        <v>108239</v>
      </c>
      <c r="M27" s="5">
        <v>457927.89869999996</v>
      </c>
      <c r="N27" s="5">
        <v>100699</v>
      </c>
      <c r="O27" s="5">
        <v>1012231.752</v>
      </c>
      <c r="P27" s="5">
        <v>0</v>
      </c>
      <c r="Q27" s="5">
        <v>0</v>
      </c>
      <c r="R27" s="5">
        <v>0</v>
      </c>
      <c r="S27" s="5">
        <v>0</v>
      </c>
      <c r="T27" s="5">
        <v>218582</v>
      </c>
      <c r="U27" s="5">
        <v>436515.80050000001</v>
      </c>
      <c r="V27" s="5">
        <v>17273</v>
      </c>
      <c r="W27" s="5">
        <v>53351.79970999997</v>
      </c>
      <c r="X27" s="5">
        <v>0</v>
      </c>
      <c r="Y27" s="5">
        <v>0</v>
      </c>
      <c r="Z27" s="5">
        <v>478537</v>
      </c>
      <c r="AA27" s="5">
        <v>2281125.7000000002</v>
      </c>
      <c r="AB27" s="5">
        <v>5</v>
      </c>
      <c r="AC27" s="5">
        <v>3.6</v>
      </c>
    </row>
    <row r="28" spans="2:29" x14ac:dyDescent="0.2">
      <c r="B28" s="21">
        <v>17</v>
      </c>
      <c r="C28" s="3" t="s">
        <v>45</v>
      </c>
      <c r="D28" s="4">
        <v>411</v>
      </c>
      <c r="E28" s="4">
        <v>5</v>
      </c>
      <c r="F28" s="4">
        <v>8141</v>
      </c>
      <c r="G28" s="4">
        <v>0</v>
      </c>
      <c r="H28" s="4">
        <v>10536</v>
      </c>
      <c r="I28" s="4">
        <v>0</v>
      </c>
      <c r="J28" s="4">
        <v>0</v>
      </c>
      <c r="K28" s="4">
        <v>793571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115609</v>
      </c>
      <c r="U28" s="5">
        <v>316121.30774999998</v>
      </c>
      <c r="V28" s="5">
        <v>18584</v>
      </c>
      <c r="W28" s="5">
        <v>84959.072189999992</v>
      </c>
      <c r="X28" s="5">
        <v>269</v>
      </c>
      <c r="Y28" s="5">
        <v>9052.3629999999994</v>
      </c>
      <c r="Z28" s="5">
        <v>364597</v>
      </c>
      <c r="AA28" s="5">
        <v>1463576.0649699999</v>
      </c>
      <c r="AB28" s="5">
        <v>0</v>
      </c>
      <c r="AC28" s="5">
        <v>0</v>
      </c>
    </row>
    <row r="29" spans="2:29" x14ac:dyDescent="0.2">
      <c r="B29" s="21">
        <v>18</v>
      </c>
      <c r="C29" s="3" t="s">
        <v>46</v>
      </c>
      <c r="D29" s="4">
        <v>237</v>
      </c>
      <c r="E29" s="4">
        <v>41</v>
      </c>
      <c r="F29" s="4">
        <v>1577</v>
      </c>
      <c r="G29" s="4">
        <v>0</v>
      </c>
      <c r="H29" s="4">
        <v>0</v>
      </c>
      <c r="I29" s="4">
        <v>31677</v>
      </c>
      <c r="J29" s="4">
        <v>10967</v>
      </c>
      <c r="K29" s="4">
        <v>538997</v>
      </c>
      <c r="L29" s="5">
        <v>24374</v>
      </c>
      <c r="M29" s="5">
        <v>54970.71744</v>
      </c>
      <c r="N29" s="5">
        <v>6916</v>
      </c>
      <c r="O29" s="5">
        <v>26455.01727</v>
      </c>
      <c r="P29" s="5">
        <v>0</v>
      </c>
      <c r="Q29" s="5">
        <v>0</v>
      </c>
      <c r="R29" s="5">
        <v>235</v>
      </c>
      <c r="S29" s="5">
        <v>811.3</v>
      </c>
      <c r="T29" s="5">
        <v>179973</v>
      </c>
      <c r="U29" s="5">
        <v>330051.9226799999</v>
      </c>
      <c r="V29" s="5">
        <v>6463</v>
      </c>
      <c r="W29" s="5">
        <v>15909.742360000006</v>
      </c>
      <c r="X29" s="5">
        <v>0</v>
      </c>
      <c r="Y29" s="5">
        <v>0</v>
      </c>
      <c r="Z29" s="5">
        <v>455385</v>
      </c>
      <c r="AA29" s="5">
        <v>1973233.7165399999</v>
      </c>
      <c r="AB29" s="5">
        <v>0</v>
      </c>
      <c r="AC29" s="5">
        <v>0</v>
      </c>
    </row>
    <row r="30" spans="2:29" x14ac:dyDescent="0.2">
      <c r="B30" s="21">
        <v>19</v>
      </c>
      <c r="C30" s="3" t="s">
        <v>47</v>
      </c>
      <c r="D30" s="4">
        <v>1634</v>
      </c>
      <c r="E30" s="4">
        <v>326</v>
      </c>
      <c r="F30" s="4">
        <v>19380</v>
      </c>
      <c r="G30" s="4">
        <v>940</v>
      </c>
      <c r="H30" s="4">
        <v>7660</v>
      </c>
      <c r="I30" s="4">
        <v>4728701</v>
      </c>
      <c r="J30" s="4">
        <v>923312</v>
      </c>
      <c r="K30" s="4">
        <v>13348511</v>
      </c>
      <c r="L30" s="5">
        <v>1691869</v>
      </c>
      <c r="M30" s="5">
        <v>5259070.4979999997</v>
      </c>
      <c r="N30" s="5">
        <v>2006908</v>
      </c>
      <c r="O30" s="5">
        <v>11867358.577339999</v>
      </c>
      <c r="P30" s="5">
        <v>0</v>
      </c>
      <c r="Q30" s="5">
        <v>0</v>
      </c>
      <c r="R30" s="5">
        <v>4422</v>
      </c>
      <c r="S30" s="5">
        <v>20307.470940000003</v>
      </c>
      <c r="T30" s="5">
        <v>3899526</v>
      </c>
      <c r="U30" s="5">
        <v>8659439.8059999999</v>
      </c>
      <c r="V30" s="5">
        <v>1437321</v>
      </c>
      <c r="W30" s="5">
        <v>5028009.93</v>
      </c>
      <c r="X30" s="5">
        <v>2623</v>
      </c>
      <c r="Y30" s="5">
        <v>36448.976590000006</v>
      </c>
      <c r="Z30" s="5">
        <v>8761421</v>
      </c>
      <c r="AA30" s="5">
        <v>43668000.682999998</v>
      </c>
      <c r="AB30" s="5">
        <v>118</v>
      </c>
      <c r="AC30" s="5">
        <v>111.3</v>
      </c>
    </row>
    <row r="31" spans="2:29" x14ac:dyDescent="0.2">
      <c r="B31" s="21">
        <v>20</v>
      </c>
      <c r="C31" s="3" t="s">
        <v>48</v>
      </c>
      <c r="D31" s="4">
        <v>11301</v>
      </c>
      <c r="E31" s="4">
        <v>9387</v>
      </c>
      <c r="F31" s="4">
        <v>1553924</v>
      </c>
      <c r="G31" s="4">
        <v>4592</v>
      </c>
      <c r="H31" s="4">
        <v>1961689</v>
      </c>
      <c r="I31" s="4">
        <v>0</v>
      </c>
      <c r="J31" s="4">
        <v>19878068</v>
      </c>
      <c r="K31" s="4">
        <v>53330797</v>
      </c>
      <c r="L31" s="5">
        <v>51520706</v>
      </c>
      <c r="M31" s="5">
        <v>158608271.23705</v>
      </c>
      <c r="N31" s="5">
        <v>31909775</v>
      </c>
      <c r="O31" s="5">
        <v>289110453.95717007</v>
      </c>
      <c r="P31" s="5">
        <v>0</v>
      </c>
      <c r="Q31" s="5">
        <v>0</v>
      </c>
      <c r="R31" s="5">
        <v>198624</v>
      </c>
      <c r="S31" s="5">
        <v>1202935.16102</v>
      </c>
      <c r="T31" s="5">
        <v>15092109</v>
      </c>
      <c r="U31" s="5">
        <v>46910149.498659998</v>
      </c>
      <c r="V31" s="5">
        <v>9504718</v>
      </c>
      <c r="W31" s="5">
        <v>37052394.775160007</v>
      </c>
      <c r="X31" s="5">
        <v>94881</v>
      </c>
      <c r="Y31" s="5">
        <v>1309176.3739900002</v>
      </c>
      <c r="Z31" s="5">
        <v>40540285</v>
      </c>
      <c r="AA31" s="5">
        <v>253688744.155</v>
      </c>
      <c r="AB31" s="5">
        <v>7031</v>
      </c>
      <c r="AC31" s="5">
        <v>6950.2111099999993</v>
      </c>
    </row>
    <row r="32" spans="2:29" x14ac:dyDescent="0.2">
      <c r="B32" s="21">
        <v>21</v>
      </c>
      <c r="C32" s="3" t="s">
        <v>49</v>
      </c>
      <c r="D32" s="4">
        <v>9866</v>
      </c>
      <c r="E32" s="4">
        <v>7164</v>
      </c>
      <c r="F32" s="4">
        <v>1566768</v>
      </c>
      <c r="G32" s="4">
        <v>9925</v>
      </c>
      <c r="H32" s="4">
        <v>581007</v>
      </c>
      <c r="I32" s="4">
        <v>3369758</v>
      </c>
      <c r="J32" s="4">
        <v>16484458</v>
      </c>
      <c r="K32" s="4">
        <v>32481406</v>
      </c>
      <c r="L32" s="5">
        <v>20857808</v>
      </c>
      <c r="M32" s="5">
        <v>82983381.693830237</v>
      </c>
      <c r="N32" s="5">
        <v>40042476</v>
      </c>
      <c r="O32" s="5">
        <v>199169791.11378956</v>
      </c>
      <c r="P32" s="5">
        <v>56</v>
      </c>
      <c r="Q32" s="5">
        <v>3844.6619999999998</v>
      </c>
      <c r="R32" s="5">
        <v>61264</v>
      </c>
      <c r="S32" s="5">
        <v>280219.56900000002</v>
      </c>
      <c r="T32" s="5">
        <v>9941564</v>
      </c>
      <c r="U32" s="5">
        <v>32590568.757929869</v>
      </c>
      <c r="V32" s="5">
        <v>3880976</v>
      </c>
      <c r="W32" s="5">
        <v>22470149.869070094</v>
      </c>
      <c r="X32" s="5">
        <v>20128</v>
      </c>
      <c r="Y32" s="5">
        <v>200139.44544000001</v>
      </c>
      <c r="Z32" s="5">
        <v>19371749</v>
      </c>
      <c r="AA32" s="5">
        <v>132448243.477</v>
      </c>
      <c r="AB32" s="5">
        <v>4</v>
      </c>
      <c r="AC32" s="5">
        <v>2.15</v>
      </c>
    </row>
    <row r="33" spans="2:29" x14ac:dyDescent="0.2">
      <c r="B33" s="21">
        <v>22</v>
      </c>
      <c r="C33" s="3" t="s">
        <v>50</v>
      </c>
      <c r="D33" s="4">
        <v>2284</v>
      </c>
      <c r="E33" s="4">
        <v>1038</v>
      </c>
      <c r="F33" s="4">
        <v>18745</v>
      </c>
      <c r="G33" s="4">
        <v>121</v>
      </c>
      <c r="H33" s="4">
        <v>10276</v>
      </c>
      <c r="I33" s="4">
        <v>285111</v>
      </c>
      <c r="J33" s="4">
        <v>33933</v>
      </c>
      <c r="K33" s="4">
        <v>11582252</v>
      </c>
      <c r="L33" s="5">
        <v>69045</v>
      </c>
      <c r="M33" s="5">
        <v>237935.19919999997</v>
      </c>
      <c r="N33" s="5">
        <v>49368</v>
      </c>
      <c r="O33" s="5">
        <v>187247.56166000001</v>
      </c>
      <c r="P33" s="5">
        <v>0</v>
      </c>
      <c r="Q33" s="5">
        <v>0</v>
      </c>
      <c r="R33" s="5">
        <v>404</v>
      </c>
      <c r="S33" s="5">
        <v>2182.1</v>
      </c>
      <c r="T33" s="5">
        <v>1537191</v>
      </c>
      <c r="U33" s="5">
        <v>3480972.7006500997</v>
      </c>
      <c r="V33" s="5">
        <v>292087</v>
      </c>
      <c r="W33" s="5">
        <v>871811.6372100109</v>
      </c>
      <c r="X33" s="5">
        <v>0</v>
      </c>
      <c r="Y33" s="5">
        <v>0</v>
      </c>
      <c r="Z33" s="5">
        <v>5803101</v>
      </c>
      <c r="AA33" s="5">
        <v>28896950.901410002</v>
      </c>
      <c r="AB33" s="5">
        <v>267</v>
      </c>
      <c r="AC33" s="5">
        <v>255.69432</v>
      </c>
    </row>
    <row r="34" spans="2:29" x14ac:dyDescent="0.2">
      <c r="B34" s="21">
        <v>23</v>
      </c>
      <c r="C34" s="3" t="s">
        <v>51</v>
      </c>
      <c r="D34" s="4">
        <v>824</v>
      </c>
      <c r="E34" s="4">
        <v>312</v>
      </c>
      <c r="F34" s="4">
        <v>41823</v>
      </c>
      <c r="G34" s="4">
        <v>10775</v>
      </c>
      <c r="H34" s="4">
        <v>0</v>
      </c>
      <c r="I34" s="4">
        <v>38079</v>
      </c>
      <c r="J34" s="4">
        <v>2236817</v>
      </c>
      <c r="K34" s="4">
        <v>6762047</v>
      </c>
      <c r="L34" s="5">
        <v>4542101</v>
      </c>
      <c r="M34" s="5">
        <v>12211120.206</v>
      </c>
      <c r="N34" s="5">
        <v>2183085</v>
      </c>
      <c r="O34" s="5">
        <v>14002788.567</v>
      </c>
      <c r="P34" s="5">
        <v>0</v>
      </c>
      <c r="Q34" s="5">
        <v>0</v>
      </c>
      <c r="R34" s="5">
        <v>27383</v>
      </c>
      <c r="S34" s="5">
        <v>115229.1</v>
      </c>
      <c r="T34" s="5">
        <v>839181</v>
      </c>
      <c r="U34" s="5">
        <v>2241868.6058800002</v>
      </c>
      <c r="V34" s="5">
        <v>295514</v>
      </c>
      <c r="W34" s="5">
        <v>2208268.4881799999</v>
      </c>
      <c r="X34" s="5">
        <v>0</v>
      </c>
      <c r="Y34" s="5">
        <v>0</v>
      </c>
      <c r="Z34" s="5">
        <v>4329543</v>
      </c>
      <c r="AA34" s="5">
        <v>21175150.285</v>
      </c>
      <c r="AB34" s="5">
        <v>0</v>
      </c>
      <c r="AC34" s="5">
        <v>0</v>
      </c>
    </row>
    <row r="35" spans="2:29" x14ac:dyDescent="0.2">
      <c r="B35" s="21">
        <v>24</v>
      </c>
      <c r="C35" s="3" t="s">
        <v>52</v>
      </c>
      <c r="D35" s="4">
        <v>1790</v>
      </c>
      <c r="E35" s="4">
        <v>1149</v>
      </c>
      <c r="F35" s="4">
        <v>224142</v>
      </c>
      <c r="G35" s="4">
        <v>146</v>
      </c>
      <c r="H35" s="4">
        <v>59254</v>
      </c>
      <c r="I35" s="4">
        <v>3831702</v>
      </c>
      <c r="J35" s="4">
        <v>2733139</v>
      </c>
      <c r="K35" s="4">
        <v>10160388</v>
      </c>
      <c r="L35" s="5">
        <v>4058463</v>
      </c>
      <c r="M35" s="5">
        <v>21565086.151999999</v>
      </c>
      <c r="N35" s="5">
        <v>3101680</v>
      </c>
      <c r="O35" s="5">
        <v>68218029.546210006</v>
      </c>
      <c r="P35" s="5">
        <v>0</v>
      </c>
      <c r="Q35" s="5">
        <v>0</v>
      </c>
      <c r="R35" s="5">
        <v>26881</v>
      </c>
      <c r="S35" s="5">
        <v>139832.43</v>
      </c>
      <c r="T35" s="5">
        <v>1006723</v>
      </c>
      <c r="U35" s="5">
        <v>2678871.8459999999</v>
      </c>
      <c r="V35" s="5">
        <v>671162</v>
      </c>
      <c r="W35" s="5">
        <v>3214059.452</v>
      </c>
      <c r="X35" s="5">
        <v>1033</v>
      </c>
      <c r="Y35" s="5">
        <v>72860.194040000002</v>
      </c>
      <c r="Z35" s="5">
        <v>4282083</v>
      </c>
      <c r="AA35" s="5">
        <v>27088691.094058998</v>
      </c>
      <c r="AB35" s="5">
        <v>0</v>
      </c>
      <c r="AC35" s="5">
        <v>0</v>
      </c>
    </row>
    <row r="36" spans="2:29" x14ac:dyDescent="0.2">
      <c r="B36" s="21">
        <v>25</v>
      </c>
      <c r="C36" s="3" t="s">
        <v>53</v>
      </c>
      <c r="D36" s="4">
        <v>936</v>
      </c>
      <c r="E36" s="4">
        <v>627</v>
      </c>
      <c r="F36" s="4">
        <v>14212</v>
      </c>
      <c r="G36" s="4">
        <v>942</v>
      </c>
      <c r="H36" s="4">
        <v>0</v>
      </c>
      <c r="I36" s="4">
        <v>333142</v>
      </c>
      <c r="J36" s="4">
        <v>113355</v>
      </c>
      <c r="K36" s="4">
        <v>4159591</v>
      </c>
      <c r="L36" s="5">
        <v>187501</v>
      </c>
      <c r="M36" s="5">
        <v>1433371.8369200001</v>
      </c>
      <c r="N36" s="5">
        <v>112145</v>
      </c>
      <c r="O36" s="5">
        <v>408391.68966000003</v>
      </c>
      <c r="P36" s="5">
        <v>0</v>
      </c>
      <c r="Q36" s="5">
        <v>0</v>
      </c>
      <c r="R36" s="5">
        <v>9332</v>
      </c>
      <c r="S36" s="5">
        <v>38003.492049999993</v>
      </c>
      <c r="T36" s="5">
        <v>1538422</v>
      </c>
      <c r="U36" s="5">
        <v>3117198.5026700003</v>
      </c>
      <c r="V36" s="5">
        <v>1501544</v>
      </c>
      <c r="W36" s="5">
        <v>989341.58714999992</v>
      </c>
      <c r="X36" s="5">
        <v>0</v>
      </c>
      <c r="Y36" s="5">
        <v>0</v>
      </c>
      <c r="Z36" s="5">
        <v>6040274</v>
      </c>
      <c r="AA36" s="5">
        <v>31297461.691</v>
      </c>
      <c r="AB36" s="5">
        <v>2</v>
      </c>
      <c r="AC36" s="5">
        <v>2</v>
      </c>
    </row>
    <row r="37" spans="2:29" x14ac:dyDescent="0.2">
      <c r="B37" s="21">
        <v>26</v>
      </c>
      <c r="C37" s="3" t="s">
        <v>54</v>
      </c>
      <c r="D37" s="4">
        <v>900</v>
      </c>
      <c r="E37" s="4">
        <v>582</v>
      </c>
      <c r="F37" s="4">
        <v>9897</v>
      </c>
      <c r="G37" s="4">
        <v>0</v>
      </c>
      <c r="H37" s="4">
        <v>0</v>
      </c>
      <c r="I37" s="4">
        <v>71826</v>
      </c>
      <c r="J37" s="4">
        <v>0</v>
      </c>
      <c r="K37" s="4">
        <v>5127764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912576</v>
      </c>
      <c r="U37" s="5">
        <v>1721852.9297900002</v>
      </c>
      <c r="V37" s="5">
        <v>87377</v>
      </c>
      <c r="W37" s="5">
        <v>227390.09458</v>
      </c>
      <c r="X37" s="5">
        <v>0</v>
      </c>
      <c r="Y37" s="5">
        <v>0</v>
      </c>
      <c r="Z37" s="5">
        <v>3872276</v>
      </c>
      <c r="AA37" s="5">
        <v>17935409.412</v>
      </c>
      <c r="AB37" s="5">
        <v>0</v>
      </c>
      <c r="AC37" s="5">
        <v>0</v>
      </c>
    </row>
    <row r="38" spans="2:29" x14ac:dyDescent="0.2">
      <c r="B38" s="21">
        <v>27</v>
      </c>
      <c r="C38" s="3" t="s">
        <v>55</v>
      </c>
      <c r="D38" s="4">
        <v>1444</v>
      </c>
      <c r="E38" s="4">
        <v>807</v>
      </c>
      <c r="F38" s="4">
        <v>6765</v>
      </c>
      <c r="G38" s="4">
        <v>0</v>
      </c>
      <c r="H38" s="4">
        <v>0</v>
      </c>
      <c r="I38" s="4">
        <v>31878</v>
      </c>
      <c r="J38" s="4">
        <v>10611</v>
      </c>
      <c r="K38" s="4">
        <v>4641707</v>
      </c>
      <c r="L38" s="5">
        <v>28448</v>
      </c>
      <c r="M38" s="5">
        <v>182163.20749999999</v>
      </c>
      <c r="N38" s="5">
        <v>10429</v>
      </c>
      <c r="O38" s="5">
        <v>134767.89447</v>
      </c>
      <c r="P38" s="5">
        <v>0</v>
      </c>
      <c r="Q38" s="5">
        <v>0</v>
      </c>
      <c r="R38" s="5">
        <v>809</v>
      </c>
      <c r="S38" s="5">
        <v>6241.6</v>
      </c>
      <c r="T38" s="5">
        <v>1208957</v>
      </c>
      <c r="U38" s="5">
        <v>2897599.2825300004</v>
      </c>
      <c r="V38" s="5">
        <v>208964</v>
      </c>
      <c r="W38" s="5">
        <v>809319.28275000001</v>
      </c>
      <c r="X38" s="5">
        <v>0</v>
      </c>
      <c r="Y38" s="5">
        <v>1055.07</v>
      </c>
      <c r="Z38" s="5">
        <v>4505259</v>
      </c>
      <c r="AA38" s="5">
        <v>21728333.42207</v>
      </c>
      <c r="AB38" s="5">
        <v>0</v>
      </c>
      <c r="AC38" s="5">
        <v>0</v>
      </c>
    </row>
    <row r="39" spans="2:29" x14ac:dyDescent="0.2">
      <c r="B39" s="21">
        <v>28</v>
      </c>
      <c r="C39" s="3" t="s">
        <v>56</v>
      </c>
      <c r="D39" s="4">
        <v>1724</v>
      </c>
      <c r="E39" s="4">
        <v>1515</v>
      </c>
      <c r="F39" s="4">
        <v>77707</v>
      </c>
      <c r="G39" s="4">
        <v>4407</v>
      </c>
      <c r="H39" s="4">
        <v>98710</v>
      </c>
      <c r="I39" s="4">
        <v>512454</v>
      </c>
      <c r="J39" s="4">
        <v>5790957</v>
      </c>
      <c r="K39" s="4">
        <v>32424605</v>
      </c>
      <c r="L39" s="5">
        <v>9323282</v>
      </c>
      <c r="M39" s="5">
        <v>24865679.41891</v>
      </c>
      <c r="N39" s="5">
        <v>4845839</v>
      </c>
      <c r="O39" s="5">
        <v>39891977.676969998</v>
      </c>
      <c r="P39" s="5">
        <v>0</v>
      </c>
      <c r="Q39" s="5">
        <v>0</v>
      </c>
      <c r="R39" s="5">
        <v>41406</v>
      </c>
      <c r="S39" s="5">
        <v>185360.86655999999</v>
      </c>
      <c r="T39" s="5">
        <v>2992770</v>
      </c>
      <c r="U39" s="5">
        <v>6808688.0404399997</v>
      </c>
      <c r="V39" s="5">
        <v>2190855</v>
      </c>
      <c r="W39" s="5">
        <v>6502599.66622</v>
      </c>
      <c r="X39" s="5">
        <v>0</v>
      </c>
      <c r="Y39" s="5">
        <v>0</v>
      </c>
      <c r="Z39" s="5">
        <v>13147856</v>
      </c>
      <c r="AA39" s="5">
        <v>56367090.215240061</v>
      </c>
      <c r="AB39" s="5">
        <v>0</v>
      </c>
      <c r="AC39" s="5">
        <v>0</v>
      </c>
    </row>
    <row r="40" spans="2:29" x14ac:dyDescent="0.2">
      <c r="B40" s="21">
        <v>29</v>
      </c>
      <c r="C40" s="3" t="s">
        <v>57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238053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18980</v>
      </c>
      <c r="U40" s="5">
        <v>37217.692540000011</v>
      </c>
      <c r="V40" s="5">
        <v>7582</v>
      </c>
      <c r="W40" s="5">
        <v>22731.789880000004</v>
      </c>
      <c r="X40" s="5">
        <v>0</v>
      </c>
      <c r="Y40" s="5">
        <v>0</v>
      </c>
      <c r="Z40" s="5">
        <v>78963</v>
      </c>
      <c r="AA40" s="5">
        <v>371760.12300000002</v>
      </c>
      <c r="AB40" s="5">
        <v>11</v>
      </c>
      <c r="AC40" s="5">
        <v>6.7</v>
      </c>
    </row>
    <row r="41" spans="2:29" x14ac:dyDescent="0.2">
      <c r="B41" s="21">
        <v>30</v>
      </c>
      <c r="C41" s="3" t="s">
        <v>58</v>
      </c>
      <c r="D41" s="4">
        <v>351</v>
      </c>
      <c r="E41" s="4">
        <v>37</v>
      </c>
      <c r="F41" s="4">
        <v>938631</v>
      </c>
      <c r="G41" s="4">
        <v>0</v>
      </c>
      <c r="H41" s="4">
        <v>47498</v>
      </c>
      <c r="I41" s="4">
        <v>109956</v>
      </c>
      <c r="J41" s="4">
        <v>5036557</v>
      </c>
      <c r="K41" s="4">
        <v>1439179</v>
      </c>
      <c r="L41" s="5">
        <v>7430476</v>
      </c>
      <c r="M41" s="5">
        <v>36184592.312419996</v>
      </c>
      <c r="N41" s="5">
        <v>3303600</v>
      </c>
      <c r="O41" s="5">
        <v>37044757.97383</v>
      </c>
      <c r="P41" s="5">
        <v>0</v>
      </c>
      <c r="Q41" s="5">
        <v>0</v>
      </c>
      <c r="R41" s="5">
        <v>42253</v>
      </c>
      <c r="S41" s="5">
        <v>157497.9381</v>
      </c>
      <c r="T41" s="5">
        <v>237489</v>
      </c>
      <c r="U41" s="5">
        <v>587226.72744000098</v>
      </c>
      <c r="V41" s="5">
        <v>110584</v>
      </c>
      <c r="W41" s="5">
        <v>739155.84530999232</v>
      </c>
      <c r="X41" s="5">
        <v>73</v>
      </c>
      <c r="Y41" s="5">
        <v>3499.8130000000001</v>
      </c>
      <c r="Z41" s="5">
        <v>792708</v>
      </c>
      <c r="AA41" s="5">
        <v>3683967.05</v>
      </c>
      <c r="AB41" s="5">
        <v>0</v>
      </c>
      <c r="AC41" s="5">
        <v>0</v>
      </c>
    </row>
    <row r="42" spans="2:29" x14ac:dyDescent="0.2">
      <c r="B42" s="21">
        <v>31</v>
      </c>
      <c r="C42" s="3" t="s">
        <v>59</v>
      </c>
      <c r="D42" s="4">
        <v>897</v>
      </c>
      <c r="E42" s="4">
        <v>418</v>
      </c>
      <c r="F42" s="4">
        <v>16470</v>
      </c>
      <c r="G42" s="4">
        <v>0</v>
      </c>
      <c r="H42" s="4">
        <v>5577</v>
      </c>
      <c r="I42" s="4">
        <v>86931</v>
      </c>
      <c r="J42" s="4">
        <v>377134</v>
      </c>
      <c r="K42" s="4">
        <v>3791835</v>
      </c>
      <c r="L42" s="5">
        <v>837877</v>
      </c>
      <c r="M42" s="5">
        <v>2905687.1927800002</v>
      </c>
      <c r="N42" s="5">
        <v>783782</v>
      </c>
      <c r="O42" s="5">
        <v>5822219.7009700006</v>
      </c>
      <c r="P42" s="5">
        <v>0</v>
      </c>
      <c r="Q42" s="5">
        <v>0</v>
      </c>
      <c r="R42" s="5">
        <v>0</v>
      </c>
      <c r="S42" s="5">
        <v>0</v>
      </c>
      <c r="T42" s="5">
        <v>1363964</v>
      </c>
      <c r="U42" s="5">
        <v>3098027.88723</v>
      </c>
      <c r="V42" s="5">
        <v>199199</v>
      </c>
      <c r="W42" s="5">
        <v>830962.38813999994</v>
      </c>
      <c r="X42" s="5">
        <v>0</v>
      </c>
      <c r="Y42" s="5">
        <v>0</v>
      </c>
      <c r="Z42" s="5">
        <v>3135742</v>
      </c>
      <c r="AA42" s="5">
        <v>14858397.92962</v>
      </c>
      <c r="AB42" s="5">
        <v>0</v>
      </c>
      <c r="AC42" s="5">
        <v>0</v>
      </c>
    </row>
    <row r="43" spans="2:29" x14ac:dyDescent="0.2">
      <c r="B43" s="21">
        <v>32</v>
      </c>
      <c r="C43" s="3" t="s">
        <v>60</v>
      </c>
      <c r="D43" s="4">
        <v>493</v>
      </c>
      <c r="E43" s="4">
        <v>662</v>
      </c>
      <c r="F43" s="4">
        <v>1975</v>
      </c>
      <c r="G43" s="4">
        <v>0</v>
      </c>
      <c r="H43" s="4">
        <v>0</v>
      </c>
      <c r="I43" s="4">
        <v>118095</v>
      </c>
      <c r="J43" s="4">
        <v>32587</v>
      </c>
      <c r="K43" s="4">
        <v>2262563</v>
      </c>
      <c r="L43" s="5">
        <v>46115</v>
      </c>
      <c r="M43" s="5">
        <v>198485.69374000002</v>
      </c>
      <c r="N43" s="5">
        <v>16901</v>
      </c>
      <c r="O43" s="5">
        <v>112251.84381999999</v>
      </c>
      <c r="P43" s="5">
        <v>0</v>
      </c>
      <c r="Q43" s="5">
        <v>0</v>
      </c>
      <c r="R43" s="5">
        <v>1917</v>
      </c>
      <c r="S43" s="5">
        <v>7914</v>
      </c>
      <c r="T43" s="5">
        <v>367898</v>
      </c>
      <c r="U43" s="5">
        <v>926195.5057000001</v>
      </c>
      <c r="V43" s="5">
        <v>56711</v>
      </c>
      <c r="W43" s="5">
        <v>145744.59891999999</v>
      </c>
      <c r="X43" s="5">
        <v>73</v>
      </c>
      <c r="Y43" s="5">
        <v>247.25</v>
      </c>
      <c r="Z43" s="5">
        <v>4868298</v>
      </c>
      <c r="AA43" s="5">
        <v>20730796.5</v>
      </c>
      <c r="AB43" s="5">
        <v>0</v>
      </c>
      <c r="AC43" s="5">
        <v>0</v>
      </c>
    </row>
    <row r="44" spans="2:29" x14ac:dyDescent="0.2">
      <c r="B44" s="21">
        <v>33</v>
      </c>
      <c r="C44" s="3" t="s">
        <v>61</v>
      </c>
      <c r="D44" s="4">
        <v>1114</v>
      </c>
      <c r="E44" s="4">
        <v>169</v>
      </c>
      <c r="F44" s="4">
        <v>74822</v>
      </c>
      <c r="G44" s="4">
        <v>90550</v>
      </c>
      <c r="H44" s="4">
        <v>274806</v>
      </c>
      <c r="I44" s="4">
        <v>170605373</v>
      </c>
      <c r="J44" s="4">
        <v>1822381</v>
      </c>
      <c r="K44" s="4">
        <v>5179905</v>
      </c>
      <c r="L44" s="5">
        <v>3762394</v>
      </c>
      <c r="M44" s="5">
        <v>10729382.431159999</v>
      </c>
      <c r="N44" s="5">
        <v>1013574</v>
      </c>
      <c r="O44" s="5">
        <v>11967321.884810001</v>
      </c>
      <c r="P44" s="5">
        <v>0</v>
      </c>
      <c r="Q44" s="5">
        <v>0</v>
      </c>
      <c r="R44" s="5">
        <v>17883</v>
      </c>
      <c r="S44" s="5">
        <v>85082.85</v>
      </c>
      <c r="T44" s="5">
        <v>799555</v>
      </c>
      <c r="U44" s="5">
        <v>1940099.1769299908</v>
      </c>
      <c r="V44" s="5">
        <v>233336</v>
      </c>
      <c r="W44" s="5">
        <v>1094211.2779499895</v>
      </c>
      <c r="X44" s="5">
        <v>54</v>
      </c>
      <c r="Y44" s="5">
        <v>1270.546</v>
      </c>
      <c r="Z44" s="5">
        <v>2903242</v>
      </c>
      <c r="AA44" s="5">
        <v>13394866.961999999</v>
      </c>
      <c r="AB44" s="5">
        <v>107</v>
      </c>
      <c r="AC44" s="5">
        <v>105.7</v>
      </c>
    </row>
    <row r="45" spans="2:29" x14ac:dyDescent="0.2">
      <c r="B45" s="8" t="s">
        <v>62</v>
      </c>
      <c r="C45" s="17"/>
      <c r="D45" s="1"/>
      <c r="E45" s="1"/>
      <c r="F45" s="1"/>
      <c r="G45" s="1"/>
      <c r="H45" s="1"/>
      <c r="I45" s="1"/>
      <c r="J45" s="1"/>
      <c r="K45" s="1"/>
      <c r="L45" s="2"/>
      <c r="M45" s="2"/>
      <c r="N45" s="2"/>
      <c r="O45" s="2"/>
      <c r="P45" s="2"/>
      <c r="Q45" s="2"/>
      <c r="R45" s="2"/>
      <c r="S45" s="2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2:29" x14ac:dyDescent="0.2">
      <c r="B46" s="21">
        <v>34</v>
      </c>
      <c r="C46" s="3" t="s">
        <v>63</v>
      </c>
      <c r="D46" s="4">
        <v>0</v>
      </c>
      <c r="E46" s="4">
        <v>0</v>
      </c>
      <c r="F46" s="4">
        <v>52577</v>
      </c>
      <c r="G46" s="4">
        <v>0</v>
      </c>
      <c r="H46" s="4">
        <v>0</v>
      </c>
      <c r="I46" s="4">
        <v>0</v>
      </c>
      <c r="J46" s="4">
        <v>1357137</v>
      </c>
      <c r="K46" s="4">
        <v>0</v>
      </c>
      <c r="L46" s="5">
        <v>1386795</v>
      </c>
      <c r="M46" s="5">
        <v>11263078.183</v>
      </c>
      <c r="N46" s="5">
        <v>3427748</v>
      </c>
      <c r="O46" s="5">
        <v>30746390.375999998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</row>
    <row r="47" spans="2:29" x14ac:dyDescent="0.2">
      <c r="B47" s="21">
        <v>35</v>
      </c>
      <c r="C47" s="3" t="s">
        <v>64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</row>
    <row r="48" spans="2:29" x14ac:dyDescent="0.2">
      <c r="B48" s="21">
        <v>36</v>
      </c>
      <c r="C48" s="3" t="s">
        <v>95</v>
      </c>
      <c r="D48" s="4">
        <v>2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37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1704</v>
      </c>
      <c r="U48" s="5">
        <v>5447.2110000000002</v>
      </c>
      <c r="V48" s="5">
        <v>122</v>
      </c>
      <c r="W48" s="5">
        <v>3600.6110099999996</v>
      </c>
      <c r="X48" s="5">
        <v>0</v>
      </c>
      <c r="Y48" s="5">
        <v>0</v>
      </c>
      <c r="Z48" s="5">
        <v>1624</v>
      </c>
      <c r="AA48" s="5">
        <v>8559.2999999999993</v>
      </c>
      <c r="AB48" s="5">
        <v>0</v>
      </c>
      <c r="AC48" s="5">
        <v>0</v>
      </c>
    </row>
    <row r="49" spans="1:29" x14ac:dyDescent="0.2">
      <c r="B49" s="21">
        <v>37</v>
      </c>
      <c r="C49" s="3" t="s">
        <v>65</v>
      </c>
      <c r="D49" s="4">
        <v>0</v>
      </c>
      <c r="E49" s="4">
        <v>0</v>
      </c>
      <c r="F49" s="4">
        <v>0</v>
      </c>
      <c r="G49" s="4">
        <v>0</v>
      </c>
      <c r="H49" s="4">
        <v>1</v>
      </c>
      <c r="I49" s="4">
        <v>0</v>
      </c>
      <c r="J49" s="4">
        <v>0</v>
      </c>
      <c r="K49" s="4">
        <v>837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31</v>
      </c>
      <c r="U49" s="5">
        <v>179.84820999999999</v>
      </c>
      <c r="V49" s="5">
        <v>17</v>
      </c>
      <c r="W49" s="5">
        <v>129.81757999999999</v>
      </c>
      <c r="X49" s="5">
        <v>0</v>
      </c>
      <c r="Y49" s="5">
        <v>0</v>
      </c>
      <c r="Z49" s="5">
        <v>391</v>
      </c>
      <c r="AA49" s="5">
        <v>3600.2</v>
      </c>
      <c r="AB49" s="5">
        <v>0</v>
      </c>
      <c r="AC49" s="5">
        <v>0</v>
      </c>
    </row>
    <row r="50" spans="1:29" x14ac:dyDescent="0.2">
      <c r="B50" s="21">
        <v>38</v>
      </c>
      <c r="C50" s="3" t="s">
        <v>66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184466</v>
      </c>
      <c r="K50" s="4">
        <v>0</v>
      </c>
      <c r="L50" s="5">
        <v>124152</v>
      </c>
      <c r="M50" s="5">
        <v>896032.09796998487</v>
      </c>
      <c r="N50" s="5">
        <v>177751</v>
      </c>
      <c r="O50" s="5">
        <v>2272189.6294399495</v>
      </c>
      <c r="P50" s="5">
        <v>0</v>
      </c>
      <c r="Q50" s="5">
        <v>0</v>
      </c>
      <c r="R50" s="5">
        <v>592</v>
      </c>
      <c r="S50" s="5">
        <v>4466.8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</row>
    <row r="51" spans="1:29" x14ac:dyDescent="0.2">
      <c r="B51" s="21">
        <v>39</v>
      </c>
      <c r="C51" s="3" t="s">
        <v>67</v>
      </c>
      <c r="D51" s="4">
        <v>423</v>
      </c>
      <c r="E51" s="4">
        <v>479</v>
      </c>
      <c r="F51" s="4">
        <v>558</v>
      </c>
      <c r="G51" s="4">
        <v>104</v>
      </c>
      <c r="H51" s="4">
        <v>0</v>
      </c>
      <c r="I51" s="4">
        <v>5057</v>
      </c>
      <c r="J51" s="4">
        <v>482887</v>
      </c>
      <c r="K51" s="4">
        <v>1998285</v>
      </c>
      <c r="L51" s="5">
        <v>443556</v>
      </c>
      <c r="M51" s="5">
        <v>2070954.9779999999</v>
      </c>
      <c r="N51" s="5">
        <v>253955</v>
      </c>
      <c r="O51" s="5">
        <v>2057487.8205799046</v>
      </c>
      <c r="P51" s="5">
        <v>0</v>
      </c>
      <c r="Q51" s="5">
        <v>0</v>
      </c>
      <c r="R51" s="5">
        <v>3406</v>
      </c>
      <c r="S51" s="5">
        <v>10353.1</v>
      </c>
      <c r="T51" s="5">
        <v>289646</v>
      </c>
      <c r="U51" s="5">
        <v>622965.07553999999</v>
      </c>
      <c r="V51" s="5">
        <v>110294</v>
      </c>
      <c r="W51" s="5">
        <v>304284.83301000006</v>
      </c>
      <c r="X51" s="5">
        <v>0</v>
      </c>
      <c r="Y51" s="5">
        <v>0</v>
      </c>
      <c r="Z51" s="5">
        <v>890966</v>
      </c>
      <c r="AA51" s="5">
        <v>4421139.7640000004</v>
      </c>
      <c r="AB51" s="5">
        <v>0</v>
      </c>
      <c r="AC51" s="5">
        <v>0</v>
      </c>
    </row>
    <row r="52" spans="1:29" x14ac:dyDescent="0.2">
      <c r="B52" s="21">
        <v>40</v>
      </c>
      <c r="C52" s="3" t="s">
        <v>68</v>
      </c>
      <c r="D52" s="4">
        <v>13</v>
      </c>
      <c r="E52" s="4">
        <v>4</v>
      </c>
      <c r="F52" s="4">
        <v>0</v>
      </c>
      <c r="G52" s="4">
        <v>0</v>
      </c>
      <c r="H52" s="4">
        <v>0</v>
      </c>
      <c r="I52" s="4">
        <v>6</v>
      </c>
      <c r="J52" s="4">
        <v>0</v>
      </c>
      <c r="K52" s="4">
        <v>119760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40464</v>
      </c>
      <c r="U52" s="5">
        <v>123538.19687000004</v>
      </c>
      <c r="V52" s="5">
        <v>15831</v>
      </c>
      <c r="W52" s="5">
        <v>61640.337149999999</v>
      </c>
      <c r="X52" s="5">
        <v>0</v>
      </c>
      <c r="Y52" s="5">
        <v>0</v>
      </c>
      <c r="Z52" s="5">
        <v>37945</v>
      </c>
      <c r="AA52" s="5">
        <v>224201.821</v>
      </c>
      <c r="AB52" s="5">
        <v>0</v>
      </c>
      <c r="AC52" s="5">
        <v>0</v>
      </c>
    </row>
    <row r="53" spans="1:29" x14ac:dyDescent="0.2">
      <c r="B53" s="21">
        <v>41</v>
      </c>
      <c r="C53" s="3" t="s">
        <v>96</v>
      </c>
      <c r="D53" s="4">
        <v>2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20695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1127</v>
      </c>
      <c r="U53" s="5">
        <v>4274.9617300000009</v>
      </c>
      <c r="V53" s="5">
        <v>194</v>
      </c>
      <c r="W53" s="5">
        <v>256.18701999999996</v>
      </c>
      <c r="X53" s="5">
        <v>0</v>
      </c>
      <c r="Y53" s="5">
        <v>0</v>
      </c>
      <c r="Z53" s="5">
        <v>923</v>
      </c>
      <c r="AA53" s="5">
        <v>4635.8</v>
      </c>
      <c r="AB53" s="5">
        <v>0</v>
      </c>
      <c r="AC53" s="5">
        <v>0</v>
      </c>
    </row>
    <row r="54" spans="1:29" x14ac:dyDescent="0.2">
      <c r="B54" s="21">
        <v>42</v>
      </c>
      <c r="C54" s="3" t="s">
        <v>69</v>
      </c>
      <c r="D54" s="4">
        <v>46</v>
      </c>
      <c r="E54" s="4">
        <v>28</v>
      </c>
      <c r="F54" s="4">
        <v>0</v>
      </c>
      <c r="G54" s="4">
        <v>0</v>
      </c>
      <c r="H54" s="4">
        <v>0</v>
      </c>
      <c r="I54" s="4">
        <v>0</v>
      </c>
      <c r="J54" s="4">
        <v>632199</v>
      </c>
      <c r="K54" s="4">
        <v>690685</v>
      </c>
      <c r="L54" s="5">
        <v>880331</v>
      </c>
      <c r="M54" s="5">
        <v>3152019.2554095429</v>
      </c>
      <c r="N54" s="5">
        <v>1154444</v>
      </c>
      <c r="O54" s="5">
        <v>6166707.9544594502</v>
      </c>
      <c r="P54" s="5">
        <v>0</v>
      </c>
      <c r="Q54" s="5">
        <v>0</v>
      </c>
      <c r="R54" s="5">
        <v>1704</v>
      </c>
      <c r="S54" s="5">
        <v>12688.19629</v>
      </c>
      <c r="T54" s="5">
        <v>294852</v>
      </c>
      <c r="U54" s="5">
        <v>1193122.9214300001</v>
      </c>
      <c r="V54" s="5">
        <v>0</v>
      </c>
      <c r="W54" s="5">
        <v>0</v>
      </c>
      <c r="X54" s="5">
        <v>0</v>
      </c>
      <c r="Y54" s="5">
        <v>0</v>
      </c>
      <c r="Z54" s="5">
        <v>259114</v>
      </c>
      <c r="AA54" s="5">
        <v>1542453.6300900003</v>
      </c>
      <c r="AB54" s="5">
        <v>0</v>
      </c>
      <c r="AC54" s="5">
        <v>0</v>
      </c>
    </row>
    <row r="55" spans="1:29" x14ac:dyDescent="0.2">
      <c r="B55" s="21">
        <v>43</v>
      </c>
      <c r="C55" s="3" t="s">
        <v>97</v>
      </c>
      <c r="D55" s="4">
        <v>1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1331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967</v>
      </c>
      <c r="U55" s="5">
        <v>3172.6590000000001</v>
      </c>
      <c r="V55" s="5">
        <v>87</v>
      </c>
      <c r="W55" s="5">
        <v>248.68100000000001</v>
      </c>
      <c r="X55" s="5">
        <v>0</v>
      </c>
      <c r="Y55" s="5">
        <v>0</v>
      </c>
      <c r="Z55" s="5">
        <v>381</v>
      </c>
      <c r="AA55" s="5">
        <v>2697.1860000000001</v>
      </c>
      <c r="AB55" s="5">
        <v>0</v>
      </c>
      <c r="AC55" s="5">
        <v>0</v>
      </c>
    </row>
    <row r="56" spans="1:29" x14ac:dyDescent="0.2">
      <c r="B56" s="21">
        <v>44</v>
      </c>
      <c r="C56" s="3" t="s">
        <v>98</v>
      </c>
      <c r="D56" s="4">
        <v>1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236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491</v>
      </c>
      <c r="U56" s="5">
        <v>206.41373000000002</v>
      </c>
      <c r="V56" s="5">
        <v>131</v>
      </c>
      <c r="W56" s="5">
        <v>428.72246000000001</v>
      </c>
      <c r="X56" s="5">
        <v>0</v>
      </c>
      <c r="Y56" s="5">
        <v>0</v>
      </c>
      <c r="Z56" s="5">
        <v>183</v>
      </c>
      <c r="AA56" s="5">
        <v>1319.7</v>
      </c>
      <c r="AB56" s="5">
        <v>0</v>
      </c>
      <c r="AC56" s="5">
        <v>0</v>
      </c>
    </row>
    <row r="57" spans="1:29" x14ac:dyDescent="0.2">
      <c r="A57" s="18" t="s">
        <v>70</v>
      </c>
      <c r="B57" s="21">
        <v>45</v>
      </c>
      <c r="C57" s="3" t="s">
        <v>71</v>
      </c>
      <c r="D57" s="4">
        <v>0</v>
      </c>
      <c r="E57" s="4">
        <v>0</v>
      </c>
      <c r="F57" s="4">
        <v>0</v>
      </c>
      <c r="G57" s="4">
        <v>1792</v>
      </c>
      <c r="H57" s="4">
        <v>0</v>
      </c>
      <c r="I57" s="4">
        <v>0</v>
      </c>
      <c r="J57" s="4">
        <v>947391</v>
      </c>
      <c r="K57" s="4">
        <v>747790</v>
      </c>
      <c r="L57" s="5">
        <v>333408</v>
      </c>
      <c r="M57" s="5">
        <v>424112.15640999866</v>
      </c>
      <c r="N57" s="5">
        <v>566070</v>
      </c>
      <c r="O57" s="5">
        <v>817023.01416999998</v>
      </c>
      <c r="P57" s="5">
        <v>0</v>
      </c>
      <c r="Q57" s="5">
        <v>0</v>
      </c>
      <c r="R57" s="5">
        <v>1823</v>
      </c>
      <c r="S57" s="5">
        <v>5496.6188000000002</v>
      </c>
      <c r="T57" s="5">
        <v>12404</v>
      </c>
      <c r="U57" s="5">
        <v>44915.040720000005</v>
      </c>
      <c r="V57" s="5">
        <v>13252</v>
      </c>
      <c r="W57" s="5">
        <v>42225.61217</v>
      </c>
      <c r="X57" s="5">
        <v>0</v>
      </c>
      <c r="Y57" s="5">
        <v>0</v>
      </c>
      <c r="Z57" s="5">
        <v>165192</v>
      </c>
      <c r="AA57" s="5">
        <v>354246.88099999999</v>
      </c>
      <c r="AB57" s="5">
        <v>0</v>
      </c>
      <c r="AC57" s="5">
        <v>0</v>
      </c>
    </row>
    <row r="58" spans="1:29" x14ac:dyDescent="0.2">
      <c r="B58" s="21">
        <v>46</v>
      </c>
      <c r="C58" s="17" t="s">
        <v>72</v>
      </c>
      <c r="D58" s="4">
        <v>101</v>
      </c>
      <c r="E58" s="4">
        <v>64</v>
      </c>
      <c r="F58" s="4">
        <v>0</v>
      </c>
      <c r="G58" s="4">
        <v>0</v>
      </c>
      <c r="H58" s="4">
        <v>0</v>
      </c>
      <c r="I58" s="4">
        <v>0</v>
      </c>
      <c r="J58" s="4">
        <v>1029655</v>
      </c>
      <c r="K58" s="4">
        <v>1092767</v>
      </c>
      <c r="L58" s="5">
        <v>1380060</v>
      </c>
      <c r="M58" s="5">
        <v>4525752.7044078484</v>
      </c>
      <c r="N58" s="5">
        <v>1361074</v>
      </c>
      <c r="O58" s="5">
        <v>6620886.8030499117</v>
      </c>
      <c r="P58" s="5">
        <v>0</v>
      </c>
      <c r="Q58" s="5">
        <v>0</v>
      </c>
      <c r="R58" s="5">
        <v>2458</v>
      </c>
      <c r="S58" s="5">
        <v>15448.5</v>
      </c>
      <c r="T58" s="5">
        <v>689567</v>
      </c>
      <c r="U58" s="5">
        <v>1846673.8355299982</v>
      </c>
      <c r="V58" s="5">
        <v>64385</v>
      </c>
      <c r="W58" s="5">
        <v>416485.95530000015</v>
      </c>
      <c r="X58" s="5">
        <v>27</v>
      </c>
      <c r="Y58" s="5">
        <v>503.8</v>
      </c>
      <c r="Z58" s="5">
        <v>769591</v>
      </c>
      <c r="AA58" s="5">
        <v>3892293.9252100028</v>
      </c>
      <c r="AB58" s="5">
        <v>0</v>
      </c>
      <c r="AC58" s="5">
        <v>0</v>
      </c>
    </row>
    <row r="59" spans="1:29" x14ac:dyDescent="0.2">
      <c r="B59" s="21">
        <v>47</v>
      </c>
      <c r="C59" s="17" t="s">
        <v>73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972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2985</v>
      </c>
      <c r="U59" s="5">
        <v>11109.47826</v>
      </c>
      <c r="V59" s="5">
        <v>1020</v>
      </c>
      <c r="W59" s="5">
        <v>3307.2498100000003</v>
      </c>
      <c r="X59" s="5">
        <v>0</v>
      </c>
      <c r="Y59" s="5">
        <v>0</v>
      </c>
      <c r="Z59" s="5">
        <v>876</v>
      </c>
      <c r="AA59" s="5">
        <v>6400.4</v>
      </c>
      <c r="AB59" s="5">
        <v>0</v>
      </c>
      <c r="AC59" s="5">
        <v>0</v>
      </c>
    </row>
    <row r="60" spans="1:29" x14ac:dyDescent="0.2">
      <c r="B60" s="8" t="s">
        <v>74</v>
      </c>
      <c r="C60" s="17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s="26" customFormat="1" x14ac:dyDescent="0.25">
      <c r="A61" s="25"/>
      <c r="B61" s="22">
        <v>48</v>
      </c>
      <c r="C61" s="9" t="s">
        <v>75</v>
      </c>
      <c r="D61" s="10">
        <v>0</v>
      </c>
      <c r="E61" s="10">
        <v>0</v>
      </c>
      <c r="F61" s="10">
        <v>0</v>
      </c>
      <c r="G61" s="10">
        <v>110008</v>
      </c>
      <c r="H61" s="10">
        <v>0</v>
      </c>
      <c r="I61" s="10">
        <v>3396101</v>
      </c>
      <c r="J61" s="10">
        <v>0</v>
      </c>
      <c r="K61" s="10">
        <v>7671834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8418</v>
      </c>
      <c r="U61" s="11">
        <v>13128.30076</v>
      </c>
      <c r="V61" s="11">
        <v>163876</v>
      </c>
      <c r="W61" s="11">
        <v>228704.65276000003</v>
      </c>
      <c r="X61" s="11">
        <v>0</v>
      </c>
      <c r="Y61" s="11">
        <v>0</v>
      </c>
      <c r="Z61" s="11">
        <v>73384</v>
      </c>
      <c r="AA61" s="11">
        <v>328080.17099999997</v>
      </c>
      <c r="AB61" s="11">
        <v>0</v>
      </c>
      <c r="AC61" s="11">
        <v>0</v>
      </c>
    </row>
    <row r="62" spans="1:29" s="26" customFormat="1" x14ac:dyDescent="0.25">
      <c r="A62" s="25"/>
      <c r="B62" s="22">
        <v>49</v>
      </c>
      <c r="C62" s="9" t="s">
        <v>76</v>
      </c>
      <c r="D62" s="10">
        <v>0</v>
      </c>
      <c r="E62" s="10">
        <v>0</v>
      </c>
      <c r="F62" s="10">
        <v>0</v>
      </c>
      <c r="G62" s="10">
        <v>402052</v>
      </c>
      <c r="H62" s="10">
        <v>0</v>
      </c>
      <c r="I62" s="10">
        <v>19708</v>
      </c>
      <c r="J62" s="10">
        <v>0</v>
      </c>
      <c r="K62" s="10">
        <v>8505146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159829</v>
      </c>
      <c r="U62" s="11">
        <v>329468.32750000001</v>
      </c>
      <c r="V62" s="11">
        <v>8269</v>
      </c>
      <c r="W62" s="11">
        <v>9646.3162799999991</v>
      </c>
      <c r="X62" s="11">
        <v>0</v>
      </c>
      <c r="Y62" s="11">
        <v>0</v>
      </c>
      <c r="Z62" s="11">
        <v>2023807</v>
      </c>
      <c r="AA62" s="11">
        <v>6507933.2259999998</v>
      </c>
      <c r="AB62" s="11">
        <v>154</v>
      </c>
      <c r="AC62" s="11">
        <v>95.3</v>
      </c>
    </row>
    <row r="63" spans="1:29" s="26" customFormat="1" x14ac:dyDescent="0.25">
      <c r="A63" s="25"/>
      <c r="B63" s="22">
        <v>50</v>
      </c>
      <c r="C63" s="9" t="s">
        <v>77</v>
      </c>
      <c r="D63" s="10">
        <v>0</v>
      </c>
      <c r="E63" s="10">
        <v>0</v>
      </c>
      <c r="F63" s="10">
        <v>0</v>
      </c>
      <c r="G63" s="10">
        <v>349345</v>
      </c>
      <c r="H63" s="10">
        <v>0</v>
      </c>
      <c r="I63" s="10">
        <v>644662</v>
      </c>
      <c r="J63" s="10">
        <v>0</v>
      </c>
      <c r="K63" s="10">
        <v>13695959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344020</v>
      </c>
      <c r="W63" s="11">
        <v>94883.696299999996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</row>
    <row r="64" spans="1:29" s="26" customFormat="1" x14ac:dyDescent="0.25">
      <c r="A64" s="25"/>
      <c r="B64" s="22">
        <v>51</v>
      </c>
      <c r="C64" s="9" t="s">
        <v>78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181</v>
      </c>
      <c r="J64" s="10">
        <v>0</v>
      </c>
      <c r="K64" s="10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</row>
    <row r="65" spans="1:29" s="26" customFormat="1" x14ac:dyDescent="0.25">
      <c r="A65" s="25"/>
      <c r="B65" s="22">
        <v>52</v>
      </c>
      <c r="C65" s="9" t="s">
        <v>79</v>
      </c>
      <c r="D65" s="10">
        <v>0</v>
      </c>
      <c r="E65" s="10">
        <v>0</v>
      </c>
      <c r="F65" s="10">
        <v>0</v>
      </c>
      <c r="G65" s="10">
        <v>464258</v>
      </c>
      <c r="H65" s="10">
        <v>0</v>
      </c>
      <c r="I65" s="10">
        <v>0</v>
      </c>
      <c r="J65" s="10">
        <v>0</v>
      </c>
      <c r="K65" s="10">
        <v>702795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2618</v>
      </c>
      <c r="U65" s="11">
        <v>2761.86555</v>
      </c>
      <c r="V65" s="11">
        <v>32865</v>
      </c>
      <c r="W65" s="11">
        <v>22783.894719998621</v>
      </c>
      <c r="X65" s="11">
        <v>0</v>
      </c>
      <c r="Y65" s="11">
        <v>0</v>
      </c>
      <c r="Z65" s="11">
        <v>16867</v>
      </c>
      <c r="AA65" s="11">
        <v>50922.292000000001</v>
      </c>
      <c r="AB65" s="11">
        <v>0</v>
      </c>
      <c r="AC65" s="11">
        <v>0</v>
      </c>
    </row>
    <row r="66" spans="1:29" s="26" customFormat="1" x14ac:dyDescent="0.25">
      <c r="A66" s="25"/>
      <c r="B66" s="22">
        <v>53</v>
      </c>
      <c r="C66" s="20" t="s">
        <v>80</v>
      </c>
      <c r="D66" s="10">
        <v>1</v>
      </c>
      <c r="E66" s="10">
        <v>9</v>
      </c>
      <c r="F66" s="10">
        <v>708839</v>
      </c>
      <c r="G66" s="10">
        <v>0</v>
      </c>
      <c r="H66" s="10">
        <v>0</v>
      </c>
      <c r="I66" s="10">
        <v>35194250</v>
      </c>
      <c r="J66" s="10">
        <v>0</v>
      </c>
      <c r="K66" s="10">
        <v>32303762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246937</v>
      </c>
      <c r="U66" s="11">
        <v>353504.14054999995</v>
      </c>
      <c r="V66" s="11">
        <v>759112</v>
      </c>
      <c r="W66" s="11">
        <v>1438594.3441999999</v>
      </c>
      <c r="X66" s="11">
        <v>0</v>
      </c>
      <c r="Y66" s="11">
        <v>0</v>
      </c>
      <c r="Z66" s="11">
        <v>1129201</v>
      </c>
      <c r="AA66" s="11">
        <v>4950456.8</v>
      </c>
      <c r="AB66" s="11">
        <v>0</v>
      </c>
      <c r="AC66" s="11">
        <v>0</v>
      </c>
    </row>
    <row r="67" spans="1:29" x14ac:dyDescent="0.2">
      <c r="B67" s="8" t="s">
        <v>81</v>
      </c>
      <c r="C67" s="17"/>
      <c r="D67" s="1"/>
      <c r="E67" s="1"/>
      <c r="F67" s="1"/>
      <c r="G67" s="1"/>
      <c r="H67" s="1"/>
      <c r="I67" s="1"/>
      <c r="J67" s="1"/>
      <c r="K67" s="1"/>
      <c r="L67" s="2"/>
      <c r="M67" s="2"/>
      <c r="N67" s="2"/>
      <c r="O67" s="2"/>
      <c r="P67" s="2"/>
      <c r="Q67" s="2"/>
      <c r="R67" s="2"/>
      <c r="S67" s="2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">
      <c r="B68" s="21">
        <v>54</v>
      </c>
      <c r="C68" s="3" t="s">
        <v>82</v>
      </c>
      <c r="D68" s="4">
        <v>493</v>
      </c>
      <c r="E68" s="4">
        <v>2</v>
      </c>
      <c r="F68" s="4">
        <v>0</v>
      </c>
      <c r="G68" s="4">
        <v>394</v>
      </c>
      <c r="H68" s="4">
        <v>0</v>
      </c>
      <c r="I68" s="4">
        <v>1127134</v>
      </c>
      <c r="J68" s="4">
        <v>828168</v>
      </c>
      <c r="K68" s="4">
        <v>2875390</v>
      </c>
      <c r="L68" s="5">
        <v>997908</v>
      </c>
      <c r="M68" s="5">
        <v>5827548.2364364304</v>
      </c>
      <c r="N68" s="5">
        <v>1465810</v>
      </c>
      <c r="O68" s="5">
        <v>11830607.682368301</v>
      </c>
      <c r="P68" s="5">
        <v>1044</v>
      </c>
      <c r="Q68" s="5">
        <v>1022.356</v>
      </c>
      <c r="R68" s="5">
        <v>5310</v>
      </c>
      <c r="S68" s="5">
        <v>31161.5</v>
      </c>
      <c r="T68" s="5">
        <v>204275</v>
      </c>
      <c r="U68" s="5">
        <v>542037.30558999488</v>
      </c>
      <c r="V68" s="5">
        <v>292719</v>
      </c>
      <c r="W68" s="5">
        <v>1275995.4403099201</v>
      </c>
      <c r="X68" s="5">
        <v>238</v>
      </c>
      <c r="Y68" s="5">
        <v>3519.9580000000001</v>
      </c>
      <c r="Z68" s="5">
        <v>1061806</v>
      </c>
      <c r="AA68" s="5">
        <v>7054067.7000000002</v>
      </c>
      <c r="AB68" s="5">
        <v>242</v>
      </c>
      <c r="AC68" s="5">
        <v>244.4</v>
      </c>
    </row>
    <row r="69" spans="1:29" x14ac:dyDescent="0.2">
      <c r="B69" s="21">
        <v>55</v>
      </c>
      <c r="C69" s="3" t="s">
        <v>83</v>
      </c>
      <c r="D69" s="4">
        <v>175</v>
      </c>
      <c r="E69" s="4">
        <v>2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266402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30326</v>
      </c>
      <c r="U69" s="5">
        <v>97562.080050000048</v>
      </c>
      <c r="V69" s="5">
        <v>5905</v>
      </c>
      <c r="W69" s="5">
        <v>21223.909709999967</v>
      </c>
      <c r="X69" s="5">
        <v>0</v>
      </c>
      <c r="Y69" s="5">
        <v>0</v>
      </c>
      <c r="Z69" s="5">
        <v>120623</v>
      </c>
      <c r="AA69" s="5">
        <v>692428.63199999998</v>
      </c>
      <c r="AB69" s="5">
        <v>0</v>
      </c>
      <c r="AC69" s="5">
        <v>0</v>
      </c>
    </row>
    <row r="70" spans="1:29" x14ac:dyDescent="0.2">
      <c r="B70" s="21">
        <v>56</v>
      </c>
      <c r="C70" s="3" t="s">
        <v>84</v>
      </c>
      <c r="D70" s="4">
        <v>359</v>
      </c>
      <c r="E70" s="4">
        <v>4</v>
      </c>
      <c r="F70" s="4">
        <v>26317</v>
      </c>
      <c r="G70" s="4">
        <v>302</v>
      </c>
      <c r="H70" s="4">
        <v>65062</v>
      </c>
      <c r="I70" s="4">
        <v>0</v>
      </c>
      <c r="J70" s="4">
        <v>0</v>
      </c>
      <c r="K70" s="4">
        <v>2062725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158632</v>
      </c>
      <c r="U70" s="5">
        <v>327746.91229000001</v>
      </c>
      <c r="V70" s="5">
        <v>44137</v>
      </c>
      <c r="W70" s="5">
        <v>192626.74325999999</v>
      </c>
      <c r="X70" s="5">
        <v>0</v>
      </c>
      <c r="Y70" s="5">
        <v>0</v>
      </c>
      <c r="Z70" s="5">
        <v>2870663</v>
      </c>
      <c r="AA70" s="5">
        <v>8479270.7599999998</v>
      </c>
      <c r="AB70" s="5">
        <v>0</v>
      </c>
      <c r="AC70" s="5">
        <v>0</v>
      </c>
    </row>
    <row r="71" spans="1:29" x14ac:dyDescent="0.2">
      <c r="B71" s="21">
        <v>57</v>
      </c>
      <c r="C71" s="3" t="s">
        <v>85</v>
      </c>
      <c r="D71" s="4">
        <v>598</v>
      </c>
      <c r="E71" s="4">
        <v>2</v>
      </c>
      <c r="F71" s="4">
        <v>0</v>
      </c>
      <c r="G71" s="4">
        <v>4003</v>
      </c>
      <c r="H71" s="4">
        <v>0</v>
      </c>
      <c r="I71" s="4">
        <v>0</v>
      </c>
      <c r="J71" s="4">
        <v>0</v>
      </c>
      <c r="K71" s="4">
        <v>5516689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193886</v>
      </c>
      <c r="U71" s="5">
        <v>316861.88735999999</v>
      </c>
      <c r="V71" s="5">
        <v>13574</v>
      </c>
      <c r="W71" s="5">
        <v>34702.383740000005</v>
      </c>
      <c r="X71" s="5">
        <v>0</v>
      </c>
      <c r="Y71" s="5">
        <v>0</v>
      </c>
      <c r="Z71" s="5">
        <v>1049677</v>
      </c>
      <c r="AA71" s="5">
        <v>5243791.2359999996</v>
      </c>
      <c r="AB71" s="5">
        <v>11</v>
      </c>
      <c r="AC71" s="5">
        <v>7.2</v>
      </c>
    </row>
    <row r="72" spans="1:29" x14ac:dyDescent="0.2">
      <c r="B72" s="21">
        <v>58</v>
      </c>
      <c r="C72" s="3" t="s">
        <v>86</v>
      </c>
      <c r="D72" s="4">
        <v>171</v>
      </c>
      <c r="E72" s="4">
        <v>0</v>
      </c>
      <c r="F72" s="4">
        <v>0</v>
      </c>
      <c r="G72" s="4">
        <v>436</v>
      </c>
      <c r="H72" s="4">
        <v>0</v>
      </c>
      <c r="I72" s="4">
        <v>56221</v>
      </c>
      <c r="J72" s="4">
        <v>0</v>
      </c>
      <c r="K72" s="4">
        <v>5461348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39816</v>
      </c>
      <c r="U72" s="5">
        <v>56231.242229999996</v>
      </c>
      <c r="V72" s="5">
        <v>8395</v>
      </c>
      <c r="W72" s="5">
        <v>25034.429800000002</v>
      </c>
      <c r="X72" s="5">
        <v>0</v>
      </c>
      <c r="Y72" s="5">
        <v>0</v>
      </c>
      <c r="Z72" s="5">
        <v>895671</v>
      </c>
      <c r="AA72" s="5">
        <v>4578016.1109999996</v>
      </c>
      <c r="AB72" s="5">
        <v>0</v>
      </c>
      <c r="AC72" s="5">
        <v>0</v>
      </c>
    </row>
    <row r="73" spans="1:29" x14ac:dyDescent="0.2">
      <c r="B73" s="21">
        <v>59</v>
      </c>
      <c r="C73" s="3" t="s">
        <v>87</v>
      </c>
      <c r="D73" s="4">
        <v>59</v>
      </c>
      <c r="E73" s="4">
        <v>2</v>
      </c>
      <c r="F73" s="4">
        <v>0</v>
      </c>
      <c r="G73" s="4">
        <v>157</v>
      </c>
      <c r="H73" s="4">
        <v>0</v>
      </c>
      <c r="I73" s="4">
        <v>495354</v>
      </c>
      <c r="J73" s="4">
        <v>0</v>
      </c>
      <c r="K73" s="4">
        <v>3088409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50304</v>
      </c>
      <c r="U73" s="5">
        <v>99360.792819999988</v>
      </c>
      <c r="V73" s="5">
        <v>8342</v>
      </c>
      <c r="W73" s="5">
        <v>23328.223839999999</v>
      </c>
      <c r="X73" s="5">
        <v>0</v>
      </c>
      <c r="Y73" s="5">
        <v>0</v>
      </c>
      <c r="Z73" s="5">
        <v>429129</v>
      </c>
      <c r="AA73" s="5">
        <v>2241349.9587399997</v>
      </c>
      <c r="AB73" s="5">
        <v>0</v>
      </c>
      <c r="AC73" s="5">
        <v>0</v>
      </c>
    </row>
    <row r="74" spans="1:29" x14ac:dyDescent="0.2">
      <c r="B74" s="21">
        <v>60</v>
      </c>
      <c r="C74" s="3" t="s">
        <v>88</v>
      </c>
      <c r="D74" s="4">
        <v>16</v>
      </c>
      <c r="E74" s="4">
        <v>1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409960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6378</v>
      </c>
      <c r="U74" s="5">
        <v>8576.6884100000007</v>
      </c>
      <c r="V74" s="5">
        <v>0</v>
      </c>
      <c r="W74" s="5">
        <v>0</v>
      </c>
      <c r="X74" s="5">
        <v>0</v>
      </c>
      <c r="Y74" s="5">
        <v>0</v>
      </c>
      <c r="Z74" s="5">
        <v>48238</v>
      </c>
      <c r="AA74" s="5">
        <v>211657.1</v>
      </c>
      <c r="AB74" s="5">
        <v>0</v>
      </c>
      <c r="AC74" s="5">
        <v>0</v>
      </c>
    </row>
    <row r="75" spans="1:29" x14ac:dyDescent="0.2">
      <c r="B75" s="21">
        <v>61</v>
      </c>
      <c r="C75" s="3" t="s">
        <v>89</v>
      </c>
      <c r="D75" s="4">
        <v>26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82101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4431</v>
      </c>
      <c r="U75" s="5">
        <v>10005.8735</v>
      </c>
      <c r="V75" s="5">
        <v>4215</v>
      </c>
      <c r="W75" s="5">
        <v>16580.491389999999</v>
      </c>
      <c r="X75" s="5">
        <v>0</v>
      </c>
      <c r="Y75" s="5">
        <v>0</v>
      </c>
      <c r="Z75" s="5">
        <v>35076</v>
      </c>
      <c r="AA75" s="5">
        <v>192385.3</v>
      </c>
      <c r="AB75" s="5">
        <v>0</v>
      </c>
      <c r="AC75" s="5">
        <v>0</v>
      </c>
    </row>
    <row r="76" spans="1:29" x14ac:dyDescent="0.2">
      <c r="B76" s="21">
        <v>62</v>
      </c>
      <c r="C76" s="3" t="s">
        <v>90</v>
      </c>
      <c r="D76" s="4">
        <v>0</v>
      </c>
      <c r="E76" s="4">
        <v>0</v>
      </c>
      <c r="F76" s="4">
        <v>0</v>
      </c>
      <c r="G76" s="4">
        <v>67</v>
      </c>
      <c r="H76" s="4">
        <v>0</v>
      </c>
      <c r="I76" s="4">
        <v>0</v>
      </c>
      <c r="J76" s="4">
        <v>0</v>
      </c>
      <c r="K76" s="4">
        <v>724172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34352</v>
      </c>
      <c r="U76" s="5">
        <v>40113.890189999998</v>
      </c>
      <c r="V76" s="5">
        <v>722</v>
      </c>
      <c r="W76" s="5">
        <v>1925.2546600000001</v>
      </c>
      <c r="X76" s="5">
        <v>0</v>
      </c>
      <c r="Y76" s="5">
        <v>0</v>
      </c>
      <c r="Z76" s="5">
        <v>258766</v>
      </c>
      <c r="AA76" s="5">
        <v>666676.96499999997</v>
      </c>
      <c r="AB76" s="5">
        <v>0</v>
      </c>
      <c r="AC76" s="5">
        <v>0</v>
      </c>
    </row>
    <row r="77" spans="1:29" x14ac:dyDescent="0.2">
      <c r="B77" s="21">
        <v>63</v>
      </c>
      <c r="C77" s="3" t="s">
        <v>91</v>
      </c>
      <c r="D77" s="4">
        <v>573</v>
      </c>
      <c r="E77" s="4">
        <v>4</v>
      </c>
      <c r="F77" s="4">
        <v>0</v>
      </c>
      <c r="G77" s="4">
        <v>0</v>
      </c>
      <c r="H77" s="4">
        <v>0</v>
      </c>
      <c r="I77" s="4">
        <v>561225</v>
      </c>
      <c r="J77" s="4">
        <v>0</v>
      </c>
      <c r="K77" s="4">
        <v>9856269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223956</v>
      </c>
      <c r="U77" s="5">
        <v>392016.09312999999</v>
      </c>
      <c r="V77" s="5">
        <v>80121</v>
      </c>
      <c r="W77" s="5">
        <v>231240.97080000001</v>
      </c>
      <c r="X77" s="5">
        <v>0</v>
      </c>
      <c r="Y77" s="5">
        <v>0</v>
      </c>
      <c r="Z77" s="5">
        <v>3050475</v>
      </c>
      <c r="AA77" s="5">
        <v>16607080.149</v>
      </c>
      <c r="AB77" s="5">
        <v>58</v>
      </c>
      <c r="AC77" s="5">
        <v>54.64</v>
      </c>
    </row>
    <row r="78" spans="1:29" x14ac:dyDescent="0.2">
      <c r="B78" s="21">
        <v>64</v>
      </c>
      <c r="C78" s="3" t="s">
        <v>92</v>
      </c>
      <c r="D78" s="4">
        <v>231</v>
      </c>
      <c r="E78" s="4">
        <v>0</v>
      </c>
      <c r="F78" s="4">
        <v>18</v>
      </c>
      <c r="G78" s="4">
        <v>0</v>
      </c>
      <c r="H78" s="4">
        <v>0</v>
      </c>
      <c r="I78" s="4">
        <v>0</v>
      </c>
      <c r="J78" s="4">
        <v>0</v>
      </c>
      <c r="K78" s="4">
        <v>11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7</v>
      </c>
      <c r="U78" s="5">
        <v>3.927</v>
      </c>
      <c r="V78" s="5">
        <v>4</v>
      </c>
      <c r="W78" s="5">
        <v>4.45</v>
      </c>
      <c r="X78" s="5">
        <v>0</v>
      </c>
      <c r="Y78" s="5">
        <v>0</v>
      </c>
      <c r="Z78" s="5">
        <v>31</v>
      </c>
      <c r="AA78" s="5">
        <v>80</v>
      </c>
      <c r="AB78" s="5">
        <v>0</v>
      </c>
      <c r="AC78" s="5">
        <v>0</v>
      </c>
    </row>
    <row r="79" spans="1:29" x14ac:dyDescent="0.2">
      <c r="A79" s="32"/>
      <c r="B79" s="21">
        <v>65</v>
      </c>
      <c r="C79" s="3" t="s">
        <v>93</v>
      </c>
      <c r="D79" s="4">
        <v>312</v>
      </c>
      <c r="E79" s="4">
        <v>7</v>
      </c>
      <c r="F79" s="4">
        <v>0</v>
      </c>
      <c r="G79" s="4">
        <v>568</v>
      </c>
      <c r="H79" s="4">
        <v>0</v>
      </c>
      <c r="I79" s="4">
        <v>33645</v>
      </c>
      <c r="J79" s="4">
        <v>137</v>
      </c>
      <c r="K79" s="4">
        <v>1806260</v>
      </c>
      <c r="L79" s="5">
        <v>80</v>
      </c>
      <c r="M79" s="5">
        <v>457.79005999999998</v>
      </c>
      <c r="N79" s="5">
        <v>35</v>
      </c>
      <c r="O79" s="5">
        <v>117.5565</v>
      </c>
      <c r="P79" s="5">
        <v>0</v>
      </c>
      <c r="Q79" s="5">
        <v>0</v>
      </c>
      <c r="R79" s="5">
        <v>1</v>
      </c>
      <c r="S79" s="5">
        <v>1</v>
      </c>
      <c r="T79" s="5">
        <v>36322</v>
      </c>
      <c r="U79" s="5">
        <v>69654.921439999918</v>
      </c>
      <c r="V79" s="5">
        <v>12735</v>
      </c>
      <c r="W79" s="5">
        <v>28801.51606999927</v>
      </c>
      <c r="X79" s="5">
        <v>22</v>
      </c>
      <c r="Y79" s="5">
        <v>341.30099999999999</v>
      </c>
      <c r="Z79" s="5">
        <v>365218</v>
      </c>
      <c r="AA79" s="5">
        <v>1472318.7760000001</v>
      </c>
      <c r="AB79" s="5">
        <v>0</v>
      </c>
      <c r="AC79" s="5">
        <v>0</v>
      </c>
    </row>
    <row r="80" spans="1:29" s="27" customFormat="1" x14ac:dyDescent="0.2">
      <c r="A80" s="33"/>
      <c r="B80" s="37" t="s">
        <v>94</v>
      </c>
      <c r="C80" s="37"/>
      <c r="D80" s="12">
        <f>SUM(D11:D79)</f>
        <v>126211</v>
      </c>
      <c r="E80" s="12">
        <f>SUM(E11:E79)</f>
        <v>93671</v>
      </c>
      <c r="F80" s="12">
        <f t="shared" ref="F80:AC80" si="0">SUM(F11:F79)</f>
        <v>8567404</v>
      </c>
      <c r="G80" s="12">
        <f t="shared" si="0"/>
        <v>1688558</v>
      </c>
      <c r="H80" s="12">
        <f t="shared" si="0"/>
        <v>5956884</v>
      </c>
      <c r="I80" s="12">
        <f t="shared" si="0"/>
        <v>317065667</v>
      </c>
      <c r="J80" s="12">
        <f t="shared" si="0"/>
        <v>97904611</v>
      </c>
      <c r="K80" s="12">
        <f t="shared" si="0"/>
        <v>960880694</v>
      </c>
      <c r="L80" s="12">
        <f t="shared" si="0"/>
        <v>170670440</v>
      </c>
      <c r="M80" s="12">
        <f t="shared" si="0"/>
        <v>583001774.8197943</v>
      </c>
      <c r="N80" s="12">
        <f t="shared" si="0"/>
        <v>150827992</v>
      </c>
      <c r="O80" s="12">
        <f t="shared" si="0"/>
        <v>1068185709.2625073</v>
      </c>
      <c r="P80" s="12">
        <f t="shared" si="0"/>
        <v>1100</v>
      </c>
      <c r="Q80" s="12">
        <f t="shared" si="0"/>
        <v>4867.018</v>
      </c>
      <c r="R80" s="12">
        <f t="shared" si="0"/>
        <v>818924</v>
      </c>
      <c r="S80" s="12">
        <f t="shared" si="0"/>
        <v>4049606.8406099998</v>
      </c>
      <c r="T80" s="12">
        <f t="shared" si="0"/>
        <v>130159292</v>
      </c>
      <c r="U80" s="12">
        <f t="shared" si="0"/>
        <v>322253492.63097984</v>
      </c>
      <c r="V80" s="12">
        <f t="shared" si="0"/>
        <v>46503231</v>
      </c>
      <c r="W80" s="12">
        <f t="shared" si="0"/>
        <v>154843192.21735004</v>
      </c>
      <c r="X80" s="12">
        <f t="shared" si="0"/>
        <v>153117</v>
      </c>
      <c r="Y80" s="12">
        <f t="shared" si="0"/>
        <v>2248509.1937000006</v>
      </c>
      <c r="Z80" s="12">
        <f t="shared" si="0"/>
        <v>542847035</v>
      </c>
      <c r="AA80" s="12">
        <f t="shared" si="0"/>
        <v>2678425035.82792</v>
      </c>
      <c r="AB80" s="12">
        <f t="shared" si="0"/>
        <v>66002</v>
      </c>
      <c r="AC80" s="12">
        <f t="shared" si="0"/>
        <v>64043.095999999998</v>
      </c>
    </row>
    <row r="81" spans="1:30" x14ac:dyDescent="0.2">
      <c r="A81" s="34"/>
      <c r="B81" s="40" t="s">
        <v>99</v>
      </c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</row>
    <row r="82" spans="1:30" x14ac:dyDescent="0.2">
      <c r="A82" s="35"/>
      <c r="B82" s="40" t="s">
        <v>100</v>
      </c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</row>
    <row r="83" spans="1:30" x14ac:dyDescent="0.2">
      <c r="A83" s="35"/>
      <c r="B83" s="40" t="s">
        <v>101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</row>
    <row r="84" spans="1:30" s="28" customFormat="1" x14ac:dyDescent="0.2">
      <c r="A84" s="35"/>
      <c r="B84" s="40" t="s">
        <v>102</v>
      </c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</row>
    <row r="85" spans="1:30" s="28" customFormat="1" x14ac:dyDescent="0.2">
      <c r="A85" s="35"/>
      <c r="B85" s="40" t="s">
        <v>103</v>
      </c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</row>
    <row r="86" spans="1:30" s="28" customFormat="1" x14ac:dyDescent="0.2">
      <c r="A86" s="35"/>
      <c r="B86" s="40" t="s">
        <v>104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</row>
    <row r="87" spans="1:30" s="28" customFormat="1" x14ac:dyDescent="0.2">
      <c r="A87" s="35"/>
      <c r="B87" s="40" t="s">
        <v>105</v>
      </c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</row>
    <row r="88" spans="1:30" s="28" customFormat="1" x14ac:dyDescent="0.2">
      <c r="A88" s="35"/>
      <c r="B88" s="40" t="s">
        <v>106</v>
      </c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</row>
    <row r="89" spans="1:30" s="28" customFormat="1" x14ac:dyDescent="0.2">
      <c r="A89" s="35"/>
      <c r="B89" s="40" t="s">
        <v>107</v>
      </c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</row>
    <row r="90" spans="1:30" s="28" customFormat="1" x14ac:dyDescent="0.2">
      <c r="A90" s="35"/>
      <c r="B90" s="40" t="s">
        <v>108</v>
      </c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13"/>
    </row>
    <row r="91" spans="1:30" s="28" customFormat="1" x14ac:dyDescent="0.2">
      <c r="A91" s="35"/>
      <c r="B91" s="40" t="s">
        <v>109</v>
      </c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</row>
    <row r="92" spans="1:30" s="28" customFormat="1" x14ac:dyDescent="0.2">
      <c r="A92" s="35"/>
      <c r="B92" s="40" t="s">
        <v>110</v>
      </c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13"/>
    </row>
    <row r="93" spans="1:30" s="28" customFormat="1" x14ac:dyDescent="0.2">
      <c r="A93" s="35"/>
      <c r="B93" s="40" t="s">
        <v>111</v>
      </c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</row>
    <row r="94" spans="1:30" s="28" customFormat="1" x14ac:dyDescent="0.2">
      <c r="A94" s="35"/>
      <c r="B94" s="40" t="s">
        <v>112</v>
      </c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</row>
    <row r="95" spans="1:30" s="28" customFormat="1" x14ac:dyDescent="0.2">
      <c r="A95" s="35"/>
      <c r="B95" s="40" t="s">
        <v>113</v>
      </c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</row>
    <row r="96" spans="1:30" s="28" customFormat="1" x14ac:dyDescent="0.2">
      <c r="A96" s="35"/>
      <c r="B96" s="40" t="s">
        <v>114</v>
      </c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</row>
    <row r="97" spans="1:31" s="28" customFormat="1" x14ac:dyDescent="0.2">
      <c r="A97" s="35"/>
      <c r="B97" s="40" t="s">
        <v>115</v>
      </c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</row>
    <row r="98" spans="1:31" s="28" customFormat="1" x14ac:dyDescent="0.2">
      <c r="A98" s="35"/>
      <c r="B98" s="40" t="s">
        <v>116</v>
      </c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</row>
    <row r="99" spans="1:31" s="28" customFormat="1" x14ac:dyDescent="0.2">
      <c r="A99" s="35"/>
      <c r="B99" s="40" t="s">
        <v>117</v>
      </c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</row>
    <row r="100" spans="1:31" s="28" customFormat="1" x14ac:dyDescent="0.2">
      <c r="A100" s="35"/>
      <c r="B100" s="40" t="s">
        <v>118</v>
      </c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</row>
    <row r="101" spans="1:31" s="28" customFormat="1" x14ac:dyDescent="0.2">
      <c r="A101" s="36"/>
      <c r="B101" s="40" t="s">
        <v>119</v>
      </c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14"/>
      <c r="AE101" s="14"/>
    </row>
    <row r="102" spans="1:31" s="28" customFormat="1" x14ac:dyDescent="0.2">
      <c r="A102" s="35"/>
      <c r="B102" s="40" t="s">
        <v>120</v>
      </c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</row>
    <row r="103" spans="1:31" s="28" customFormat="1" x14ac:dyDescent="0.2">
      <c r="A103" s="35"/>
      <c r="B103" s="40" t="s">
        <v>121</v>
      </c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</row>
    <row r="104" spans="1:31" s="28" customFormat="1" x14ac:dyDescent="0.2">
      <c r="A104" s="35"/>
      <c r="B104" s="40" t="s">
        <v>122</v>
      </c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</row>
    <row r="105" spans="1:31" s="28" customFormat="1" x14ac:dyDescent="0.2">
      <c r="A105" s="35"/>
      <c r="B105" s="40" t="s">
        <v>123</v>
      </c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</row>
    <row r="106" spans="1:31" s="28" customFormat="1" x14ac:dyDescent="0.2">
      <c r="A106" s="35"/>
      <c r="B106" s="40" t="s">
        <v>124</v>
      </c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</row>
    <row r="107" spans="1:31" s="28" customFormat="1" x14ac:dyDescent="0.2">
      <c r="A107" s="35"/>
      <c r="B107" s="40" t="s">
        <v>125</v>
      </c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</row>
    <row r="108" spans="1:31" x14ac:dyDescent="0.2">
      <c r="A108" s="32"/>
    </row>
  </sheetData>
  <mergeCells count="56">
    <mergeCell ref="B107:AC107"/>
    <mergeCell ref="B96:AC96"/>
    <mergeCell ref="B97:AC97"/>
    <mergeCell ref="B98:AC98"/>
    <mergeCell ref="B99:AC99"/>
    <mergeCell ref="B100:AC100"/>
    <mergeCell ref="B101:AC101"/>
    <mergeCell ref="B102:AC102"/>
    <mergeCell ref="B103:AC103"/>
    <mergeCell ref="B104:AC104"/>
    <mergeCell ref="B105:AC105"/>
    <mergeCell ref="B106:AC106"/>
    <mergeCell ref="B81:AC81"/>
    <mergeCell ref="B82:AC82"/>
    <mergeCell ref="B95:AC95"/>
    <mergeCell ref="B84:AC84"/>
    <mergeCell ref="B85:AC85"/>
    <mergeCell ref="B86:AC86"/>
    <mergeCell ref="B87:AC87"/>
    <mergeCell ref="B88:AC88"/>
    <mergeCell ref="B89:AC89"/>
    <mergeCell ref="B90:AC90"/>
    <mergeCell ref="B91:AC91"/>
    <mergeCell ref="B92:AC92"/>
    <mergeCell ref="B93:AC93"/>
    <mergeCell ref="B94:AC94"/>
    <mergeCell ref="B83:AC83"/>
    <mergeCell ref="J5:J7"/>
    <mergeCell ref="K5:K7"/>
    <mergeCell ref="R5:S5"/>
    <mergeCell ref="T5:Y5"/>
    <mergeCell ref="Z5:AC5"/>
    <mergeCell ref="L6:M6"/>
    <mergeCell ref="N6:O6"/>
    <mergeCell ref="P6:Q6"/>
    <mergeCell ref="R6:S6"/>
    <mergeCell ref="T6:U6"/>
    <mergeCell ref="V6:W6"/>
    <mergeCell ref="X6:Y6"/>
    <mergeCell ref="L5:Q5"/>
    <mergeCell ref="B80:C80"/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Z6:AA6"/>
    <mergeCell ref="AB6:AC6"/>
    <mergeCell ref="G5:G7"/>
    <mergeCell ref="H5:H7"/>
    <mergeCell ref="I5:I7"/>
  </mergeCells>
  <pageMargins left="0" right="3.937007874015748E-2" top="0.11811023622047245" bottom="0.11811023622047245" header="7.874015748031496E-2" footer="7.874015748031496E-2"/>
  <pageSetup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December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RBIWebsite Support, Shraddha</cp:lastModifiedBy>
  <cp:lastPrinted>2024-01-24T12:41:30Z</cp:lastPrinted>
  <dcterms:created xsi:type="dcterms:W3CDTF">2024-01-12T11:04:38Z</dcterms:created>
  <dcterms:modified xsi:type="dcterms:W3CDTF">2024-02-23T07:53:46Z</dcterms:modified>
</cp:coreProperties>
</file>