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ket Manval\04 April 2025\24-04-25\Upl\Interim Card Statistics For Website- March 2025\"/>
    </mc:Choice>
  </mc:AlternateContent>
  <xr:revisionPtr revIDLastSave="0" documentId="13_ncr:1_{02E90E5D-D4DC-4130-8E98-42C5A090D843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For Website March 2025" sheetId="1" r:id="rId1"/>
  </sheets>
  <definedNames>
    <definedName name="_xlnm._FilterDatabase" localSheetId="0" hidden="1">'For Website March 2025'!$D$8:$AC$79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" l="1"/>
  <c r="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</calcChain>
</file>

<file path=xl/sharedStrings.xml><?xml version="1.0" encoding="utf-8"?>
<sst xmlns="http://schemas.openxmlformats.org/spreadsheetml/2006/main" count="147" uniqueCount="125">
  <si>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</si>
  <si>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</si>
  <si>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</si>
  <si>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</si>
  <si>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</si>
  <si>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</si>
  <si>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</si>
  <si>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</si>
  <si>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</si>
  <si>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</si>
  <si>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</si>
  <si>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</si>
  <si>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</si>
  <si>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</si>
  <si>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</si>
  <si>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</si>
  <si>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</si>
  <si>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</si>
  <si>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</si>
  <si>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</si>
  <si>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</si>
  <si>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</si>
  <si>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</si>
  <si>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</si>
  <si>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</si>
  <si>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</si>
  <si>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</si>
  <si>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</si>
  <si>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</si>
  <si>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</si>
  <si>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</si>
  <si>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</si>
  <si>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</si>
  <si>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</si>
  <si>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</si>
  <si>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</si>
  <si>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</si>
  <si>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</si>
  <si>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</si>
  <si>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</si>
  <si>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</si>
  <si>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</si>
  <si>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</si>
  <si>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</si>
  <si>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</si>
  <si>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DHANALAXMI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</si>
  <si>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</si>
  <si>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</si>
  <si>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</si>
  <si>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</si>
  <si>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</si>
  <si>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</si>
  <si>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</si>
  <si>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</si>
  <si>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</si>
  <si>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</si>
  <si>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</si>
  <si>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</si>
  <si>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</si>
  <si>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</si>
  <si>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</si>
  <si>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</si>
  <si>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</si>
  <si>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</si>
  <si>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</si>
  <si>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</si>
  <si>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</si>
  <si>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</si>
  <si>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</si>
  <si>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</si>
  <si>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</si>
  <si>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</si>
  <si>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</si>
  <si>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</si>
  <si>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</si>
  <si>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</si>
  <si>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</si>
  <si>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</si>
  <si>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</si>
  <si>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</si>
  <si>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</si>
  <si>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</si>
  <si>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</si>
  <si>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</si>
  <si>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</si>
  <si>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</si>
  <si>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</si>
  <si>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</si>
  <si>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</si>
  <si>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</si>
  <si>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</si>
  <si>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</si>
  <si>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</si>
  <si>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</si>
  <si>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</si>
  <si>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</si>
  <si>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</si>
  <si>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ATM, Acceptance Infrastructure and Card Statistics for the Month of March 2025</t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</si>
  <si>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 xml:space="preserve"> The data is provisional</t>
    </r>
  </si>
  <si>
    <t>1 Total number of ATMs &amp; CRMs deployed on-site by the bank</t>
  </si>
  <si>
    <t>2 Total number of ATMs &amp; CRMs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</si>
  <si>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</si>
  <si>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</si>
  <si>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</si>
  <si>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</si>
  <si>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</si>
  <si>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</si>
  <si>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</si>
  <si>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</si>
  <si>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</si>
  <si>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</si>
  <si>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</si>
  <si>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</si>
  <si>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</si>
  <si>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</si>
  <si>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</si>
  <si>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</si>
  <si>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</si>
  <si>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</si>
  <si>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</si>
  <si>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</si>
  <si>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</si>
  <si>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</si>
  <si>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25 Total number of cash withdrawal transactions done by the debit card issued by the bank at PoS terminals</t>
  </si>
  <si>
    <t>26 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</si>
</sst>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1">
    <xf numFmtId="0" fontId="0" fillId="0" borderId="0" xfId="0"/>
    <xf numFmtId="0" fontId="3" fillId="2" borderId="1" xfId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right"/>
    </xf>
    <xf numFmtId="1" fontId="5" fillId="2" borderId="1" xfId="0" applyNumberFormat="1" applyFont="1" applyFill="1" applyBorder="1"/>
    <xf numFmtId="0" fontId="5" fillId="2" borderId="0" xfId="0" applyFont="1" applyFill="1" applyBorder="1" applyAlignment="1">
      <alignment horizontal="left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0" fontId="2" fillId="2" borderId="1" xfId="0" applyFont="1" applyFill="1" applyBorder="1" applyAlignment="1" applyProtection="1">
      <alignment horizontal="center" vertical="top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right" vertical="top"/>
    </xf>
    <xf numFmtId="1" fontId="5" fillId="2" borderId="1" xfId="0" applyNumberFormat="1" applyFont="1" applyFill="1" applyBorder="1" applyAlignment="1">
      <alignment vertical="top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0" fontId="6" fillId="2" borderId="0" xfId="1" applyFont="1" applyFill="1" applyBorder="1" applyAlignment="1" applyProtection="1">
      <alignment horizontal="left" vertical="center" wrapText="1"/>
      <protection locked="0"/>
    </xf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vertical="center" wrapText="1"/>
    </xf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2" fillId="2" borderId="0" xfId="1" applyFont="1" applyFill="1" applyBorder="1" applyAlignment="1" applyProtection="1">
      <alignment horizontal="left" vertical="center" wrapText="1"/>
      <protection locked="0"/>
    </xf>
    <xf numFmtId="0" fontId="5" fillId="2" borderId="0" xfId="0" applyFont="1" applyFill="1" applyAlignment="1">
      <alignment horizontal="right"/>
    </xf>
    <xf numFmtId="0" fontId="5" fillId="2" borderId="0" xfId="0" applyFont="1" applyFill="1" applyBorder="1" applyAlignment="1">
      <alignment horizontal="left" vertical="center"/>
    </xf>
    <xf numFmtId="0" fontId="8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Protection="1">
      <protection locked="0"/>
    </xf>
    <xf numFmtId="0" fontId="5" fillId="2" borderId="0" xfId="0" applyFont="1" applyFill="1" applyBorder="1" applyAlignment="1">
      <alignment horizontal="left" vertical="top"/>
    </xf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horizontal="left"/>
      <protection locked="0"/>
    </xf>
    <xf numFmtId="0" fontId="4" fillId="2" borderId="0" xfId="0" applyFont="1" applyFill="1"/>
    <xf numFmtId="0" fontId="2" fillId="2" borderId="0" xfId="0" applyFont="1" applyFill="1" applyBorder="1" applyAlignment="1" applyProtection="1">
      <alignment horizontal="left"/>
      <protection locked="0"/>
    </xf>
    <xf numFmtId="0" fontId="7" fillId="2" borderId="0" xfId="0" applyFont="1" applyFill="1"/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06"/>
  <sheetViews>
    <sheetView tabSelected="1" zoomScaleNormal="100" workbookViewId="0">
      <selection activeCell="A2" sqref="A2"/>
    </sheetView>
  </sheetViews>
  <sheetFormatPr defaultColWidth="8.85546875" defaultRowHeight="12.75" x14ac:dyDescent="0.2"/>
  <cols>
    <col min="1" max="1" width="3.7109375" style="14" customWidth="1"/>
    <col min="2" max="2" width="8.7109375" style="17" customWidth="1"/>
    <col min="3" max="3" width="44" style="17" bestFit="1" customWidth="1"/>
    <col min="4" max="4" width="9.42578125" style="29" customWidth="1"/>
    <col min="5" max="5" width="9.28515625" style="29" customWidth="1"/>
    <col min="6" max="6" width="9.7109375" style="17" customWidth="1"/>
    <col min="7" max="7" width="9.28515625" style="17" customWidth="1"/>
    <col min="8" max="8" width="10.42578125" style="17" customWidth="1"/>
    <col min="9" max="9" width="11.5703125" style="17" customWidth="1"/>
    <col min="10" max="10" width="11" style="17" customWidth="1"/>
    <col min="11" max="11" width="10.7109375" style="17" customWidth="1"/>
    <col min="12" max="12" width="10.85546875" style="17" bestFit="1" customWidth="1"/>
    <col min="13" max="13" width="12" style="17" bestFit="1" customWidth="1"/>
    <col min="14" max="14" width="10.85546875" style="17" bestFit="1" customWidth="1"/>
    <col min="15" max="15" width="12" style="17" bestFit="1" customWidth="1"/>
    <col min="16" max="16" width="10.7109375" style="17" customWidth="1"/>
    <col min="17" max="17" width="10" style="17" bestFit="1" customWidth="1"/>
    <col min="18" max="18" width="10" style="17" customWidth="1"/>
    <col min="19" max="19" width="12" style="17" bestFit="1" customWidth="1"/>
    <col min="20" max="20" width="10" style="17" bestFit="1" customWidth="1"/>
    <col min="21" max="23" width="12" style="17" bestFit="1" customWidth="1"/>
    <col min="24" max="24" width="10.85546875" style="17" customWidth="1"/>
    <col min="25" max="25" width="12" style="17" bestFit="1" customWidth="1"/>
    <col min="26" max="26" width="10.85546875" style="17" bestFit="1" customWidth="1"/>
    <col min="27" max="27" width="12" style="17" bestFit="1" customWidth="1"/>
    <col min="28" max="28" width="10.140625" style="17" customWidth="1"/>
    <col min="29" max="29" width="12" style="17" bestFit="1" customWidth="1"/>
    <col min="30" max="30" width="12.28515625" style="17" customWidth="1"/>
    <col min="31" max="16384" width="8.85546875" style="17"/>
  </cols>
  <sheetData>
    <row r="2" spans="1:29" x14ac:dyDescent="0.2">
      <c r="B2" s="1" t="s">
        <v>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B3" s="1" t="s">
        <v>0</v>
      </c>
      <c r="C3" s="1" t="s">
        <v>1</v>
      </c>
      <c r="D3" s="2" t="s">
        <v>2</v>
      </c>
      <c r="E3" s="2"/>
      <c r="F3" s="2"/>
      <c r="G3" s="2"/>
      <c r="H3" s="2"/>
      <c r="I3" s="2"/>
      <c r="J3" s="2"/>
      <c r="K3" s="2"/>
      <c r="L3" s="1" t="s">
        <v>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B4" s="1"/>
      <c r="C4" s="1"/>
      <c r="D4" s="3" t="s">
        <v>4</v>
      </c>
      <c r="E4" s="3"/>
      <c r="F4" s="3"/>
      <c r="G4" s="3"/>
      <c r="H4" s="3"/>
      <c r="I4" s="3"/>
      <c r="J4" s="3"/>
      <c r="K4" s="3"/>
      <c r="L4" s="1" t="s">
        <v>5</v>
      </c>
      <c r="M4" s="1"/>
      <c r="N4" s="1"/>
      <c r="O4" s="1"/>
      <c r="P4" s="1"/>
      <c r="Q4" s="1"/>
      <c r="R4" s="1"/>
      <c r="S4" s="1"/>
      <c r="T4" s="1" t="s">
        <v>6</v>
      </c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B5" s="1"/>
      <c r="C5" s="1"/>
      <c r="D5" s="3" t="s">
        <v>7</v>
      </c>
      <c r="E5" s="3"/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1" t="s">
        <v>14</v>
      </c>
      <c r="M5" s="1"/>
      <c r="N5" s="1"/>
      <c r="O5" s="1"/>
      <c r="P5" s="1"/>
      <c r="Q5" s="1"/>
      <c r="R5" s="1" t="s">
        <v>15</v>
      </c>
      <c r="S5" s="1"/>
      <c r="T5" s="1" t="s">
        <v>14</v>
      </c>
      <c r="U5" s="1"/>
      <c r="V5" s="1"/>
      <c r="W5" s="1"/>
      <c r="X5" s="1"/>
      <c r="Y5" s="1"/>
      <c r="Z5" s="1" t="s">
        <v>15</v>
      </c>
      <c r="AA5" s="1"/>
      <c r="AB5" s="1"/>
      <c r="AC5" s="1"/>
    </row>
    <row r="6" spans="1:29" x14ac:dyDescent="0.2">
      <c r="B6" s="1"/>
      <c r="C6" s="1"/>
      <c r="D6" s="3"/>
      <c r="E6" s="3"/>
      <c r="F6" s="3"/>
      <c r="G6" s="3"/>
      <c r="H6" s="3"/>
      <c r="I6" s="3"/>
      <c r="J6" s="3"/>
      <c r="K6" s="3"/>
      <c r="L6" s="3" t="s">
        <v>16</v>
      </c>
      <c r="M6" s="3"/>
      <c r="N6" s="3" t="s">
        <v>17</v>
      </c>
      <c r="O6" s="3"/>
      <c r="P6" s="1" t="s">
        <v>18</v>
      </c>
      <c r="Q6" s="1"/>
      <c r="R6" s="1" t="s">
        <v>19</v>
      </c>
      <c r="S6" s="1"/>
      <c r="T6" s="3" t="s">
        <v>16</v>
      </c>
      <c r="U6" s="3"/>
      <c r="V6" s="3" t="s">
        <v>17</v>
      </c>
      <c r="W6" s="3"/>
      <c r="X6" s="1" t="s">
        <v>18</v>
      </c>
      <c r="Y6" s="1"/>
      <c r="Z6" s="3" t="s">
        <v>20</v>
      </c>
      <c r="AA6" s="3"/>
      <c r="AB6" s="3" t="s">
        <v>8</v>
      </c>
      <c r="AC6" s="3"/>
    </row>
    <row r="7" spans="1:29" s="32" customFormat="1" ht="38.25" x14ac:dyDescent="0.25">
      <c r="A7" s="30"/>
      <c r="B7" s="1"/>
      <c r="C7" s="1"/>
      <c r="D7" s="4" t="s">
        <v>21</v>
      </c>
      <c r="E7" s="5" t="s">
        <v>22</v>
      </c>
      <c r="F7" s="3"/>
      <c r="G7" s="3"/>
      <c r="H7" s="3"/>
      <c r="I7" s="3"/>
      <c r="J7" s="3"/>
      <c r="K7" s="3"/>
      <c r="L7" s="31" t="s">
        <v>23</v>
      </c>
      <c r="M7" s="31" t="s">
        <v>24</v>
      </c>
      <c r="N7" s="31" t="s">
        <v>23</v>
      </c>
      <c r="O7" s="31" t="s">
        <v>24</v>
      </c>
      <c r="P7" s="31" t="s">
        <v>23</v>
      </c>
      <c r="Q7" s="31" t="s">
        <v>24</v>
      </c>
      <c r="R7" s="31" t="s">
        <v>23</v>
      </c>
      <c r="S7" s="31" t="s">
        <v>24</v>
      </c>
      <c r="T7" s="31" t="s">
        <v>23</v>
      </c>
      <c r="U7" s="31" t="s">
        <v>24</v>
      </c>
      <c r="V7" s="31" t="s">
        <v>23</v>
      </c>
      <c r="W7" s="31" t="s">
        <v>24</v>
      </c>
      <c r="X7" s="31" t="s">
        <v>23</v>
      </c>
      <c r="Y7" s="31" t="s">
        <v>24</v>
      </c>
      <c r="Z7" s="31" t="s">
        <v>23</v>
      </c>
      <c r="AA7" s="31" t="s">
        <v>24</v>
      </c>
      <c r="AB7" s="31" t="s">
        <v>23</v>
      </c>
      <c r="AC7" s="31" t="s">
        <v>24</v>
      </c>
    </row>
    <row r="8" spans="1:29" x14ac:dyDescent="0.2">
      <c r="B8" s="6"/>
      <c r="C8" s="6"/>
      <c r="D8" s="4">
        <v>1</v>
      </c>
      <c r="E8" s="4">
        <v>2</v>
      </c>
      <c r="F8" s="4">
        <v>3</v>
      </c>
      <c r="G8" s="4">
        <v>4</v>
      </c>
      <c r="H8" s="4">
        <v>5</v>
      </c>
      <c r="I8" s="4">
        <v>6</v>
      </c>
      <c r="J8" s="4">
        <v>7</v>
      </c>
      <c r="K8" s="4">
        <v>8</v>
      </c>
      <c r="L8" s="4">
        <v>9</v>
      </c>
      <c r="M8" s="4">
        <v>10</v>
      </c>
      <c r="N8" s="4">
        <v>11</v>
      </c>
      <c r="O8" s="4">
        <v>12</v>
      </c>
      <c r="P8" s="4">
        <v>13</v>
      </c>
      <c r="Q8" s="4">
        <v>14</v>
      </c>
      <c r="R8" s="4">
        <v>15</v>
      </c>
      <c r="S8" s="4">
        <v>16</v>
      </c>
      <c r="T8" s="4">
        <v>17</v>
      </c>
      <c r="U8" s="4">
        <v>18</v>
      </c>
      <c r="V8" s="4">
        <v>19</v>
      </c>
      <c r="W8" s="4">
        <v>20</v>
      </c>
      <c r="X8" s="4">
        <v>21</v>
      </c>
      <c r="Y8" s="4">
        <v>22</v>
      </c>
      <c r="Z8" s="4">
        <v>23</v>
      </c>
      <c r="AA8" s="4">
        <v>24</v>
      </c>
      <c r="AB8" s="4">
        <v>25</v>
      </c>
      <c r="AC8" s="4">
        <v>26</v>
      </c>
    </row>
    <row r="9" spans="1:29" x14ac:dyDescent="0.2">
      <c r="B9" s="7" t="s">
        <v>25</v>
      </c>
      <c r="C9" s="7"/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x14ac:dyDescent="0.2">
      <c r="B10" s="7" t="s">
        <v>26</v>
      </c>
      <c r="C10" s="33"/>
      <c r="D10" s="8"/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x14ac:dyDescent="0.2">
      <c r="B11" s="10">
        <v>1</v>
      </c>
      <c r="C11" s="11" t="s">
        <v>27</v>
      </c>
      <c r="D11" s="12">
        <v>8597</v>
      </c>
      <c r="E11" s="12">
        <v>2390</v>
      </c>
      <c r="F11" s="12">
        <v>52652</v>
      </c>
      <c r="G11" s="12">
        <v>45244</v>
      </c>
      <c r="H11" s="12">
        <v>24261</v>
      </c>
      <c r="I11" s="12">
        <v>2549028</v>
      </c>
      <c r="J11" s="12">
        <v>3043116</v>
      </c>
      <c r="K11" s="12">
        <v>88212209</v>
      </c>
      <c r="L11" s="13">
        <v>7331814</v>
      </c>
      <c r="M11" s="13">
        <v>14529575.960999999</v>
      </c>
      <c r="N11" s="13">
        <v>3350020</v>
      </c>
      <c r="O11" s="13">
        <v>17645596.322999999</v>
      </c>
      <c r="P11" s="13">
        <v>0</v>
      </c>
      <c r="Q11" s="13">
        <v>0</v>
      </c>
      <c r="R11" s="13">
        <v>10931</v>
      </c>
      <c r="S11" s="13">
        <v>57019.7</v>
      </c>
      <c r="T11" s="13">
        <v>3157044</v>
      </c>
      <c r="U11" s="13">
        <v>7746397.6567800017</v>
      </c>
      <c r="V11" s="13">
        <v>274508</v>
      </c>
      <c r="W11" s="13">
        <v>2295332.4635099992</v>
      </c>
      <c r="X11" s="13">
        <v>20</v>
      </c>
      <c r="Y11" s="13">
        <v>67.5</v>
      </c>
      <c r="Z11" s="13">
        <v>24823596</v>
      </c>
      <c r="AA11" s="13">
        <v>128182303.079</v>
      </c>
      <c r="AB11" s="13">
        <v>39</v>
      </c>
      <c r="AC11" s="13">
        <v>46.085000000000001</v>
      </c>
    </row>
    <row r="12" spans="1:29" x14ac:dyDescent="0.2">
      <c r="B12" s="10">
        <v>2</v>
      </c>
      <c r="C12" s="11" t="s">
        <v>28</v>
      </c>
      <c r="D12" s="12">
        <v>5325</v>
      </c>
      <c r="E12" s="12">
        <v>2678</v>
      </c>
      <c r="F12" s="12">
        <v>18352</v>
      </c>
      <c r="G12" s="12">
        <v>23055</v>
      </c>
      <c r="H12" s="12">
        <v>0</v>
      </c>
      <c r="I12" s="12">
        <v>1256582</v>
      </c>
      <c r="J12" s="12">
        <v>72760</v>
      </c>
      <c r="K12" s="12">
        <v>36540630</v>
      </c>
      <c r="L12" s="13">
        <v>179338</v>
      </c>
      <c r="M12" s="13">
        <v>802782.49393999996</v>
      </c>
      <c r="N12" s="13">
        <v>64587</v>
      </c>
      <c r="O12" s="13">
        <v>323580.50960000005</v>
      </c>
      <c r="P12" s="13">
        <v>0</v>
      </c>
      <c r="Q12" s="13">
        <v>0</v>
      </c>
      <c r="R12" s="13">
        <v>8366</v>
      </c>
      <c r="S12" s="13">
        <v>44396.077570000001</v>
      </c>
      <c r="T12" s="13">
        <v>2160052</v>
      </c>
      <c r="U12" s="13">
        <v>4840196.3243199997</v>
      </c>
      <c r="V12" s="13">
        <v>401735</v>
      </c>
      <c r="W12" s="13">
        <v>880088.21153999993</v>
      </c>
      <c r="X12" s="13">
        <v>0</v>
      </c>
      <c r="Y12" s="13">
        <v>0</v>
      </c>
      <c r="Z12" s="13">
        <v>15587601</v>
      </c>
      <c r="AA12" s="13">
        <v>68158841.761999995</v>
      </c>
      <c r="AB12" s="13">
        <v>54</v>
      </c>
      <c r="AC12" s="13">
        <v>54.61</v>
      </c>
    </row>
    <row r="13" spans="1:29" x14ac:dyDescent="0.2">
      <c r="B13" s="10">
        <v>3</v>
      </c>
      <c r="C13" s="15" t="s">
        <v>29</v>
      </c>
      <c r="D13" s="16">
        <v>2150</v>
      </c>
      <c r="E13" s="16">
        <v>252</v>
      </c>
      <c r="F13" s="16">
        <v>1313</v>
      </c>
      <c r="G13" s="16">
        <v>4952</v>
      </c>
      <c r="H13" s="16">
        <v>355014</v>
      </c>
      <c r="I13" s="16">
        <v>938362</v>
      </c>
      <c r="J13" s="16">
        <v>27869</v>
      </c>
      <c r="K13" s="16">
        <v>13500904</v>
      </c>
      <c r="L13" s="13">
        <v>43827</v>
      </c>
      <c r="M13" s="13">
        <v>209223.21213</v>
      </c>
      <c r="N13" s="13">
        <v>19575</v>
      </c>
      <c r="O13" s="13">
        <v>110022.01991999999</v>
      </c>
      <c r="P13" s="13">
        <v>0</v>
      </c>
      <c r="Q13" s="13">
        <v>0</v>
      </c>
      <c r="R13" s="13">
        <v>827</v>
      </c>
      <c r="S13" s="13">
        <v>4133.1000000000004</v>
      </c>
      <c r="T13" s="13">
        <v>1059707</v>
      </c>
      <c r="U13" s="13">
        <v>2340727.1167600001</v>
      </c>
      <c r="V13" s="13">
        <v>192911</v>
      </c>
      <c r="W13" s="13">
        <v>553336.19754999992</v>
      </c>
      <c r="X13" s="13">
        <v>5818</v>
      </c>
      <c r="Y13" s="13">
        <v>63063.983159999996</v>
      </c>
      <c r="Z13" s="13">
        <v>6362923</v>
      </c>
      <c r="AA13" s="13">
        <v>31115077.40484</v>
      </c>
      <c r="AB13" s="13">
        <v>0</v>
      </c>
      <c r="AC13" s="13">
        <v>0</v>
      </c>
    </row>
    <row r="14" spans="1:29" x14ac:dyDescent="0.2">
      <c r="B14" s="10">
        <v>4</v>
      </c>
      <c r="C14" s="11" t="s">
        <v>30</v>
      </c>
      <c r="D14" s="12">
        <v>7460</v>
      </c>
      <c r="E14" s="12">
        <v>3684</v>
      </c>
      <c r="F14" s="12">
        <v>74699</v>
      </c>
      <c r="G14" s="12">
        <v>7819</v>
      </c>
      <c r="H14" s="12">
        <v>0</v>
      </c>
      <c r="I14" s="12">
        <v>3732451</v>
      </c>
      <c r="J14" s="12">
        <v>962773</v>
      </c>
      <c r="K14" s="12">
        <v>59979451</v>
      </c>
      <c r="L14" s="13">
        <v>1084539</v>
      </c>
      <c r="M14" s="13">
        <v>4398942.9533199994</v>
      </c>
      <c r="N14" s="13">
        <v>491612</v>
      </c>
      <c r="O14" s="13">
        <v>2971535.7993100001</v>
      </c>
      <c r="P14" s="13">
        <v>0</v>
      </c>
      <c r="Q14" s="13">
        <v>0</v>
      </c>
      <c r="R14" s="13">
        <v>93939</v>
      </c>
      <c r="S14" s="13">
        <v>541639.5</v>
      </c>
      <c r="T14" s="13">
        <v>5571204</v>
      </c>
      <c r="U14" s="13">
        <v>15404048.50372</v>
      </c>
      <c r="V14" s="13">
        <v>934871</v>
      </c>
      <c r="W14" s="13">
        <v>4035672.1049600001</v>
      </c>
      <c r="X14" s="13">
        <v>4648</v>
      </c>
      <c r="Y14" s="13">
        <v>84927.370999999999</v>
      </c>
      <c r="Z14" s="13">
        <v>31201292</v>
      </c>
      <c r="AA14" s="13">
        <v>155860276.88988</v>
      </c>
      <c r="AB14" s="13">
        <v>21</v>
      </c>
      <c r="AC14" s="13">
        <v>17.64</v>
      </c>
    </row>
    <row r="15" spans="1:29" x14ac:dyDescent="0.2">
      <c r="B15" s="10">
        <v>5</v>
      </c>
      <c r="C15" s="11" t="s">
        <v>31</v>
      </c>
      <c r="D15" s="12">
        <v>2878</v>
      </c>
      <c r="E15" s="12">
        <v>1187</v>
      </c>
      <c r="F15" s="12">
        <v>3234</v>
      </c>
      <c r="G15" s="12">
        <v>2623</v>
      </c>
      <c r="H15" s="12">
        <v>36070</v>
      </c>
      <c r="I15" s="12">
        <v>2077036</v>
      </c>
      <c r="J15" s="12">
        <v>0</v>
      </c>
      <c r="K15" s="12">
        <v>28642601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1347738</v>
      </c>
      <c r="U15" s="13">
        <v>3350033.4998900001</v>
      </c>
      <c r="V15" s="13">
        <v>194673</v>
      </c>
      <c r="W15" s="13">
        <v>651857.15610999998</v>
      </c>
      <c r="X15" s="13">
        <v>0</v>
      </c>
      <c r="Y15" s="13">
        <v>0</v>
      </c>
      <c r="Z15" s="13">
        <v>8641479</v>
      </c>
      <c r="AA15" s="13">
        <v>41277553.331</v>
      </c>
      <c r="AB15" s="13">
        <v>1198</v>
      </c>
      <c r="AC15" s="13">
        <v>1305.8219999999999</v>
      </c>
    </row>
    <row r="16" spans="1:29" x14ac:dyDescent="0.2">
      <c r="B16" s="10">
        <v>6</v>
      </c>
      <c r="C16" s="11" t="s">
        <v>32</v>
      </c>
      <c r="D16" s="12">
        <v>4659</v>
      </c>
      <c r="E16" s="12">
        <v>609</v>
      </c>
      <c r="F16" s="12">
        <v>19814</v>
      </c>
      <c r="G16" s="12">
        <v>14667</v>
      </c>
      <c r="H16" s="12">
        <v>0</v>
      </c>
      <c r="I16" s="12">
        <v>2915175</v>
      </c>
      <c r="J16" s="12">
        <v>283126</v>
      </c>
      <c r="K16" s="12">
        <v>33355982</v>
      </c>
      <c r="L16" s="13">
        <v>211129</v>
      </c>
      <c r="M16" s="13">
        <v>972962.33909999998</v>
      </c>
      <c r="N16" s="13">
        <v>302073</v>
      </c>
      <c r="O16" s="13">
        <v>1371482.34821</v>
      </c>
      <c r="P16" s="13">
        <v>0</v>
      </c>
      <c r="Q16" s="13">
        <v>0</v>
      </c>
      <c r="R16" s="13">
        <v>4472</v>
      </c>
      <c r="S16" s="13">
        <v>36158.298999999999</v>
      </c>
      <c r="T16" s="13">
        <v>2885752</v>
      </c>
      <c r="U16" s="13">
        <v>7177973.0300000003</v>
      </c>
      <c r="V16" s="13">
        <v>510323</v>
      </c>
      <c r="W16" s="13">
        <v>1235950.3770000001</v>
      </c>
      <c r="X16" s="13">
        <v>146</v>
      </c>
      <c r="Y16" s="13">
        <v>527.88900000000001</v>
      </c>
      <c r="Z16" s="13">
        <v>19656931</v>
      </c>
      <c r="AA16" s="13">
        <v>97940312.642930001</v>
      </c>
      <c r="AB16" s="13">
        <v>274</v>
      </c>
      <c r="AC16" s="13">
        <v>280.10000000000002</v>
      </c>
    </row>
    <row r="17" spans="2:29" x14ac:dyDescent="0.2">
      <c r="B17" s="10">
        <v>7</v>
      </c>
      <c r="C17" s="11" t="s">
        <v>33</v>
      </c>
      <c r="D17" s="12">
        <v>2761</v>
      </c>
      <c r="E17" s="12">
        <v>734</v>
      </c>
      <c r="F17" s="12">
        <v>0</v>
      </c>
      <c r="G17" s="12">
        <v>10135</v>
      </c>
      <c r="H17" s="12">
        <v>0</v>
      </c>
      <c r="I17" s="12">
        <v>457919</v>
      </c>
      <c r="J17" s="12">
        <v>72673</v>
      </c>
      <c r="K17" s="12">
        <v>18325100</v>
      </c>
      <c r="L17" s="13">
        <v>75110</v>
      </c>
      <c r="M17" s="13">
        <v>246721.37450000001</v>
      </c>
      <c r="N17" s="13">
        <v>27544</v>
      </c>
      <c r="O17" s="13">
        <v>116171.80531</v>
      </c>
      <c r="P17" s="13">
        <v>0</v>
      </c>
      <c r="Q17" s="13">
        <v>0</v>
      </c>
      <c r="R17" s="13">
        <v>2967</v>
      </c>
      <c r="S17" s="13">
        <v>15097.1</v>
      </c>
      <c r="T17" s="13">
        <v>2182405</v>
      </c>
      <c r="U17" s="13">
        <v>5124301.9368000003</v>
      </c>
      <c r="V17" s="13">
        <v>244819</v>
      </c>
      <c r="W17" s="13">
        <v>672635.38740999997</v>
      </c>
      <c r="X17" s="13">
        <v>0</v>
      </c>
      <c r="Y17" s="13">
        <v>0</v>
      </c>
      <c r="Z17" s="13">
        <v>12295411</v>
      </c>
      <c r="AA17" s="13">
        <v>54624920.781000003</v>
      </c>
      <c r="AB17" s="13">
        <v>0</v>
      </c>
      <c r="AC17" s="13">
        <v>0</v>
      </c>
    </row>
    <row r="18" spans="2:29" x14ac:dyDescent="0.2">
      <c r="B18" s="10">
        <v>8</v>
      </c>
      <c r="C18" s="11" t="s">
        <v>34</v>
      </c>
      <c r="D18" s="12">
        <v>1022</v>
      </c>
      <c r="E18" s="12">
        <v>28</v>
      </c>
      <c r="F18" s="12">
        <v>979</v>
      </c>
      <c r="G18" s="12">
        <v>1701</v>
      </c>
      <c r="H18" s="12">
        <v>1125</v>
      </c>
      <c r="I18" s="12">
        <v>181664</v>
      </c>
      <c r="J18" s="12">
        <v>0</v>
      </c>
      <c r="K18" s="12">
        <v>3515007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287442</v>
      </c>
      <c r="U18" s="13">
        <v>742618.30622000003</v>
      </c>
      <c r="V18" s="13">
        <v>84304</v>
      </c>
      <c r="W18" s="13">
        <v>208992.70042999997</v>
      </c>
      <c r="X18" s="13">
        <v>0</v>
      </c>
      <c r="Y18" s="13">
        <v>0</v>
      </c>
      <c r="Z18" s="13">
        <v>1395758</v>
      </c>
      <c r="AA18" s="13">
        <v>7046236.9000000004</v>
      </c>
      <c r="AB18" s="13">
        <v>0</v>
      </c>
      <c r="AC18" s="13">
        <v>0</v>
      </c>
    </row>
    <row r="19" spans="2:29" x14ac:dyDescent="0.2">
      <c r="B19" s="10">
        <v>9</v>
      </c>
      <c r="C19" s="11" t="s">
        <v>35</v>
      </c>
      <c r="D19" s="12">
        <v>7666</v>
      </c>
      <c r="E19" s="12">
        <v>4156</v>
      </c>
      <c r="F19" s="12">
        <v>34626</v>
      </c>
      <c r="G19" s="12">
        <v>0</v>
      </c>
      <c r="H19" s="12">
        <v>765828</v>
      </c>
      <c r="I19" s="12">
        <v>991159</v>
      </c>
      <c r="J19" s="12">
        <v>604213</v>
      </c>
      <c r="K19" s="12">
        <v>41109977</v>
      </c>
      <c r="L19" s="13">
        <v>362689</v>
      </c>
      <c r="M19" s="13">
        <v>1655637.5832799999</v>
      </c>
      <c r="N19" s="13">
        <v>312515</v>
      </c>
      <c r="O19" s="13">
        <v>1816540.49866</v>
      </c>
      <c r="P19" s="13">
        <v>3</v>
      </c>
      <c r="Q19" s="13">
        <v>108.46089000000001</v>
      </c>
      <c r="R19" s="13">
        <v>5931</v>
      </c>
      <c r="S19" s="13">
        <v>19457.924999999999</v>
      </c>
      <c r="T19" s="13">
        <v>4023669</v>
      </c>
      <c r="U19" s="13">
        <v>10778750.14635</v>
      </c>
      <c r="V19" s="13">
        <v>1110020</v>
      </c>
      <c r="W19" s="13">
        <v>2772108.9913499998</v>
      </c>
      <c r="X19" s="13">
        <v>0</v>
      </c>
      <c r="Y19" s="13">
        <v>0</v>
      </c>
      <c r="Z19" s="13">
        <v>25743333</v>
      </c>
      <c r="AA19" s="13">
        <v>136417113.46311</v>
      </c>
      <c r="AB19" s="13">
        <v>0</v>
      </c>
      <c r="AC19" s="13">
        <v>0</v>
      </c>
    </row>
    <row r="20" spans="2:29" x14ac:dyDescent="0.2">
      <c r="B20" s="10">
        <v>10</v>
      </c>
      <c r="C20" s="11" t="s">
        <v>36</v>
      </c>
      <c r="D20" s="12">
        <v>27371</v>
      </c>
      <c r="E20" s="12">
        <v>36487</v>
      </c>
      <c r="F20" s="12">
        <v>1606175</v>
      </c>
      <c r="G20" s="12">
        <v>48114</v>
      </c>
      <c r="H20" s="12">
        <v>1042184</v>
      </c>
      <c r="I20" s="12">
        <v>5258264</v>
      </c>
      <c r="J20" s="12">
        <v>20823857</v>
      </c>
      <c r="K20" s="12">
        <v>240650523</v>
      </c>
      <c r="L20" s="13">
        <v>26615137</v>
      </c>
      <c r="M20" s="13">
        <v>120403585.39244002</v>
      </c>
      <c r="N20" s="13">
        <v>53287190</v>
      </c>
      <c r="O20" s="13">
        <v>204239132.72127002</v>
      </c>
      <c r="P20" s="13">
        <v>0</v>
      </c>
      <c r="Q20" s="13">
        <v>0</v>
      </c>
      <c r="R20" s="13">
        <v>143519</v>
      </c>
      <c r="S20" s="13">
        <v>625569.88574100006</v>
      </c>
      <c r="T20" s="13">
        <v>29854746</v>
      </c>
      <c r="U20" s="13">
        <v>75626743.413529992</v>
      </c>
      <c r="V20" s="13">
        <v>6714401</v>
      </c>
      <c r="W20" s="13">
        <v>20543735.31239</v>
      </c>
      <c r="X20" s="13">
        <v>764</v>
      </c>
      <c r="Y20" s="13">
        <v>10831.901179999999</v>
      </c>
      <c r="Z20" s="13">
        <v>159403036</v>
      </c>
      <c r="AA20" s="13">
        <v>873000000.00001001</v>
      </c>
      <c r="AB20" s="13">
        <v>16052</v>
      </c>
      <c r="AC20" s="13">
        <v>14965.715550000001</v>
      </c>
    </row>
    <row r="21" spans="2:29" x14ac:dyDescent="0.2">
      <c r="B21" s="10">
        <v>11</v>
      </c>
      <c r="C21" s="11" t="s">
        <v>37</v>
      </c>
      <c r="D21" s="12">
        <v>2270</v>
      </c>
      <c r="E21" s="12">
        <v>227</v>
      </c>
      <c r="F21" s="12">
        <v>10695</v>
      </c>
      <c r="G21" s="12">
        <v>3568</v>
      </c>
      <c r="H21" s="12">
        <v>193</v>
      </c>
      <c r="I21" s="12">
        <v>1301942</v>
      </c>
      <c r="J21" s="12">
        <v>0</v>
      </c>
      <c r="K21" s="12">
        <v>13068700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844186</v>
      </c>
      <c r="U21" s="13">
        <v>2251374.0184299997</v>
      </c>
      <c r="V21" s="13">
        <v>273518</v>
      </c>
      <c r="W21" s="13">
        <v>664837.55209999997</v>
      </c>
      <c r="X21" s="13">
        <v>827</v>
      </c>
      <c r="Y21" s="13">
        <v>14871.802159999999</v>
      </c>
      <c r="Z21" s="13">
        <v>6581340</v>
      </c>
      <c r="AA21" s="13">
        <v>32478631.990180001</v>
      </c>
      <c r="AB21" s="13">
        <v>148</v>
      </c>
      <c r="AC21" s="13">
        <v>154.31235999999998</v>
      </c>
    </row>
    <row r="22" spans="2:29" x14ac:dyDescent="0.2">
      <c r="B22" s="10">
        <v>12</v>
      </c>
      <c r="C22" s="11" t="s">
        <v>38</v>
      </c>
      <c r="D22" s="12">
        <v>7706</v>
      </c>
      <c r="E22" s="12">
        <v>1247</v>
      </c>
      <c r="F22" s="12">
        <v>49219</v>
      </c>
      <c r="G22" s="12">
        <v>8035</v>
      </c>
      <c r="H22" s="12">
        <v>336021</v>
      </c>
      <c r="I22" s="12">
        <v>288289</v>
      </c>
      <c r="J22" s="12">
        <v>495099</v>
      </c>
      <c r="K22" s="12">
        <v>55788872</v>
      </c>
      <c r="L22" s="13">
        <v>497466</v>
      </c>
      <c r="M22" s="13">
        <v>2224986.6660599997</v>
      </c>
      <c r="N22" s="13">
        <v>1581624</v>
      </c>
      <c r="O22" s="13">
        <v>3059710.6762399999</v>
      </c>
      <c r="P22" s="13">
        <v>0</v>
      </c>
      <c r="Q22" s="13">
        <v>0</v>
      </c>
      <c r="R22" s="13">
        <v>8536</v>
      </c>
      <c r="S22" s="13">
        <v>38521.290090000002</v>
      </c>
      <c r="T22" s="13">
        <v>4252251</v>
      </c>
      <c r="U22" s="13">
        <v>9993671.3862999994</v>
      </c>
      <c r="V22" s="13">
        <v>1462380</v>
      </c>
      <c r="W22" s="13">
        <v>3433044.980680001</v>
      </c>
      <c r="X22" s="13">
        <v>2978</v>
      </c>
      <c r="Y22" s="13">
        <v>11946.002</v>
      </c>
      <c r="Z22" s="13">
        <v>43097981</v>
      </c>
      <c r="AA22" s="13">
        <v>135185182.19400001</v>
      </c>
      <c r="AB22" s="13">
        <v>331</v>
      </c>
      <c r="AC22" s="13">
        <v>2850.6550000000002</v>
      </c>
    </row>
    <row r="23" spans="2:29" x14ac:dyDescent="0.2">
      <c r="B23" s="7" t="s">
        <v>39</v>
      </c>
      <c r="C23" s="33"/>
      <c r="D23" s="8"/>
      <c r="E23" s="8"/>
      <c r="F23" s="8"/>
      <c r="G23" s="8"/>
      <c r="H23" s="8"/>
      <c r="I23" s="8"/>
      <c r="J23" s="8"/>
      <c r="K23" s="8"/>
      <c r="L23" s="9"/>
      <c r="M23" s="9"/>
      <c r="N23" s="9"/>
      <c r="O23" s="9"/>
      <c r="P23" s="9"/>
      <c r="Q23" s="9"/>
      <c r="R23" s="9"/>
      <c r="S23" s="9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2:29" x14ac:dyDescent="0.2">
      <c r="B24" s="10">
        <v>13</v>
      </c>
      <c r="C24" s="11" t="s">
        <v>40</v>
      </c>
      <c r="D24" s="12">
        <v>6198</v>
      </c>
      <c r="E24" s="12">
        <v>7739</v>
      </c>
      <c r="F24" s="12">
        <v>2184882</v>
      </c>
      <c r="G24" s="12">
        <v>369</v>
      </c>
      <c r="H24" s="12">
        <v>655515</v>
      </c>
      <c r="I24" s="12">
        <v>101596011</v>
      </c>
      <c r="J24" s="12">
        <v>14899543</v>
      </c>
      <c r="K24" s="12">
        <v>39342520</v>
      </c>
      <c r="L24" s="13">
        <v>38147678</v>
      </c>
      <c r="M24" s="13">
        <v>98366073.616480201</v>
      </c>
      <c r="N24" s="13">
        <v>28095443</v>
      </c>
      <c r="O24" s="13">
        <v>134753890.5161199</v>
      </c>
      <c r="P24" s="13">
        <v>0</v>
      </c>
      <c r="Q24" s="13">
        <v>0</v>
      </c>
      <c r="R24" s="13">
        <v>74490</v>
      </c>
      <c r="S24" s="13">
        <v>400971.1</v>
      </c>
      <c r="T24" s="13">
        <v>4217250</v>
      </c>
      <c r="U24" s="13">
        <v>14791196.839760071</v>
      </c>
      <c r="V24" s="13">
        <v>1882220</v>
      </c>
      <c r="W24" s="13">
        <v>11564813.247109983</v>
      </c>
      <c r="X24" s="13">
        <v>11168</v>
      </c>
      <c r="Y24" s="13">
        <v>297004.81900000002</v>
      </c>
      <c r="Z24" s="13">
        <v>17488512</v>
      </c>
      <c r="AA24" s="13">
        <v>117278086.015</v>
      </c>
      <c r="AB24" s="13">
        <v>0</v>
      </c>
      <c r="AC24" s="13">
        <v>0</v>
      </c>
    </row>
    <row r="25" spans="2:29" x14ac:dyDescent="0.2">
      <c r="B25" s="10">
        <v>14</v>
      </c>
      <c r="C25" s="11" t="s">
        <v>41</v>
      </c>
      <c r="D25" s="12">
        <v>433</v>
      </c>
      <c r="E25" s="12">
        <v>5</v>
      </c>
      <c r="F25" s="12">
        <v>68198</v>
      </c>
      <c r="G25" s="12">
        <v>0</v>
      </c>
      <c r="H25" s="12">
        <v>28533</v>
      </c>
      <c r="I25" s="12">
        <v>0</v>
      </c>
      <c r="J25" s="12">
        <v>806</v>
      </c>
      <c r="K25" s="12">
        <v>6200159</v>
      </c>
      <c r="L25" s="13">
        <v>685</v>
      </c>
      <c r="M25" s="13">
        <v>1957.58358</v>
      </c>
      <c r="N25" s="13">
        <v>518</v>
      </c>
      <c r="O25" s="13">
        <v>2402.3803599999997</v>
      </c>
      <c r="P25" s="13">
        <v>0</v>
      </c>
      <c r="Q25" s="13">
        <v>0</v>
      </c>
      <c r="R25" s="13">
        <v>0</v>
      </c>
      <c r="S25" s="13">
        <v>21.1</v>
      </c>
      <c r="T25" s="13">
        <v>230984</v>
      </c>
      <c r="U25" s="13">
        <v>780582.78656000004</v>
      </c>
      <c r="V25" s="13">
        <v>57116</v>
      </c>
      <c r="W25" s="13">
        <v>345462.45412999997</v>
      </c>
      <c r="X25" s="13">
        <v>0</v>
      </c>
      <c r="Y25" s="13">
        <v>0</v>
      </c>
      <c r="Z25" s="13">
        <v>2342775</v>
      </c>
      <c r="AA25" s="13">
        <v>13209232.164000001</v>
      </c>
      <c r="AB25" s="13">
        <v>40</v>
      </c>
      <c r="AC25" s="13">
        <v>37.1</v>
      </c>
    </row>
    <row r="26" spans="2:29" x14ac:dyDescent="0.2">
      <c r="B26" s="10">
        <v>15</v>
      </c>
      <c r="C26" s="11" t="s">
        <v>42</v>
      </c>
      <c r="D26" s="12">
        <v>1217</v>
      </c>
      <c r="E26" s="12">
        <v>517</v>
      </c>
      <c r="F26" s="12">
        <v>7286</v>
      </c>
      <c r="G26" s="12">
        <v>100041</v>
      </c>
      <c r="H26" s="12">
        <v>0</v>
      </c>
      <c r="I26" s="12">
        <v>75370</v>
      </c>
      <c r="J26" s="12">
        <v>48395</v>
      </c>
      <c r="K26" s="12">
        <v>3075763</v>
      </c>
      <c r="L26" s="13">
        <v>47758</v>
      </c>
      <c r="M26" s="13">
        <v>232060.83325000672</v>
      </c>
      <c r="N26" s="13">
        <v>22657</v>
      </c>
      <c r="O26" s="13">
        <v>255374.56532999844</v>
      </c>
      <c r="P26" s="13">
        <v>0</v>
      </c>
      <c r="Q26" s="13">
        <v>0</v>
      </c>
      <c r="R26" s="13">
        <v>215</v>
      </c>
      <c r="S26" s="13">
        <v>1124</v>
      </c>
      <c r="T26" s="13">
        <v>473685</v>
      </c>
      <c r="U26" s="13">
        <v>1401996.37151</v>
      </c>
      <c r="V26" s="13">
        <v>45583</v>
      </c>
      <c r="W26" s="13">
        <v>127681.05047</v>
      </c>
      <c r="X26" s="13">
        <v>0</v>
      </c>
      <c r="Y26" s="13">
        <v>0</v>
      </c>
      <c r="Z26" s="13">
        <v>2461046</v>
      </c>
      <c r="AA26" s="13">
        <v>14829561.398950001</v>
      </c>
      <c r="AB26" s="13">
        <v>0</v>
      </c>
      <c r="AC26" s="13">
        <v>0</v>
      </c>
    </row>
    <row r="27" spans="2:29" x14ac:dyDescent="0.2">
      <c r="B27" s="10">
        <v>16</v>
      </c>
      <c r="C27" s="11" t="s">
        <v>43</v>
      </c>
      <c r="D27" s="12">
        <v>753</v>
      </c>
      <c r="E27" s="12">
        <v>38</v>
      </c>
      <c r="F27" s="12">
        <v>0</v>
      </c>
      <c r="G27" s="12">
        <v>0</v>
      </c>
      <c r="H27" s="12">
        <v>17837</v>
      </c>
      <c r="I27" s="12">
        <v>0</v>
      </c>
      <c r="J27" s="12">
        <v>159526</v>
      </c>
      <c r="K27" s="12">
        <v>921064</v>
      </c>
      <c r="L27" s="13">
        <v>259831</v>
      </c>
      <c r="M27" s="13">
        <v>785943.31226999999</v>
      </c>
      <c r="N27" s="13">
        <v>1702024</v>
      </c>
      <c r="O27" s="13">
        <v>1753441.0498299999</v>
      </c>
      <c r="P27" s="13">
        <v>0</v>
      </c>
      <c r="Q27" s="13">
        <v>0</v>
      </c>
      <c r="R27" s="13">
        <v>0</v>
      </c>
      <c r="S27" s="13">
        <v>0</v>
      </c>
      <c r="T27" s="13">
        <v>137810</v>
      </c>
      <c r="U27" s="13">
        <v>320830.71662999998</v>
      </c>
      <c r="V27" s="13">
        <v>11280</v>
      </c>
      <c r="W27" s="13">
        <v>45744.491020000001</v>
      </c>
      <c r="X27" s="13">
        <v>0</v>
      </c>
      <c r="Y27" s="13">
        <v>0</v>
      </c>
      <c r="Z27" s="13">
        <v>436304</v>
      </c>
      <c r="AA27" s="13">
        <v>2267470.6</v>
      </c>
      <c r="AB27" s="13">
        <v>1</v>
      </c>
      <c r="AC27" s="13">
        <v>1.2</v>
      </c>
    </row>
    <row r="28" spans="2:29" x14ac:dyDescent="0.2">
      <c r="B28" s="10">
        <v>17</v>
      </c>
      <c r="C28" s="11" t="s">
        <v>44</v>
      </c>
      <c r="D28" s="12">
        <v>430</v>
      </c>
      <c r="E28" s="12">
        <v>5</v>
      </c>
      <c r="F28" s="12">
        <v>8107</v>
      </c>
      <c r="G28" s="12">
        <v>0</v>
      </c>
      <c r="H28" s="12">
        <v>19870</v>
      </c>
      <c r="I28" s="12">
        <v>0</v>
      </c>
      <c r="J28" s="12">
        <v>138</v>
      </c>
      <c r="K28" s="12">
        <v>901316</v>
      </c>
      <c r="L28" s="13">
        <v>296</v>
      </c>
      <c r="M28" s="13">
        <v>1314.1739299999999</v>
      </c>
      <c r="N28" s="13">
        <v>184</v>
      </c>
      <c r="O28" s="13">
        <v>826.77145999999993</v>
      </c>
      <c r="P28" s="13">
        <v>0</v>
      </c>
      <c r="Q28" s="13">
        <v>0</v>
      </c>
      <c r="R28" s="13">
        <v>2</v>
      </c>
      <c r="S28" s="13">
        <v>14</v>
      </c>
      <c r="T28" s="13">
        <v>71070</v>
      </c>
      <c r="U28" s="13">
        <v>222132.30656</v>
      </c>
      <c r="V28" s="13">
        <v>39510</v>
      </c>
      <c r="W28" s="13">
        <v>159550.27106</v>
      </c>
      <c r="X28" s="13">
        <v>245</v>
      </c>
      <c r="Y28" s="13">
        <v>7204.57</v>
      </c>
      <c r="Z28" s="13">
        <v>283275</v>
      </c>
      <c r="AA28" s="13">
        <v>1684720.0260000001</v>
      </c>
      <c r="AB28" s="13">
        <v>0</v>
      </c>
      <c r="AC28" s="13">
        <v>0</v>
      </c>
    </row>
    <row r="29" spans="2:29" x14ac:dyDescent="0.2">
      <c r="B29" s="10">
        <v>18</v>
      </c>
      <c r="C29" s="11" t="s">
        <v>45</v>
      </c>
      <c r="D29" s="12">
        <v>241</v>
      </c>
      <c r="E29" s="12">
        <v>39</v>
      </c>
      <c r="F29" s="12">
        <v>1531</v>
      </c>
      <c r="G29" s="12">
        <v>0</v>
      </c>
      <c r="H29" s="12">
        <v>0</v>
      </c>
      <c r="I29" s="12">
        <v>37566</v>
      </c>
      <c r="J29" s="12">
        <v>13215</v>
      </c>
      <c r="K29" s="12">
        <v>585425</v>
      </c>
      <c r="L29" s="13">
        <v>26339</v>
      </c>
      <c r="M29" s="13">
        <v>65522.591110000001</v>
      </c>
      <c r="N29" s="13">
        <v>7682</v>
      </c>
      <c r="O29" s="13">
        <v>35859.160939999994</v>
      </c>
      <c r="P29" s="13">
        <v>0</v>
      </c>
      <c r="Q29" s="13">
        <v>0</v>
      </c>
      <c r="R29" s="13">
        <v>279</v>
      </c>
      <c r="S29" s="13">
        <v>1062.7</v>
      </c>
      <c r="T29" s="13">
        <v>126996</v>
      </c>
      <c r="U29" s="13">
        <v>265347.67797000002</v>
      </c>
      <c r="V29" s="13">
        <v>5587</v>
      </c>
      <c r="W29" s="13">
        <v>16159.946709999997</v>
      </c>
      <c r="X29" s="13">
        <v>0</v>
      </c>
      <c r="Y29" s="13">
        <v>0</v>
      </c>
      <c r="Z29" s="13">
        <v>420573</v>
      </c>
      <c r="AA29" s="13">
        <v>1920083.9923399999</v>
      </c>
      <c r="AB29" s="13">
        <v>0</v>
      </c>
      <c r="AC29" s="13">
        <v>0</v>
      </c>
    </row>
    <row r="30" spans="2:29" x14ac:dyDescent="0.2">
      <c r="B30" s="10">
        <v>19</v>
      </c>
      <c r="C30" s="11" t="s">
        <v>46</v>
      </c>
      <c r="D30" s="12">
        <v>1767</v>
      </c>
      <c r="E30" s="12">
        <v>312</v>
      </c>
      <c r="F30" s="12">
        <v>22150</v>
      </c>
      <c r="G30" s="12">
        <v>0</v>
      </c>
      <c r="H30" s="12">
        <v>0</v>
      </c>
      <c r="I30" s="12">
        <v>5918441</v>
      </c>
      <c r="J30" s="12">
        <v>1182437</v>
      </c>
      <c r="K30" s="12">
        <v>14105175</v>
      </c>
      <c r="L30" s="13">
        <v>2791408</v>
      </c>
      <c r="M30" s="13">
        <v>7898607.8219999997</v>
      </c>
      <c r="N30" s="13">
        <v>1788789</v>
      </c>
      <c r="O30" s="13">
        <v>10482219.91391</v>
      </c>
      <c r="P30" s="13">
        <v>0</v>
      </c>
      <c r="Q30" s="13">
        <v>0</v>
      </c>
      <c r="R30" s="13">
        <v>5466</v>
      </c>
      <c r="S30" s="13">
        <v>26861.674999999999</v>
      </c>
      <c r="T30" s="13">
        <v>2475196</v>
      </c>
      <c r="U30" s="13">
        <v>6871826.2651400007</v>
      </c>
      <c r="V30" s="13">
        <v>1171979</v>
      </c>
      <c r="W30" s="13">
        <v>4413498.4506900003</v>
      </c>
      <c r="X30" s="13">
        <v>3185</v>
      </c>
      <c r="Y30" s="13">
        <v>43586.333049999994</v>
      </c>
      <c r="Z30" s="13">
        <v>7711703</v>
      </c>
      <c r="AA30" s="13">
        <v>41926401.520999998</v>
      </c>
      <c r="AB30" s="13">
        <v>23</v>
      </c>
      <c r="AC30" s="13">
        <v>23</v>
      </c>
    </row>
    <row r="31" spans="2:29" x14ac:dyDescent="0.2">
      <c r="B31" s="10">
        <v>20</v>
      </c>
      <c r="C31" s="11" t="s">
        <v>47</v>
      </c>
      <c r="D31" s="12">
        <v>12689</v>
      </c>
      <c r="E31" s="12">
        <v>8450</v>
      </c>
      <c r="F31" s="12">
        <v>1781856</v>
      </c>
      <c r="G31" s="12">
        <v>2331</v>
      </c>
      <c r="H31" s="12">
        <v>2344107</v>
      </c>
      <c r="I31" s="12">
        <v>892745</v>
      </c>
      <c r="J31" s="12">
        <v>23840913</v>
      </c>
      <c r="K31" s="12">
        <v>59321831</v>
      </c>
      <c r="L31" s="13">
        <v>83870678</v>
      </c>
      <c r="M31" s="13">
        <v>188773299.00255001</v>
      </c>
      <c r="N31" s="13">
        <v>37020937</v>
      </c>
      <c r="O31" s="13">
        <v>388737952.45089</v>
      </c>
      <c r="P31" s="13">
        <v>0</v>
      </c>
      <c r="Q31" s="13">
        <v>0</v>
      </c>
      <c r="R31" s="13">
        <v>176283</v>
      </c>
      <c r="S31" s="13">
        <v>1218305.4788800001</v>
      </c>
      <c r="T31" s="13">
        <v>9199507</v>
      </c>
      <c r="U31" s="13">
        <v>36919036.34940999</v>
      </c>
      <c r="V31" s="13">
        <v>6714404</v>
      </c>
      <c r="W31" s="13">
        <v>35470590.511389993</v>
      </c>
      <c r="X31" s="13">
        <v>59194</v>
      </c>
      <c r="Y31" s="13">
        <v>862891.80405000004</v>
      </c>
      <c r="Z31" s="13">
        <v>34815083</v>
      </c>
      <c r="AA31" s="13">
        <v>246072870.61000001</v>
      </c>
      <c r="AB31" s="13">
        <v>117</v>
      </c>
      <c r="AC31" s="13">
        <v>119.55100999999999</v>
      </c>
    </row>
    <row r="32" spans="2:29" x14ac:dyDescent="0.2">
      <c r="B32" s="10">
        <v>21</v>
      </c>
      <c r="C32" s="11" t="s">
        <v>48</v>
      </c>
      <c r="D32" s="12">
        <v>10485</v>
      </c>
      <c r="E32" s="12">
        <v>5795</v>
      </c>
      <c r="F32" s="12">
        <v>2041482</v>
      </c>
      <c r="G32" s="12">
        <v>6383</v>
      </c>
      <c r="H32" s="12">
        <v>600208</v>
      </c>
      <c r="I32" s="12">
        <v>3739298</v>
      </c>
      <c r="J32" s="12">
        <v>18208662</v>
      </c>
      <c r="K32" s="12">
        <v>31751667</v>
      </c>
      <c r="L32" s="13">
        <v>18810434</v>
      </c>
      <c r="M32" s="13">
        <v>106124192.72045031</v>
      </c>
      <c r="N32" s="13">
        <v>65086576</v>
      </c>
      <c r="O32" s="13">
        <v>260863182.54857847</v>
      </c>
      <c r="P32" s="13">
        <v>58</v>
      </c>
      <c r="Q32" s="13">
        <v>4494.1099999999997</v>
      </c>
      <c r="R32" s="13">
        <v>61577</v>
      </c>
      <c r="S32" s="13">
        <v>327323.44799999997</v>
      </c>
      <c r="T32" s="13">
        <v>5156319</v>
      </c>
      <c r="U32" s="13">
        <v>23152476.973010041</v>
      </c>
      <c r="V32" s="13">
        <v>3324129</v>
      </c>
      <c r="W32" s="13">
        <v>21636445.616209794</v>
      </c>
      <c r="X32" s="13">
        <v>5832</v>
      </c>
      <c r="Y32" s="13">
        <v>123325.8242</v>
      </c>
      <c r="Z32" s="13">
        <v>14866219</v>
      </c>
      <c r="AA32" s="13">
        <v>114710104.03200001</v>
      </c>
      <c r="AB32" s="13">
        <v>1</v>
      </c>
      <c r="AC32" s="13">
        <v>0.47699999999999998</v>
      </c>
    </row>
    <row r="33" spans="2:29" x14ac:dyDescent="0.2">
      <c r="B33" s="10">
        <v>22</v>
      </c>
      <c r="C33" s="11" t="s">
        <v>49</v>
      </c>
      <c r="D33" s="12">
        <v>2404</v>
      </c>
      <c r="E33" s="12">
        <v>716</v>
      </c>
      <c r="F33" s="12">
        <v>13022</v>
      </c>
      <c r="G33" s="12">
        <v>1364</v>
      </c>
      <c r="H33" s="12">
        <v>0</v>
      </c>
      <c r="I33" s="12">
        <v>408281</v>
      </c>
      <c r="J33" s="12">
        <v>42311</v>
      </c>
      <c r="K33" s="12">
        <v>12337695</v>
      </c>
      <c r="L33" s="13">
        <v>78171</v>
      </c>
      <c r="M33" s="13">
        <v>370666.82994000003</v>
      </c>
      <c r="N33" s="13">
        <v>59430</v>
      </c>
      <c r="O33" s="13">
        <v>268742.76373000001</v>
      </c>
      <c r="P33" s="13">
        <v>0</v>
      </c>
      <c r="Q33" s="13">
        <v>0</v>
      </c>
      <c r="R33" s="13">
        <v>431</v>
      </c>
      <c r="S33" s="13">
        <v>2641.2</v>
      </c>
      <c r="T33" s="13">
        <v>1047800</v>
      </c>
      <c r="U33" s="13">
        <v>2615655.5821700427</v>
      </c>
      <c r="V33" s="13">
        <v>216070</v>
      </c>
      <c r="W33" s="13">
        <v>669549.27821000875</v>
      </c>
      <c r="X33" s="13">
        <v>0</v>
      </c>
      <c r="Y33" s="13">
        <v>0</v>
      </c>
      <c r="Z33" s="13">
        <v>5114131</v>
      </c>
      <c r="AA33" s="13">
        <v>27577644.733569998</v>
      </c>
      <c r="AB33" s="13">
        <v>97</v>
      </c>
      <c r="AC33" s="13">
        <v>34.65</v>
      </c>
    </row>
    <row r="34" spans="2:29" x14ac:dyDescent="0.2">
      <c r="B34" s="10">
        <v>23</v>
      </c>
      <c r="C34" s="11" t="s">
        <v>50</v>
      </c>
      <c r="D34" s="12">
        <v>732</v>
      </c>
      <c r="E34" s="12">
        <v>309</v>
      </c>
      <c r="F34" s="12">
        <v>42019</v>
      </c>
      <c r="G34" s="12">
        <v>7542</v>
      </c>
      <c r="H34" s="12">
        <v>0</v>
      </c>
      <c r="I34" s="12">
        <v>148478</v>
      </c>
      <c r="J34" s="12">
        <v>3552853</v>
      </c>
      <c r="K34" s="12">
        <v>6519700</v>
      </c>
      <c r="L34" s="13">
        <v>12217512</v>
      </c>
      <c r="M34" s="13">
        <v>21904847.254000001</v>
      </c>
      <c r="N34" s="13">
        <v>2547385</v>
      </c>
      <c r="O34" s="13">
        <v>18809618.392999999</v>
      </c>
      <c r="P34" s="13">
        <v>0</v>
      </c>
      <c r="Q34" s="13">
        <v>0</v>
      </c>
      <c r="R34" s="13">
        <v>24975</v>
      </c>
      <c r="S34" s="13">
        <v>128960.2</v>
      </c>
      <c r="T34" s="13">
        <v>597502</v>
      </c>
      <c r="U34" s="13">
        <v>2165817.5468600001</v>
      </c>
      <c r="V34" s="13">
        <v>284487</v>
      </c>
      <c r="W34" s="13">
        <v>3483928.94833</v>
      </c>
      <c r="X34" s="13">
        <v>0</v>
      </c>
      <c r="Y34" s="13">
        <v>0</v>
      </c>
      <c r="Z34" s="13">
        <v>3392813</v>
      </c>
      <c r="AA34" s="13">
        <v>19660645.471999999</v>
      </c>
      <c r="AB34" s="13">
        <v>0</v>
      </c>
      <c r="AC34" s="13">
        <v>0</v>
      </c>
    </row>
    <row r="35" spans="2:29" x14ac:dyDescent="0.2">
      <c r="B35" s="10">
        <v>24</v>
      </c>
      <c r="C35" s="11" t="s">
        <v>51</v>
      </c>
      <c r="D35" s="12">
        <v>2006</v>
      </c>
      <c r="E35" s="12">
        <v>1021</v>
      </c>
      <c r="F35" s="12">
        <v>245826</v>
      </c>
      <c r="G35" s="12">
        <v>0</v>
      </c>
      <c r="H35" s="12">
        <v>45366</v>
      </c>
      <c r="I35" s="12">
        <v>7505228</v>
      </c>
      <c r="J35" s="12">
        <v>3163585</v>
      </c>
      <c r="K35" s="12">
        <v>11062385</v>
      </c>
      <c r="L35" s="13">
        <v>4277591</v>
      </c>
      <c r="M35" s="13">
        <v>34155756.449000001</v>
      </c>
      <c r="N35" s="13">
        <v>9344211</v>
      </c>
      <c r="O35" s="13">
        <v>59684126.902000003</v>
      </c>
      <c r="P35" s="13">
        <v>0</v>
      </c>
      <c r="Q35" s="13">
        <v>0</v>
      </c>
      <c r="R35" s="13">
        <v>25107</v>
      </c>
      <c r="S35" s="13">
        <v>139863.842</v>
      </c>
      <c r="T35" s="13">
        <v>648094</v>
      </c>
      <c r="U35" s="13">
        <v>2052139.8958299998</v>
      </c>
      <c r="V35" s="13">
        <v>512782</v>
      </c>
      <c r="W35" s="13">
        <v>2702071.9615000002</v>
      </c>
      <c r="X35" s="13">
        <v>1000</v>
      </c>
      <c r="Y35" s="13">
        <v>66117.338000000003</v>
      </c>
      <c r="Z35" s="13">
        <v>3867982</v>
      </c>
      <c r="AA35" s="13">
        <v>24703300.470337003</v>
      </c>
      <c r="AB35" s="13">
        <v>0</v>
      </c>
      <c r="AC35" s="13">
        <v>0</v>
      </c>
    </row>
    <row r="36" spans="2:29" x14ac:dyDescent="0.2">
      <c r="B36" s="10">
        <v>25</v>
      </c>
      <c r="C36" s="11" t="s">
        <v>52</v>
      </c>
      <c r="D36" s="12">
        <v>944</v>
      </c>
      <c r="E36" s="12">
        <v>636</v>
      </c>
      <c r="F36" s="12">
        <v>14474</v>
      </c>
      <c r="G36" s="12">
        <v>1032</v>
      </c>
      <c r="H36" s="12">
        <v>0</v>
      </c>
      <c r="I36" s="12">
        <v>643740</v>
      </c>
      <c r="J36" s="12">
        <v>128113</v>
      </c>
      <c r="K36" s="12">
        <v>4852850</v>
      </c>
      <c r="L36" s="13">
        <v>191485</v>
      </c>
      <c r="M36" s="13">
        <v>1836328.73789</v>
      </c>
      <c r="N36" s="13">
        <v>104753</v>
      </c>
      <c r="O36" s="13">
        <v>428731.68199999997</v>
      </c>
      <c r="P36" s="13">
        <v>0</v>
      </c>
      <c r="Q36" s="13">
        <v>0</v>
      </c>
      <c r="R36" s="13">
        <v>11676</v>
      </c>
      <c r="S36" s="13">
        <v>54355.483999999997</v>
      </c>
      <c r="T36" s="13">
        <v>651686</v>
      </c>
      <c r="U36" s="13">
        <v>1720102.1603099999</v>
      </c>
      <c r="V36" s="13">
        <v>814895</v>
      </c>
      <c r="W36" s="13">
        <v>624048.45808000001</v>
      </c>
      <c r="X36" s="13">
        <v>0</v>
      </c>
      <c r="Y36" s="13">
        <v>0</v>
      </c>
      <c r="Z36" s="13">
        <v>5605210</v>
      </c>
      <c r="AA36" s="13">
        <v>31169094.993999999</v>
      </c>
      <c r="AB36" s="13">
        <v>0</v>
      </c>
      <c r="AC36" s="13">
        <v>0</v>
      </c>
    </row>
    <row r="37" spans="2:29" x14ac:dyDescent="0.2">
      <c r="B37" s="10">
        <v>26</v>
      </c>
      <c r="C37" s="11" t="s">
        <v>53</v>
      </c>
      <c r="D37" s="12">
        <v>959</v>
      </c>
      <c r="E37" s="12">
        <v>557</v>
      </c>
      <c r="F37" s="12">
        <v>10747</v>
      </c>
      <c r="G37" s="12">
        <v>0</v>
      </c>
      <c r="H37" s="12">
        <v>0</v>
      </c>
      <c r="I37" s="12">
        <v>125116</v>
      </c>
      <c r="J37" s="12">
        <v>0</v>
      </c>
      <c r="K37" s="12">
        <v>5551988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739074</v>
      </c>
      <c r="U37" s="13">
        <v>1574995.9886099999</v>
      </c>
      <c r="V37" s="13">
        <v>55872</v>
      </c>
      <c r="W37" s="13">
        <v>182137.34430000003</v>
      </c>
      <c r="X37" s="13">
        <v>0</v>
      </c>
      <c r="Y37" s="13">
        <v>0</v>
      </c>
      <c r="Z37" s="13">
        <v>3862761</v>
      </c>
      <c r="AA37" s="13">
        <v>19555725.914999999</v>
      </c>
      <c r="AB37" s="13">
        <v>0</v>
      </c>
      <c r="AC37" s="13">
        <v>0</v>
      </c>
    </row>
    <row r="38" spans="2:29" x14ac:dyDescent="0.2">
      <c r="B38" s="10">
        <v>27</v>
      </c>
      <c r="C38" s="11" t="s">
        <v>54</v>
      </c>
      <c r="D38" s="12">
        <v>1554</v>
      </c>
      <c r="E38" s="12">
        <v>698</v>
      </c>
      <c r="F38" s="12">
        <v>1721</v>
      </c>
      <c r="G38" s="12">
        <v>0</v>
      </c>
      <c r="H38" s="12">
        <v>0</v>
      </c>
      <c r="I38" s="12">
        <v>45090</v>
      </c>
      <c r="J38" s="12">
        <v>10493</v>
      </c>
      <c r="K38" s="12">
        <v>5303424</v>
      </c>
      <c r="L38" s="13">
        <v>22758</v>
      </c>
      <c r="M38" s="13">
        <v>165475.98330000002</v>
      </c>
      <c r="N38" s="13">
        <v>8744</v>
      </c>
      <c r="O38" s="13">
        <v>129564.63340999999</v>
      </c>
      <c r="P38" s="13">
        <v>0</v>
      </c>
      <c r="Q38" s="13">
        <v>0</v>
      </c>
      <c r="R38" s="13">
        <v>496</v>
      </c>
      <c r="S38" s="13">
        <v>3829.1</v>
      </c>
      <c r="T38" s="13">
        <v>870566</v>
      </c>
      <c r="U38" s="13">
        <v>2399349.0617800001</v>
      </c>
      <c r="V38" s="13">
        <v>135644</v>
      </c>
      <c r="W38" s="13">
        <v>603443.20931000006</v>
      </c>
      <c r="X38" s="13">
        <v>0</v>
      </c>
      <c r="Y38" s="13">
        <v>0</v>
      </c>
      <c r="Z38" s="13">
        <v>4048632</v>
      </c>
      <c r="AA38" s="13">
        <v>21055553.66429</v>
      </c>
      <c r="AB38" s="13">
        <v>0</v>
      </c>
      <c r="AC38" s="13">
        <v>0</v>
      </c>
    </row>
    <row r="39" spans="2:29" x14ac:dyDescent="0.2">
      <c r="B39" s="10">
        <v>28</v>
      </c>
      <c r="C39" s="11" t="s">
        <v>55</v>
      </c>
      <c r="D39" s="12">
        <v>1936</v>
      </c>
      <c r="E39" s="12">
        <v>1359</v>
      </c>
      <c r="F39" s="12">
        <v>83617</v>
      </c>
      <c r="G39" s="12">
        <v>0</v>
      </c>
      <c r="H39" s="12">
        <v>149303</v>
      </c>
      <c r="I39" s="12">
        <v>709450</v>
      </c>
      <c r="J39" s="12">
        <v>4840184</v>
      </c>
      <c r="K39" s="12">
        <v>35081424</v>
      </c>
      <c r="L39" s="13">
        <v>11627974</v>
      </c>
      <c r="M39" s="13">
        <v>25948252.934</v>
      </c>
      <c r="N39" s="13">
        <v>4493272</v>
      </c>
      <c r="O39" s="13">
        <v>42740422.714000002</v>
      </c>
      <c r="P39" s="13">
        <v>0</v>
      </c>
      <c r="Q39" s="13">
        <v>0</v>
      </c>
      <c r="R39" s="13">
        <v>22794</v>
      </c>
      <c r="S39" s="13">
        <v>116352.33141</v>
      </c>
      <c r="T39" s="13">
        <v>1795242</v>
      </c>
      <c r="U39" s="13">
        <v>4864433.5889999997</v>
      </c>
      <c r="V39" s="13">
        <v>1637767</v>
      </c>
      <c r="W39" s="13">
        <v>5741358.8789999997</v>
      </c>
      <c r="X39" s="13">
        <v>0</v>
      </c>
      <c r="Y39" s="13">
        <v>0</v>
      </c>
      <c r="Z39" s="13">
        <v>10355711</v>
      </c>
      <c r="AA39" s="13">
        <v>55594578.298</v>
      </c>
      <c r="AB39" s="13">
        <v>0</v>
      </c>
      <c r="AC39" s="13">
        <v>0</v>
      </c>
    </row>
    <row r="40" spans="2:29" x14ac:dyDescent="0.2">
      <c r="B40" s="10">
        <v>29</v>
      </c>
      <c r="C40" s="11" t="s">
        <v>56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296252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12666</v>
      </c>
      <c r="U40" s="13">
        <v>26010.587869999999</v>
      </c>
      <c r="V40" s="13">
        <v>3474</v>
      </c>
      <c r="W40" s="13">
        <v>10927.7451</v>
      </c>
      <c r="X40" s="13">
        <v>0</v>
      </c>
      <c r="Y40" s="13">
        <v>0</v>
      </c>
      <c r="Z40" s="13">
        <v>66360</v>
      </c>
      <c r="AA40" s="13">
        <v>333011.20000000001</v>
      </c>
      <c r="AB40" s="13">
        <v>0</v>
      </c>
      <c r="AC40" s="13">
        <v>0</v>
      </c>
    </row>
    <row r="41" spans="2:29" x14ac:dyDescent="0.2">
      <c r="B41" s="10">
        <v>30</v>
      </c>
      <c r="C41" s="11" t="s">
        <v>57</v>
      </c>
      <c r="D41" s="12">
        <v>377</v>
      </c>
      <c r="E41" s="12">
        <v>35</v>
      </c>
      <c r="F41" s="12">
        <v>2560285</v>
      </c>
      <c r="G41" s="12">
        <v>0</v>
      </c>
      <c r="H41" s="12">
        <v>3429</v>
      </c>
      <c r="I41" s="12">
        <v>140064</v>
      </c>
      <c r="J41" s="12">
        <v>4828106</v>
      </c>
      <c r="K41" s="12">
        <v>1657299</v>
      </c>
      <c r="L41" s="13">
        <v>5127337</v>
      </c>
      <c r="M41" s="13">
        <v>29414987.305089999</v>
      </c>
      <c r="N41" s="13">
        <v>5656315</v>
      </c>
      <c r="O41" s="13">
        <v>48816006.927220002</v>
      </c>
      <c r="P41" s="13">
        <v>0</v>
      </c>
      <c r="Q41" s="13">
        <v>0</v>
      </c>
      <c r="R41" s="13">
        <v>29116</v>
      </c>
      <c r="S41" s="13">
        <v>132038.88784000001</v>
      </c>
      <c r="T41" s="13">
        <v>145265</v>
      </c>
      <c r="U41" s="13">
        <v>459132.15811000002</v>
      </c>
      <c r="V41" s="13">
        <v>84852</v>
      </c>
      <c r="W41" s="13">
        <v>554306.43176000006</v>
      </c>
      <c r="X41" s="13">
        <v>72</v>
      </c>
      <c r="Y41" s="13">
        <v>2516.85</v>
      </c>
      <c r="Z41" s="13">
        <v>518411</v>
      </c>
      <c r="AA41" s="13">
        <v>2955364.4</v>
      </c>
      <c r="AB41" s="13">
        <v>0</v>
      </c>
      <c r="AC41" s="13">
        <v>0</v>
      </c>
    </row>
    <row r="42" spans="2:29" x14ac:dyDescent="0.2">
      <c r="B42" s="10">
        <v>31</v>
      </c>
      <c r="C42" s="11" t="s">
        <v>58</v>
      </c>
      <c r="D42" s="12">
        <v>911</v>
      </c>
      <c r="E42" s="12">
        <v>369</v>
      </c>
      <c r="F42" s="12">
        <v>13954</v>
      </c>
      <c r="G42" s="12">
        <v>0</v>
      </c>
      <c r="H42" s="12">
        <v>36959</v>
      </c>
      <c r="I42" s="12">
        <v>102790</v>
      </c>
      <c r="J42" s="12">
        <v>376837</v>
      </c>
      <c r="K42" s="12">
        <v>3926633</v>
      </c>
      <c r="L42" s="13">
        <v>584951</v>
      </c>
      <c r="M42" s="13">
        <v>2442864.1939499998</v>
      </c>
      <c r="N42" s="13">
        <v>658163</v>
      </c>
      <c r="O42" s="13">
        <v>4391502.4045199994</v>
      </c>
      <c r="P42" s="13">
        <v>0</v>
      </c>
      <c r="Q42" s="13">
        <v>0</v>
      </c>
      <c r="R42" s="13">
        <v>0</v>
      </c>
      <c r="S42" s="13">
        <v>0</v>
      </c>
      <c r="T42" s="13">
        <v>869612</v>
      </c>
      <c r="U42" s="13">
        <v>2386292.0655100001</v>
      </c>
      <c r="V42" s="13">
        <v>171631</v>
      </c>
      <c r="W42" s="13">
        <v>906218.56407000008</v>
      </c>
      <c r="X42" s="13">
        <v>0</v>
      </c>
      <c r="Y42" s="13">
        <v>0</v>
      </c>
      <c r="Z42" s="13">
        <v>2816439</v>
      </c>
      <c r="AA42" s="13">
        <v>15129193.992000001</v>
      </c>
      <c r="AB42" s="13">
        <v>0</v>
      </c>
      <c r="AC42" s="13">
        <v>0</v>
      </c>
    </row>
    <row r="43" spans="2:29" x14ac:dyDescent="0.2">
      <c r="B43" s="10">
        <v>32</v>
      </c>
      <c r="C43" s="11" t="s">
        <v>59</v>
      </c>
      <c r="D43" s="12">
        <v>504</v>
      </c>
      <c r="E43" s="12">
        <v>647</v>
      </c>
      <c r="F43" s="12">
        <v>2362</v>
      </c>
      <c r="G43" s="12">
        <v>0</v>
      </c>
      <c r="H43" s="12">
        <v>0</v>
      </c>
      <c r="I43" s="12">
        <v>181153</v>
      </c>
      <c r="J43" s="12">
        <v>30472</v>
      </c>
      <c r="K43" s="12">
        <v>2440488</v>
      </c>
      <c r="L43" s="13">
        <v>41650</v>
      </c>
      <c r="M43" s="13">
        <v>200872.38496</v>
      </c>
      <c r="N43" s="13">
        <v>18301</v>
      </c>
      <c r="O43" s="13">
        <v>116364.9063</v>
      </c>
      <c r="P43" s="13">
        <v>0</v>
      </c>
      <c r="Q43" s="13">
        <v>0</v>
      </c>
      <c r="R43" s="13">
        <v>2102</v>
      </c>
      <c r="S43" s="13">
        <v>8781.2999999999993</v>
      </c>
      <c r="T43" s="13">
        <v>302132</v>
      </c>
      <c r="U43" s="13">
        <v>1007200.42392</v>
      </c>
      <c r="V43" s="13">
        <v>27461</v>
      </c>
      <c r="W43" s="13">
        <v>134147.88644</v>
      </c>
      <c r="X43" s="13">
        <v>78</v>
      </c>
      <c r="Y43" s="13">
        <v>205.452</v>
      </c>
      <c r="Z43" s="13">
        <v>4811014</v>
      </c>
      <c r="AA43" s="13">
        <v>23566106</v>
      </c>
      <c r="AB43" s="13">
        <v>0</v>
      </c>
      <c r="AC43" s="13">
        <v>0</v>
      </c>
    </row>
    <row r="44" spans="2:29" x14ac:dyDescent="0.2">
      <c r="B44" s="10">
        <v>33</v>
      </c>
      <c r="C44" s="11" t="s">
        <v>60</v>
      </c>
      <c r="D44" s="12">
        <v>1173</v>
      </c>
      <c r="E44" s="12">
        <v>157</v>
      </c>
      <c r="F44" s="12">
        <v>104026</v>
      </c>
      <c r="G44" s="12">
        <v>84941</v>
      </c>
      <c r="H44" s="12">
        <v>196812</v>
      </c>
      <c r="I44" s="12">
        <v>508449193</v>
      </c>
      <c r="J44" s="12">
        <v>2430583</v>
      </c>
      <c r="K44" s="12">
        <v>5079940</v>
      </c>
      <c r="L44" s="13">
        <v>10258581</v>
      </c>
      <c r="M44" s="13">
        <v>19354879.240920004</v>
      </c>
      <c r="N44" s="13">
        <v>1189339</v>
      </c>
      <c r="O44" s="13">
        <v>15614975.741540002</v>
      </c>
      <c r="P44" s="13">
        <v>0</v>
      </c>
      <c r="Q44" s="13">
        <v>0</v>
      </c>
      <c r="R44" s="13">
        <v>11191</v>
      </c>
      <c r="S44" s="13">
        <v>56868.2</v>
      </c>
      <c r="T44" s="13">
        <v>474565</v>
      </c>
      <c r="U44" s="13">
        <v>1450562.0824699951</v>
      </c>
      <c r="V44" s="13">
        <v>132420</v>
      </c>
      <c r="W44" s="13">
        <v>854275.33870999597</v>
      </c>
      <c r="X44" s="13">
        <v>23</v>
      </c>
      <c r="Y44" s="13">
        <v>331.267</v>
      </c>
      <c r="Z44" s="13">
        <v>2058960</v>
      </c>
      <c r="AA44" s="13">
        <v>11587655.323999999</v>
      </c>
      <c r="AB44" s="13">
        <v>0</v>
      </c>
      <c r="AC44" s="13">
        <v>0</v>
      </c>
    </row>
    <row r="45" spans="2:29" x14ac:dyDescent="0.2">
      <c r="B45" s="7" t="s">
        <v>61</v>
      </c>
      <c r="C45" s="33"/>
      <c r="D45" s="8"/>
      <c r="E45" s="8"/>
      <c r="F45" s="8"/>
      <c r="G45" s="8"/>
      <c r="H45" s="8"/>
      <c r="I45" s="8"/>
      <c r="J45" s="8"/>
      <c r="K45" s="8"/>
      <c r="L45" s="9"/>
      <c r="M45" s="9"/>
      <c r="N45" s="9"/>
      <c r="O45" s="9"/>
      <c r="P45" s="9"/>
      <c r="Q45" s="9"/>
      <c r="R45" s="9"/>
      <c r="S45" s="9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2:29" x14ac:dyDescent="0.2">
      <c r="B46" s="10">
        <v>34</v>
      </c>
      <c r="C46" s="11" t="s">
        <v>62</v>
      </c>
      <c r="D46" s="12">
        <v>0</v>
      </c>
      <c r="E46" s="12">
        <v>0</v>
      </c>
      <c r="F46" s="12">
        <v>15109</v>
      </c>
      <c r="G46" s="12">
        <v>0</v>
      </c>
      <c r="H46" s="12">
        <v>0</v>
      </c>
      <c r="I46" s="12">
        <v>0</v>
      </c>
      <c r="J46" s="12">
        <v>1455311</v>
      </c>
      <c r="K46" s="12">
        <v>0</v>
      </c>
      <c r="L46" s="13">
        <v>1721661</v>
      </c>
      <c r="M46" s="13">
        <v>14948186.041999999</v>
      </c>
      <c r="N46" s="13">
        <v>4331913</v>
      </c>
      <c r="O46" s="13">
        <v>43666570.593000002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</row>
    <row r="47" spans="2:29" x14ac:dyDescent="0.2">
      <c r="B47" s="10">
        <v>35</v>
      </c>
      <c r="C47" s="11" t="s">
        <v>63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</row>
    <row r="48" spans="2:29" x14ac:dyDescent="0.2">
      <c r="B48" s="10">
        <v>36</v>
      </c>
      <c r="C48" s="11" t="s">
        <v>64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934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993</v>
      </c>
      <c r="U48" s="13">
        <v>3142.277</v>
      </c>
      <c r="V48" s="13">
        <v>26</v>
      </c>
      <c r="W48" s="13">
        <v>525.6</v>
      </c>
      <c r="X48" s="13">
        <v>0</v>
      </c>
      <c r="Y48" s="13">
        <v>0</v>
      </c>
      <c r="Z48" s="13">
        <v>1415</v>
      </c>
      <c r="AA48" s="13">
        <v>7525</v>
      </c>
      <c r="AB48" s="13">
        <v>0</v>
      </c>
      <c r="AC48" s="13">
        <v>0</v>
      </c>
    </row>
    <row r="49" spans="1:29" x14ac:dyDescent="0.2">
      <c r="B49" s="10">
        <v>37</v>
      </c>
      <c r="C49" s="11" t="s">
        <v>65</v>
      </c>
      <c r="D49" s="12">
        <v>0</v>
      </c>
      <c r="E49" s="12">
        <v>0</v>
      </c>
      <c r="F49" s="12">
        <v>0</v>
      </c>
      <c r="G49" s="12">
        <v>0</v>
      </c>
      <c r="H49" s="12">
        <v>1</v>
      </c>
      <c r="I49" s="12">
        <v>0</v>
      </c>
      <c r="J49" s="12">
        <v>0</v>
      </c>
      <c r="K49" s="12">
        <v>466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161</v>
      </c>
      <c r="U49" s="13">
        <v>637.11206000000004</v>
      </c>
      <c r="V49" s="13">
        <v>0</v>
      </c>
      <c r="W49" s="13">
        <v>0</v>
      </c>
      <c r="X49" s="13">
        <v>0</v>
      </c>
      <c r="Y49" s="13">
        <v>0</v>
      </c>
      <c r="Z49" s="13">
        <v>536</v>
      </c>
      <c r="AA49" s="13">
        <v>4808.7</v>
      </c>
      <c r="AB49" s="13">
        <v>0</v>
      </c>
      <c r="AC49" s="13">
        <v>0</v>
      </c>
    </row>
    <row r="50" spans="1:29" x14ac:dyDescent="0.2">
      <c r="B50" s="10">
        <v>38</v>
      </c>
      <c r="C50" s="11" t="s">
        <v>66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234612</v>
      </c>
      <c r="K50" s="12">
        <v>0</v>
      </c>
      <c r="L50" s="13">
        <v>168176</v>
      </c>
      <c r="M50" s="13">
        <v>1106023.2573299974</v>
      </c>
      <c r="N50" s="13">
        <v>305594</v>
      </c>
      <c r="O50" s="13">
        <v>5131384.6365394611</v>
      </c>
      <c r="P50" s="13">
        <v>0</v>
      </c>
      <c r="Q50" s="13">
        <v>0</v>
      </c>
      <c r="R50" s="13">
        <v>497</v>
      </c>
      <c r="S50" s="13">
        <v>4143.7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</row>
    <row r="51" spans="1:29" x14ac:dyDescent="0.2">
      <c r="B51" s="10">
        <v>39</v>
      </c>
      <c r="C51" s="11" t="s">
        <v>67</v>
      </c>
      <c r="D51" s="12">
        <v>424</v>
      </c>
      <c r="E51" s="12">
        <v>337</v>
      </c>
      <c r="F51" s="12">
        <v>658</v>
      </c>
      <c r="G51" s="12">
        <v>90</v>
      </c>
      <c r="H51" s="12">
        <v>0</v>
      </c>
      <c r="I51" s="12">
        <v>8077</v>
      </c>
      <c r="J51" s="12">
        <v>469460</v>
      </c>
      <c r="K51" s="12">
        <v>1641526</v>
      </c>
      <c r="L51" s="13">
        <v>476504</v>
      </c>
      <c r="M51" s="13">
        <v>2267117.0858800001</v>
      </c>
      <c r="N51" s="13">
        <v>301732</v>
      </c>
      <c r="O51" s="13">
        <v>2661124.4332300001</v>
      </c>
      <c r="P51" s="13">
        <v>0</v>
      </c>
      <c r="Q51" s="13">
        <v>0</v>
      </c>
      <c r="R51" s="13">
        <v>2168</v>
      </c>
      <c r="S51" s="13">
        <v>6758.6</v>
      </c>
      <c r="T51" s="13">
        <v>178096</v>
      </c>
      <c r="U51" s="13">
        <v>469610.65873999969</v>
      </c>
      <c r="V51" s="13">
        <v>86905</v>
      </c>
      <c r="W51" s="13">
        <v>280665.28736000002</v>
      </c>
      <c r="X51" s="13">
        <v>0</v>
      </c>
      <c r="Y51" s="13">
        <v>0</v>
      </c>
      <c r="Z51" s="13">
        <v>718208</v>
      </c>
      <c r="AA51" s="13">
        <v>3967339.5349999573</v>
      </c>
      <c r="AB51" s="13">
        <v>0</v>
      </c>
      <c r="AC51" s="13">
        <v>0</v>
      </c>
    </row>
    <row r="52" spans="1:29" x14ac:dyDescent="0.2">
      <c r="B52" s="10">
        <v>40</v>
      </c>
      <c r="C52" s="11" t="s">
        <v>68</v>
      </c>
      <c r="D52" s="12">
        <v>13</v>
      </c>
      <c r="E52" s="12">
        <v>2</v>
      </c>
      <c r="F52" s="12">
        <v>0</v>
      </c>
      <c r="G52" s="12">
        <v>0</v>
      </c>
      <c r="H52" s="12">
        <v>0</v>
      </c>
      <c r="I52" s="12">
        <v>6</v>
      </c>
      <c r="J52" s="12">
        <v>0</v>
      </c>
      <c r="K52" s="12">
        <v>104159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23115</v>
      </c>
      <c r="U52" s="13">
        <v>87974.786149999985</v>
      </c>
      <c r="V52" s="13">
        <v>12699</v>
      </c>
      <c r="W52" s="13">
        <v>53252.599960000014</v>
      </c>
      <c r="X52" s="13">
        <v>0</v>
      </c>
      <c r="Y52" s="13">
        <v>0</v>
      </c>
      <c r="Z52" s="13">
        <v>28269</v>
      </c>
      <c r="AA52" s="13">
        <v>180562.49600000001</v>
      </c>
      <c r="AB52" s="13">
        <v>0</v>
      </c>
      <c r="AC52" s="13">
        <v>0</v>
      </c>
    </row>
    <row r="53" spans="1:29" x14ac:dyDescent="0.2">
      <c r="B53" s="10">
        <v>41</v>
      </c>
      <c r="C53" s="11" t="s">
        <v>69</v>
      </c>
      <c r="D53" s="12">
        <v>2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22951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538</v>
      </c>
      <c r="U53" s="13">
        <v>2490.2462300000002</v>
      </c>
      <c r="V53" s="13">
        <v>154</v>
      </c>
      <c r="W53" s="13">
        <v>610.79645999999991</v>
      </c>
      <c r="X53" s="13">
        <v>0</v>
      </c>
      <c r="Y53" s="13">
        <v>0</v>
      </c>
      <c r="Z53" s="13">
        <v>1904</v>
      </c>
      <c r="AA53" s="13">
        <v>11262.684999999999</v>
      </c>
      <c r="AB53" s="13">
        <v>0</v>
      </c>
      <c r="AC53" s="13">
        <v>0</v>
      </c>
    </row>
    <row r="54" spans="1:29" x14ac:dyDescent="0.2">
      <c r="B54" s="10">
        <v>42</v>
      </c>
      <c r="C54" s="11" t="s">
        <v>70</v>
      </c>
      <c r="D54" s="12">
        <v>46</v>
      </c>
      <c r="E54" s="12">
        <v>25</v>
      </c>
      <c r="F54" s="12">
        <v>0</v>
      </c>
      <c r="G54" s="12">
        <v>0</v>
      </c>
      <c r="H54" s="12">
        <v>0</v>
      </c>
      <c r="I54" s="12">
        <v>0</v>
      </c>
      <c r="J54" s="12">
        <v>877474</v>
      </c>
      <c r="K54" s="12">
        <v>796475</v>
      </c>
      <c r="L54" s="13">
        <v>1074550</v>
      </c>
      <c r="M54" s="13">
        <v>4206602.3262798702</v>
      </c>
      <c r="N54" s="13">
        <v>1748652</v>
      </c>
      <c r="O54" s="13">
        <v>16652971.968510479</v>
      </c>
      <c r="P54" s="13">
        <v>0</v>
      </c>
      <c r="Q54" s="13">
        <v>0</v>
      </c>
      <c r="R54" s="13">
        <v>3185</v>
      </c>
      <c r="S54" s="13">
        <v>23798.342320000003</v>
      </c>
      <c r="T54" s="13">
        <v>278733</v>
      </c>
      <c r="U54" s="13">
        <v>1421135.6494500001</v>
      </c>
      <c r="V54" s="13">
        <v>0</v>
      </c>
      <c r="W54" s="13">
        <v>0</v>
      </c>
      <c r="X54" s="13">
        <v>0</v>
      </c>
      <c r="Y54" s="13">
        <v>0</v>
      </c>
      <c r="Z54" s="13">
        <v>265715</v>
      </c>
      <c r="AA54" s="13">
        <v>1678489.1644100004</v>
      </c>
      <c r="AB54" s="13">
        <v>0</v>
      </c>
      <c r="AC54" s="13">
        <v>0</v>
      </c>
    </row>
    <row r="55" spans="1:29" x14ac:dyDescent="0.2">
      <c r="B55" s="10">
        <v>43</v>
      </c>
      <c r="C55" s="11" t="s">
        <v>71</v>
      </c>
      <c r="D55" s="12">
        <v>1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1687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1245</v>
      </c>
      <c r="U55" s="13">
        <v>4322.05</v>
      </c>
      <c r="V55" s="13">
        <v>127</v>
      </c>
      <c r="W55" s="13">
        <v>430.26799999999997</v>
      </c>
      <c r="X55" s="13">
        <v>0</v>
      </c>
      <c r="Y55" s="13">
        <v>0</v>
      </c>
      <c r="Z55" s="13">
        <v>383</v>
      </c>
      <c r="AA55" s="13">
        <v>2679.6</v>
      </c>
      <c r="AB55" s="13">
        <v>0</v>
      </c>
      <c r="AC55" s="13">
        <v>0</v>
      </c>
    </row>
    <row r="56" spans="1:29" x14ac:dyDescent="0.2">
      <c r="B56" s="10">
        <v>44</v>
      </c>
      <c r="C56" s="11" t="s">
        <v>72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531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778</v>
      </c>
      <c r="U56" s="13">
        <v>2182.1515499999996</v>
      </c>
      <c r="V56" s="13">
        <v>307</v>
      </c>
      <c r="W56" s="13">
        <v>957.60367000000008</v>
      </c>
      <c r="X56" s="13">
        <v>0</v>
      </c>
      <c r="Y56" s="13">
        <v>0</v>
      </c>
      <c r="Z56" s="13">
        <v>130</v>
      </c>
      <c r="AA56" s="13">
        <v>760.6</v>
      </c>
      <c r="AB56" s="13">
        <v>0</v>
      </c>
      <c r="AC56" s="13">
        <v>0</v>
      </c>
    </row>
    <row r="57" spans="1:29" x14ac:dyDescent="0.2">
      <c r="A57" s="14" t="s">
        <v>73</v>
      </c>
      <c r="B57" s="10">
        <v>45</v>
      </c>
      <c r="C57" s="11" t="s">
        <v>74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721029</v>
      </c>
      <c r="K57" s="12">
        <v>827331</v>
      </c>
      <c r="L57" s="13">
        <v>177232</v>
      </c>
      <c r="M57" s="13">
        <v>248854.73807999981</v>
      </c>
      <c r="N57" s="13">
        <v>365312</v>
      </c>
      <c r="O57" s="13">
        <v>694462.74127</v>
      </c>
      <c r="P57" s="13">
        <v>0</v>
      </c>
      <c r="Q57" s="13">
        <v>0</v>
      </c>
      <c r="R57" s="13">
        <v>6491</v>
      </c>
      <c r="S57" s="13">
        <v>35068.631249999999</v>
      </c>
      <c r="T57" s="13">
        <v>7815</v>
      </c>
      <c r="U57" s="13">
        <v>23678.684380000002</v>
      </c>
      <c r="V57" s="13">
        <v>7865</v>
      </c>
      <c r="W57" s="13">
        <v>25637.282139999996</v>
      </c>
      <c r="X57" s="13">
        <v>0</v>
      </c>
      <c r="Y57" s="13">
        <v>0</v>
      </c>
      <c r="Z57" s="13">
        <v>27603</v>
      </c>
      <c r="AA57" s="13">
        <v>95186.891269999993</v>
      </c>
      <c r="AB57" s="13">
        <v>0</v>
      </c>
      <c r="AC57" s="13">
        <v>0</v>
      </c>
    </row>
    <row r="58" spans="1:29" x14ac:dyDescent="0.2">
      <c r="B58" s="10">
        <v>46</v>
      </c>
      <c r="C58" s="33" t="s">
        <v>75</v>
      </c>
      <c r="D58" s="12">
        <v>101</v>
      </c>
      <c r="E58" s="12">
        <v>42</v>
      </c>
      <c r="F58" s="12">
        <v>0</v>
      </c>
      <c r="G58" s="12">
        <v>0</v>
      </c>
      <c r="H58" s="12">
        <v>0</v>
      </c>
      <c r="I58" s="12">
        <v>0</v>
      </c>
      <c r="J58" s="12">
        <v>863664</v>
      </c>
      <c r="K58" s="12">
        <v>979772</v>
      </c>
      <c r="L58" s="13">
        <v>929149</v>
      </c>
      <c r="M58" s="13">
        <v>3667712.8668810879</v>
      </c>
      <c r="N58" s="13">
        <v>1086916</v>
      </c>
      <c r="O58" s="13">
        <v>6349940.2903696653</v>
      </c>
      <c r="P58" s="13">
        <v>0</v>
      </c>
      <c r="Q58" s="13">
        <v>0</v>
      </c>
      <c r="R58" s="13">
        <v>1856</v>
      </c>
      <c r="S58" s="13">
        <v>13067.54063</v>
      </c>
      <c r="T58" s="13">
        <v>303846</v>
      </c>
      <c r="U58" s="13">
        <v>1173501.6972299973</v>
      </c>
      <c r="V58" s="13">
        <v>157872</v>
      </c>
      <c r="W58" s="13">
        <v>646408.19524000445</v>
      </c>
      <c r="X58" s="13">
        <v>27</v>
      </c>
      <c r="Y58" s="13">
        <v>414.637</v>
      </c>
      <c r="Z58" s="13">
        <v>590835</v>
      </c>
      <c r="AA58" s="13">
        <v>3340932.3470400018</v>
      </c>
      <c r="AB58" s="13">
        <v>0</v>
      </c>
      <c r="AC58" s="13">
        <v>0</v>
      </c>
    </row>
    <row r="59" spans="1:29" x14ac:dyDescent="0.2">
      <c r="B59" s="10">
        <v>47</v>
      </c>
      <c r="C59" s="33" t="s">
        <v>76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1332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2194</v>
      </c>
      <c r="U59" s="13">
        <v>8260.3503999999994</v>
      </c>
      <c r="V59" s="13">
        <v>994</v>
      </c>
      <c r="W59" s="13">
        <v>2370.9572399999988</v>
      </c>
      <c r="X59" s="13">
        <v>0</v>
      </c>
      <c r="Y59" s="13">
        <v>0</v>
      </c>
      <c r="Z59" s="13">
        <v>656</v>
      </c>
      <c r="AA59" s="13">
        <v>5129.3999999999996</v>
      </c>
      <c r="AB59" s="13">
        <v>0</v>
      </c>
      <c r="AC59" s="13">
        <v>0</v>
      </c>
    </row>
    <row r="60" spans="1:29" x14ac:dyDescent="0.2">
      <c r="B60" s="7" t="s">
        <v>77</v>
      </c>
      <c r="C60" s="33"/>
      <c r="D60" s="12"/>
      <c r="E60" s="12"/>
      <c r="F60" s="12"/>
      <c r="G60" s="12"/>
      <c r="H60" s="12"/>
      <c r="I60" s="12"/>
      <c r="J60" s="12"/>
      <c r="K60" s="12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 s="35" customFormat="1" x14ac:dyDescent="0.25">
      <c r="A61" s="34"/>
      <c r="B61" s="18">
        <v>48</v>
      </c>
      <c r="C61" s="19" t="s">
        <v>78</v>
      </c>
      <c r="D61" s="20">
        <v>0</v>
      </c>
      <c r="E61" s="20">
        <v>0</v>
      </c>
      <c r="F61" s="20">
        <v>0</v>
      </c>
      <c r="G61" s="20">
        <v>148211</v>
      </c>
      <c r="H61" s="20">
        <v>0</v>
      </c>
      <c r="I61" s="20">
        <v>1286994</v>
      </c>
      <c r="J61" s="20">
        <v>0</v>
      </c>
      <c r="K61" s="20">
        <v>6022386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53291</v>
      </c>
      <c r="U61" s="21">
        <v>35929.758729999994</v>
      </c>
      <c r="V61" s="21">
        <v>36159</v>
      </c>
      <c r="W61" s="21">
        <v>60611.776610000001</v>
      </c>
      <c r="X61" s="21">
        <v>0</v>
      </c>
      <c r="Y61" s="21">
        <v>0</v>
      </c>
      <c r="Z61" s="21">
        <v>418122</v>
      </c>
      <c r="AA61" s="21">
        <v>1664899.72297</v>
      </c>
      <c r="AB61" s="21">
        <v>0</v>
      </c>
      <c r="AC61" s="21">
        <v>0</v>
      </c>
    </row>
    <row r="62" spans="1:29" s="35" customFormat="1" x14ac:dyDescent="0.25">
      <c r="A62" s="34"/>
      <c r="B62" s="18">
        <v>49</v>
      </c>
      <c r="C62" s="19" t="s">
        <v>79</v>
      </c>
      <c r="D62" s="20">
        <v>0</v>
      </c>
      <c r="E62" s="20">
        <v>0</v>
      </c>
      <c r="F62" s="20">
        <v>0</v>
      </c>
      <c r="G62" s="20">
        <v>452778</v>
      </c>
      <c r="H62" s="20">
        <v>0</v>
      </c>
      <c r="I62" s="20">
        <v>11065</v>
      </c>
      <c r="J62" s="20">
        <v>0</v>
      </c>
      <c r="K62" s="20">
        <v>10334747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1">
        <v>0</v>
      </c>
      <c r="T62" s="21">
        <v>136476</v>
      </c>
      <c r="U62" s="21">
        <v>374893.30392999999</v>
      </c>
      <c r="V62" s="21">
        <v>8589</v>
      </c>
      <c r="W62" s="21">
        <v>16955.59287</v>
      </c>
      <c r="X62" s="21">
        <v>0</v>
      </c>
      <c r="Y62" s="21">
        <v>0</v>
      </c>
      <c r="Z62" s="21">
        <v>2329367</v>
      </c>
      <c r="AA62" s="21">
        <v>8298912.6749999998</v>
      </c>
      <c r="AB62" s="21">
        <v>5</v>
      </c>
      <c r="AC62" s="21">
        <v>5</v>
      </c>
    </row>
    <row r="63" spans="1:29" s="35" customFormat="1" x14ac:dyDescent="0.25">
      <c r="A63" s="34"/>
      <c r="B63" s="18">
        <v>50</v>
      </c>
      <c r="C63" s="19" t="s">
        <v>80</v>
      </c>
      <c r="D63" s="20">
        <v>0</v>
      </c>
      <c r="E63" s="20">
        <v>0</v>
      </c>
      <c r="F63" s="20">
        <v>0</v>
      </c>
      <c r="G63" s="20">
        <v>193051</v>
      </c>
      <c r="H63" s="20">
        <v>0</v>
      </c>
      <c r="I63" s="20">
        <v>2394319</v>
      </c>
      <c r="J63" s="20">
        <v>0</v>
      </c>
      <c r="K63" s="20">
        <v>24561440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228995</v>
      </c>
      <c r="W63" s="21">
        <v>102612.92298999999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</row>
    <row r="64" spans="1:29" s="35" customFormat="1" x14ac:dyDescent="0.25">
      <c r="A64" s="34"/>
      <c r="B64" s="18">
        <v>51</v>
      </c>
      <c r="C64" s="19" t="s">
        <v>81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118005</v>
      </c>
      <c r="J64" s="20">
        <v>0</v>
      </c>
      <c r="K64" s="20">
        <v>562058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14804</v>
      </c>
      <c r="U64" s="21">
        <v>17499.726190000001</v>
      </c>
      <c r="V64" s="21">
        <v>39397</v>
      </c>
      <c r="W64" s="21">
        <v>53458.253349999999</v>
      </c>
      <c r="X64" s="21">
        <v>1772</v>
      </c>
      <c r="Y64" s="21">
        <v>756.87212</v>
      </c>
      <c r="Z64" s="21">
        <v>70228</v>
      </c>
      <c r="AA64" s="21">
        <v>317295.55</v>
      </c>
      <c r="AB64" s="21">
        <v>0</v>
      </c>
      <c r="AC64" s="21">
        <v>0</v>
      </c>
    </row>
    <row r="65" spans="1:29" s="35" customFormat="1" x14ac:dyDescent="0.25">
      <c r="A65" s="34"/>
      <c r="B65" s="18">
        <v>52</v>
      </c>
      <c r="C65" s="19" t="s">
        <v>82</v>
      </c>
      <c r="D65" s="20">
        <v>0</v>
      </c>
      <c r="E65" s="20">
        <v>0</v>
      </c>
      <c r="F65" s="20">
        <v>0</v>
      </c>
      <c r="G65" s="20">
        <v>307247</v>
      </c>
      <c r="H65" s="20">
        <v>0</v>
      </c>
      <c r="I65" s="20">
        <v>0</v>
      </c>
      <c r="J65" s="20">
        <v>0</v>
      </c>
      <c r="K65" s="20">
        <v>690203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17551</v>
      </c>
      <c r="U65" s="21">
        <v>20903.273860000001</v>
      </c>
      <c r="V65" s="21">
        <v>27901</v>
      </c>
      <c r="W65" s="21">
        <v>28963.18881</v>
      </c>
      <c r="X65" s="21">
        <v>0</v>
      </c>
      <c r="Y65" s="21">
        <v>0</v>
      </c>
      <c r="Z65" s="21">
        <v>401552</v>
      </c>
      <c r="AA65" s="21">
        <v>1035053.16</v>
      </c>
      <c r="AB65" s="21">
        <v>0</v>
      </c>
      <c r="AC65" s="21">
        <v>0</v>
      </c>
    </row>
    <row r="66" spans="1:29" s="35" customFormat="1" x14ac:dyDescent="0.25">
      <c r="A66" s="34"/>
      <c r="B66" s="18">
        <v>53</v>
      </c>
      <c r="C66" s="36" t="s">
        <v>83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30596105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108</v>
      </c>
      <c r="U66" s="21">
        <v>52.893589999999996</v>
      </c>
      <c r="V66" s="21">
        <v>418</v>
      </c>
      <c r="W66" s="21">
        <v>61.708469999999998</v>
      </c>
      <c r="X66" s="21">
        <v>0</v>
      </c>
      <c r="Y66" s="21">
        <v>0</v>
      </c>
      <c r="Z66" s="21">
        <v>54</v>
      </c>
      <c r="AA66" s="21">
        <v>95.1</v>
      </c>
      <c r="AB66" s="21">
        <v>0</v>
      </c>
      <c r="AC66" s="21">
        <v>0</v>
      </c>
    </row>
    <row r="67" spans="1:29" x14ac:dyDescent="0.2">
      <c r="B67" s="7" t="s">
        <v>84</v>
      </c>
      <c r="C67" s="33"/>
      <c r="D67" s="8"/>
      <c r="E67" s="8"/>
      <c r="F67" s="8"/>
      <c r="G67" s="8"/>
      <c r="H67" s="8"/>
      <c r="I67" s="8"/>
      <c r="J67" s="8"/>
      <c r="K67" s="8"/>
      <c r="L67" s="9"/>
      <c r="M67" s="9"/>
      <c r="N67" s="9"/>
      <c r="O67" s="9"/>
      <c r="P67" s="9"/>
      <c r="Q67" s="9"/>
      <c r="R67" s="9"/>
      <c r="S67" s="9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x14ac:dyDescent="0.2">
      <c r="B68" s="10">
        <v>54</v>
      </c>
      <c r="C68" s="11" t="s">
        <v>85</v>
      </c>
      <c r="D68" s="12">
        <v>671</v>
      </c>
      <c r="E68" s="12">
        <v>6</v>
      </c>
      <c r="F68" s="12">
        <v>0</v>
      </c>
      <c r="G68" s="12">
        <v>849</v>
      </c>
      <c r="H68" s="12">
        <v>0</v>
      </c>
      <c r="I68" s="12">
        <v>344441</v>
      </c>
      <c r="J68" s="12">
        <v>1013409</v>
      </c>
      <c r="K68" s="12">
        <v>8904680</v>
      </c>
      <c r="L68" s="13">
        <v>925801</v>
      </c>
      <c r="M68" s="13">
        <v>4781937.0363800004</v>
      </c>
      <c r="N68" s="13">
        <v>2144800</v>
      </c>
      <c r="O68" s="13">
        <v>5320202.2934099995</v>
      </c>
      <c r="P68" s="13">
        <v>343</v>
      </c>
      <c r="Q68" s="13">
        <v>156.50700000000001</v>
      </c>
      <c r="R68" s="13">
        <v>3025</v>
      </c>
      <c r="S68" s="13">
        <v>16887.3</v>
      </c>
      <c r="T68" s="13">
        <v>183316</v>
      </c>
      <c r="U68" s="13">
        <v>505239.23495000013</v>
      </c>
      <c r="V68" s="13">
        <v>182632</v>
      </c>
      <c r="W68" s="13">
        <v>840051.27410001459</v>
      </c>
      <c r="X68" s="13">
        <v>134</v>
      </c>
      <c r="Y68" s="13">
        <v>2070.64</v>
      </c>
      <c r="Z68" s="13">
        <v>1561049</v>
      </c>
      <c r="AA68" s="13">
        <v>8162934.5180000002</v>
      </c>
      <c r="AB68" s="13">
        <v>138</v>
      </c>
      <c r="AC68" s="13">
        <v>138</v>
      </c>
    </row>
    <row r="69" spans="1:29" x14ac:dyDescent="0.2">
      <c r="B69" s="10">
        <v>55</v>
      </c>
      <c r="C69" s="11" t="s">
        <v>86</v>
      </c>
      <c r="D69" s="12">
        <v>193</v>
      </c>
      <c r="E69" s="12">
        <v>2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231923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23924</v>
      </c>
      <c r="U69" s="13">
        <v>81447.528680000003</v>
      </c>
      <c r="V69" s="13">
        <v>3060</v>
      </c>
      <c r="W69" s="13">
        <v>16278.802679999999</v>
      </c>
      <c r="X69" s="13">
        <v>0</v>
      </c>
      <c r="Y69" s="13">
        <v>0</v>
      </c>
      <c r="Z69" s="13">
        <v>113720</v>
      </c>
      <c r="AA69" s="13">
        <v>675270.59900000005</v>
      </c>
      <c r="AB69" s="13">
        <v>0</v>
      </c>
      <c r="AC69" s="13">
        <v>0</v>
      </c>
    </row>
    <row r="70" spans="1:29" x14ac:dyDescent="0.2">
      <c r="B70" s="10">
        <v>56</v>
      </c>
      <c r="C70" s="11" t="s">
        <v>87</v>
      </c>
      <c r="D70" s="12">
        <v>371</v>
      </c>
      <c r="E70" s="12">
        <v>4</v>
      </c>
      <c r="F70" s="12">
        <v>2981</v>
      </c>
      <c r="G70" s="12">
        <v>336</v>
      </c>
      <c r="H70" s="12">
        <v>59403</v>
      </c>
      <c r="I70" s="12">
        <v>0</v>
      </c>
      <c r="J70" s="12">
        <v>324</v>
      </c>
      <c r="K70" s="12">
        <v>1322924</v>
      </c>
      <c r="L70" s="13">
        <v>1475</v>
      </c>
      <c r="M70" s="13">
        <v>5451.7992999999979</v>
      </c>
      <c r="N70" s="13">
        <v>585</v>
      </c>
      <c r="O70" s="13">
        <v>7677.2924100000018</v>
      </c>
      <c r="P70" s="13">
        <v>0</v>
      </c>
      <c r="Q70" s="13">
        <v>0</v>
      </c>
      <c r="R70" s="13">
        <v>8</v>
      </c>
      <c r="S70" s="13">
        <v>38.5</v>
      </c>
      <c r="T70" s="13">
        <v>100042</v>
      </c>
      <c r="U70" s="13">
        <v>260944.15452999997</v>
      </c>
      <c r="V70" s="13">
        <v>23020</v>
      </c>
      <c r="W70" s="13">
        <v>135399.90588000001</v>
      </c>
      <c r="X70" s="13">
        <v>0</v>
      </c>
      <c r="Y70" s="13">
        <v>0</v>
      </c>
      <c r="Z70" s="13">
        <v>2092879</v>
      </c>
      <c r="AA70" s="13">
        <v>6252343.3169999998</v>
      </c>
      <c r="AB70" s="13">
        <v>0</v>
      </c>
      <c r="AC70" s="13">
        <v>0</v>
      </c>
    </row>
    <row r="71" spans="1:29" x14ac:dyDescent="0.2">
      <c r="B71" s="10">
        <v>57</v>
      </c>
      <c r="C71" s="11" t="s">
        <v>88</v>
      </c>
      <c r="D71" s="12">
        <v>692</v>
      </c>
      <c r="E71" s="12">
        <v>2</v>
      </c>
      <c r="F71" s="12">
        <v>0</v>
      </c>
      <c r="G71" s="12">
        <v>4405</v>
      </c>
      <c r="H71" s="12">
        <v>0</v>
      </c>
      <c r="I71" s="12">
        <v>0</v>
      </c>
      <c r="J71" s="12">
        <v>1368</v>
      </c>
      <c r="K71" s="12">
        <v>5795362</v>
      </c>
      <c r="L71" s="13">
        <v>814</v>
      </c>
      <c r="M71" s="13">
        <v>1379.5908600000002</v>
      </c>
      <c r="N71" s="13">
        <v>3600</v>
      </c>
      <c r="O71" s="13">
        <v>2676.2463600000001</v>
      </c>
      <c r="P71" s="13">
        <v>0</v>
      </c>
      <c r="Q71" s="13">
        <v>0</v>
      </c>
      <c r="R71" s="13">
        <v>0</v>
      </c>
      <c r="S71" s="13">
        <v>0</v>
      </c>
      <c r="T71" s="13">
        <v>142735</v>
      </c>
      <c r="U71" s="13">
        <v>284735.68311999989</v>
      </c>
      <c r="V71" s="13">
        <v>10507</v>
      </c>
      <c r="W71" s="13">
        <v>35070.92353</v>
      </c>
      <c r="X71" s="13">
        <v>0</v>
      </c>
      <c r="Y71" s="13">
        <v>0</v>
      </c>
      <c r="Z71" s="13">
        <v>820471</v>
      </c>
      <c r="AA71" s="13">
        <v>4102580.7310000001</v>
      </c>
      <c r="AB71" s="13">
        <v>0</v>
      </c>
      <c r="AC71" s="13">
        <v>0</v>
      </c>
    </row>
    <row r="72" spans="1:29" x14ac:dyDescent="0.2">
      <c r="B72" s="10">
        <v>58</v>
      </c>
      <c r="C72" s="11" t="s">
        <v>89</v>
      </c>
      <c r="D72" s="12">
        <v>58</v>
      </c>
      <c r="E72" s="12">
        <v>3</v>
      </c>
      <c r="F72" s="12">
        <v>0</v>
      </c>
      <c r="G72" s="12">
        <v>173</v>
      </c>
      <c r="H72" s="12">
        <v>0</v>
      </c>
      <c r="I72" s="12">
        <v>506642</v>
      </c>
      <c r="J72" s="12">
        <v>0</v>
      </c>
      <c r="K72" s="12">
        <v>3831402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46091</v>
      </c>
      <c r="U72" s="13">
        <v>116626.78569</v>
      </c>
      <c r="V72" s="13">
        <v>8649</v>
      </c>
      <c r="W72" s="13">
        <v>36614.422680000003</v>
      </c>
      <c r="X72" s="13">
        <v>0</v>
      </c>
      <c r="Y72" s="13">
        <v>0</v>
      </c>
      <c r="Z72" s="13">
        <v>471777</v>
      </c>
      <c r="AA72" s="13">
        <v>2265795.1018300001</v>
      </c>
      <c r="AB72" s="13">
        <v>0</v>
      </c>
      <c r="AC72" s="13">
        <v>0</v>
      </c>
    </row>
    <row r="73" spans="1:29" x14ac:dyDescent="0.2">
      <c r="B73" s="10">
        <v>59</v>
      </c>
      <c r="C73" s="11" t="s">
        <v>90</v>
      </c>
      <c r="D73" s="12">
        <v>15</v>
      </c>
      <c r="E73" s="12">
        <v>1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734294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3581</v>
      </c>
      <c r="U73" s="13">
        <v>6630.2557899999993</v>
      </c>
      <c r="V73" s="13">
        <v>9645</v>
      </c>
      <c r="W73" s="13">
        <v>40007.653580000006</v>
      </c>
      <c r="X73" s="13">
        <v>0</v>
      </c>
      <c r="Y73" s="13">
        <v>0</v>
      </c>
      <c r="Z73" s="13">
        <v>200726</v>
      </c>
      <c r="AA73" s="13">
        <v>393364.6</v>
      </c>
      <c r="AB73" s="13">
        <v>536</v>
      </c>
      <c r="AC73" s="13">
        <v>711.10110999999995</v>
      </c>
    </row>
    <row r="74" spans="1:29" x14ac:dyDescent="0.2">
      <c r="B74" s="10">
        <v>60</v>
      </c>
      <c r="C74" s="11" t="s">
        <v>91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70504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2618</v>
      </c>
      <c r="U74" s="13">
        <v>6739.31718</v>
      </c>
      <c r="V74" s="13">
        <v>2509</v>
      </c>
      <c r="W74" s="13">
        <v>7992.1262000000006</v>
      </c>
      <c r="X74" s="13">
        <v>0</v>
      </c>
      <c r="Y74" s="13">
        <v>0</v>
      </c>
      <c r="Z74" s="13">
        <v>24467</v>
      </c>
      <c r="AA74" s="13">
        <v>134699.9</v>
      </c>
      <c r="AB74" s="13">
        <v>0</v>
      </c>
      <c r="AC74" s="13">
        <v>0</v>
      </c>
    </row>
    <row r="75" spans="1:29" x14ac:dyDescent="0.2">
      <c r="B75" s="10">
        <v>61</v>
      </c>
      <c r="C75" s="11" t="s">
        <v>92</v>
      </c>
      <c r="D75" s="12">
        <v>0</v>
      </c>
      <c r="E75" s="12">
        <v>0</v>
      </c>
      <c r="F75" s="12">
        <v>0</v>
      </c>
      <c r="G75" s="12">
        <v>67</v>
      </c>
      <c r="H75" s="12">
        <v>0</v>
      </c>
      <c r="I75" s="12">
        <v>0</v>
      </c>
      <c r="J75" s="12">
        <v>7</v>
      </c>
      <c r="K75" s="12">
        <v>855628</v>
      </c>
      <c r="L75" s="13">
        <v>34</v>
      </c>
      <c r="M75" s="13">
        <v>3.6030000000000002</v>
      </c>
      <c r="N75" s="13">
        <v>29</v>
      </c>
      <c r="O75" s="13">
        <v>12.604049999999999</v>
      </c>
      <c r="P75" s="13">
        <v>0</v>
      </c>
      <c r="Q75" s="13">
        <v>0</v>
      </c>
      <c r="R75" s="13">
        <v>0</v>
      </c>
      <c r="S75" s="13">
        <v>0</v>
      </c>
      <c r="T75" s="13">
        <v>12903</v>
      </c>
      <c r="U75" s="13">
        <v>19782.366000000002</v>
      </c>
      <c r="V75" s="13">
        <v>1216</v>
      </c>
      <c r="W75" s="13">
        <v>4563.0870000000004</v>
      </c>
      <c r="X75" s="13">
        <v>0</v>
      </c>
      <c r="Y75" s="13">
        <v>0</v>
      </c>
      <c r="Z75" s="13">
        <v>64933</v>
      </c>
      <c r="AA75" s="13">
        <v>298200.41200000001</v>
      </c>
      <c r="AB75" s="13">
        <v>0</v>
      </c>
      <c r="AC75" s="13">
        <v>0</v>
      </c>
    </row>
    <row r="76" spans="1:29" x14ac:dyDescent="0.2">
      <c r="B76" s="10">
        <v>62</v>
      </c>
      <c r="C76" s="11" t="s">
        <v>93</v>
      </c>
      <c r="D76" s="12">
        <v>609</v>
      </c>
      <c r="E76" s="12">
        <v>4</v>
      </c>
      <c r="F76" s="12">
        <v>0</v>
      </c>
      <c r="G76" s="12">
        <v>0</v>
      </c>
      <c r="H76" s="12">
        <v>0</v>
      </c>
      <c r="I76" s="12">
        <v>554535</v>
      </c>
      <c r="J76" s="12">
        <v>0</v>
      </c>
      <c r="K76" s="12">
        <v>7140421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141761</v>
      </c>
      <c r="U76" s="13">
        <v>306946.56096999999</v>
      </c>
      <c r="V76" s="13">
        <v>35119</v>
      </c>
      <c r="W76" s="13">
        <v>131721.9258</v>
      </c>
      <c r="X76" s="13">
        <v>0</v>
      </c>
      <c r="Y76" s="13">
        <v>0</v>
      </c>
      <c r="Z76" s="13">
        <v>3110418</v>
      </c>
      <c r="AA76" s="13">
        <v>12851511.494999999</v>
      </c>
      <c r="AB76" s="13">
        <v>0</v>
      </c>
      <c r="AC76" s="13">
        <v>0</v>
      </c>
    </row>
    <row r="77" spans="1:29" x14ac:dyDescent="0.2">
      <c r="B77" s="10">
        <v>63</v>
      </c>
      <c r="C77" s="11" t="s">
        <v>94</v>
      </c>
      <c r="D77" s="12">
        <v>187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78099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8349</v>
      </c>
      <c r="U77" s="13">
        <v>16965.207440000006</v>
      </c>
      <c r="V77" s="13">
        <v>767</v>
      </c>
      <c r="W77" s="13">
        <v>4007.758339999999</v>
      </c>
      <c r="X77" s="13">
        <v>0</v>
      </c>
      <c r="Y77" s="13">
        <v>0</v>
      </c>
      <c r="Z77" s="13">
        <v>32028</v>
      </c>
      <c r="AA77" s="13">
        <v>141023.29999999999</v>
      </c>
      <c r="AB77" s="13">
        <v>0</v>
      </c>
      <c r="AC77" s="13">
        <v>0</v>
      </c>
    </row>
    <row r="78" spans="1:29" x14ac:dyDescent="0.2">
      <c r="B78" s="10">
        <v>64</v>
      </c>
      <c r="C78" s="11" t="s">
        <v>95</v>
      </c>
      <c r="D78" s="12">
        <v>362</v>
      </c>
      <c r="E78" s="12">
        <v>7</v>
      </c>
      <c r="F78" s="12">
        <v>0</v>
      </c>
      <c r="G78" s="12">
        <v>760</v>
      </c>
      <c r="H78" s="12">
        <v>0</v>
      </c>
      <c r="I78" s="12">
        <v>39548</v>
      </c>
      <c r="J78" s="12">
        <v>105370</v>
      </c>
      <c r="K78" s="12">
        <v>1698127</v>
      </c>
      <c r="L78" s="13">
        <v>6767</v>
      </c>
      <c r="M78" s="13">
        <v>8487.8811700000006</v>
      </c>
      <c r="N78" s="13">
        <v>34593</v>
      </c>
      <c r="O78" s="13">
        <v>31485.322690000001</v>
      </c>
      <c r="P78" s="13">
        <v>818501</v>
      </c>
      <c r="Q78" s="13">
        <v>146661.20000000001</v>
      </c>
      <c r="R78" s="13">
        <v>273</v>
      </c>
      <c r="S78" s="13">
        <v>266.39999999999998</v>
      </c>
      <c r="T78" s="13">
        <v>27280</v>
      </c>
      <c r="U78" s="13">
        <v>104171.46285999965</v>
      </c>
      <c r="V78" s="13">
        <v>9292</v>
      </c>
      <c r="W78" s="13">
        <v>54395.160789999885</v>
      </c>
      <c r="X78" s="13">
        <v>9</v>
      </c>
      <c r="Y78" s="13">
        <v>181.3</v>
      </c>
      <c r="Z78" s="13">
        <v>239488</v>
      </c>
      <c r="AA78" s="13">
        <v>1436434.8049999999</v>
      </c>
      <c r="AB78" s="13">
        <v>0</v>
      </c>
      <c r="AC78" s="13">
        <v>0</v>
      </c>
    </row>
    <row r="79" spans="1:29" s="38" customFormat="1" x14ac:dyDescent="0.2">
      <c r="A79" s="37"/>
      <c r="B79" s="22" t="s">
        <v>96</v>
      </c>
      <c r="C79" s="33"/>
      <c r="D79" s="23">
        <f>SUM(D11:D78)</f>
        <v>131323</v>
      </c>
      <c r="E79" s="23">
        <f>SUM(E11:E78)</f>
        <v>83518</v>
      </c>
      <c r="F79" s="23">
        <f t="shared" ref="F79:AC79" si="0">SUM(F11:F78)</f>
        <v>11098051</v>
      </c>
      <c r="G79" s="23">
        <f t="shared" si="0"/>
        <v>1481883</v>
      </c>
      <c r="H79" s="23">
        <f t="shared" si="0"/>
        <v>6718039</v>
      </c>
      <c r="I79" s="23">
        <f t="shared" si="0"/>
        <v>657929517</v>
      </c>
      <c r="J79" s="23">
        <f t="shared" si="0"/>
        <v>109884686</v>
      </c>
      <c r="K79" s="23">
        <f t="shared" si="0"/>
        <v>990812421</v>
      </c>
      <c r="L79" s="23">
        <f t="shared" si="0"/>
        <v>230266329</v>
      </c>
      <c r="M79" s="23">
        <f t="shared" si="0"/>
        <v>714730077.17160153</v>
      </c>
      <c r="N79" s="23">
        <f t="shared" si="0"/>
        <v>227565189</v>
      </c>
      <c r="O79" s="23">
        <f t="shared" si="0"/>
        <v>1300057487.5484979</v>
      </c>
      <c r="P79" s="23">
        <f t="shared" si="0"/>
        <v>818905</v>
      </c>
      <c r="Q79" s="23">
        <f t="shared" si="0"/>
        <v>151420.27789</v>
      </c>
      <c r="R79" s="23">
        <f t="shared" si="0"/>
        <v>743191</v>
      </c>
      <c r="S79" s="23">
        <f t="shared" si="0"/>
        <v>4101395.9387310012</v>
      </c>
      <c r="T79" s="23">
        <f t="shared" si="0"/>
        <v>89581561</v>
      </c>
      <c r="U79" s="23">
        <f t="shared" si="0"/>
        <v>258180395.94479024</v>
      </c>
      <c r="V79" s="23">
        <f t="shared" si="0"/>
        <v>30622450</v>
      </c>
      <c r="W79" s="23">
        <f t="shared" si="0"/>
        <v>130773576.59237981</v>
      </c>
      <c r="X79" s="23">
        <f t="shared" si="0"/>
        <v>97940</v>
      </c>
      <c r="Y79" s="23">
        <f t="shared" si="0"/>
        <v>1592844.1549199999</v>
      </c>
      <c r="Z79" s="23">
        <f t="shared" si="0"/>
        <v>495721528</v>
      </c>
      <c r="AA79" s="23">
        <f t="shared" si="0"/>
        <v>2625397946.665957</v>
      </c>
      <c r="AB79" s="23">
        <f t="shared" si="0"/>
        <v>19075</v>
      </c>
      <c r="AC79" s="23">
        <f t="shared" si="0"/>
        <v>20745.019029999999</v>
      </c>
    </row>
    <row r="80" spans="1:29" x14ac:dyDescent="0.2">
      <c r="A80" s="24"/>
      <c r="B80" s="27" t="s">
        <v>98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30" x14ac:dyDescent="0.2">
      <c r="A81" s="39"/>
      <c r="B81" s="27" t="s">
        <v>99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30" x14ac:dyDescent="0.2">
      <c r="A82" s="39"/>
      <c r="B82" s="27" t="s">
        <v>100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30" s="40" customFormat="1" x14ac:dyDescent="0.2">
      <c r="A83" s="39"/>
      <c r="B83" s="27" t="s">
        <v>101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30" s="40" customFormat="1" x14ac:dyDescent="0.2">
      <c r="A84" s="39"/>
      <c r="B84" s="27" t="s">
        <v>102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30" s="40" customFormat="1" x14ac:dyDescent="0.2">
      <c r="A85" s="39"/>
      <c r="B85" s="27" t="s">
        <v>103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30" s="40" customFormat="1" x14ac:dyDescent="0.2">
      <c r="A86" s="39"/>
      <c r="B86" s="27" t="s">
        <v>104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30" s="40" customFormat="1" x14ac:dyDescent="0.2">
      <c r="A87" s="39"/>
      <c r="B87" s="27" t="s">
        <v>105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30" s="40" customFormat="1" x14ac:dyDescent="0.2">
      <c r="A88" s="39"/>
      <c r="B88" s="27" t="s">
        <v>106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30" s="40" customFormat="1" x14ac:dyDescent="0.2">
      <c r="A89" s="39"/>
      <c r="B89" s="27" t="s">
        <v>107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5"/>
    </row>
    <row r="90" spans="1:30" s="40" customFormat="1" x14ac:dyDescent="0.2">
      <c r="A90" s="39"/>
      <c r="B90" s="27" t="s">
        <v>108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30" s="40" customFormat="1" x14ac:dyDescent="0.2">
      <c r="A91" s="39"/>
      <c r="B91" s="27" t="s">
        <v>109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5"/>
    </row>
    <row r="92" spans="1:30" s="40" customFormat="1" x14ac:dyDescent="0.2">
      <c r="A92" s="39"/>
      <c r="B92" s="27" t="s">
        <v>110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30" s="40" customFormat="1" x14ac:dyDescent="0.2">
      <c r="A93" s="39"/>
      <c r="B93" s="27" t="s">
        <v>111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30" s="40" customFormat="1" x14ac:dyDescent="0.2">
      <c r="A94" s="39"/>
      <c r="B94" s="27" t="s">
        <v>112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30" s="40" customFormat="1" x14ac:dyDescent="0.2">
      <c r="A95" s="39"/>
      <c r="B95" s="27" t="s">
        <v>113</v>
      </c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30" s="40" customFormat="1" x14ac:dyDescent="0.2">
      <c r="A96" s="39"/>
      <c r="B96" s="27" t="s">
        <v>114</v>
      </c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31" s="40" customFormat="1" x14ac:dyDescent="0.2">
      <c r="A97" s="39"/>
      <c r="B97" s="27" t="s">
        <v>115</v>
      </c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31" s="40" customFormat="1" x14ac:dyDescent="0.2">
      <c r="A98" s="39"/>
      <c r="B98" s="27" t="s">
        <v>116</v>
      </c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31" s="40" customFormat="1" x14ac:dyDescent="0.2">
      <c r="A99" s="39"/>
      <c r="B99" s="27" t="s">
        <v>117</v>
      </c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31" s="40" customFormat="1" x14ac:dyDescent="0.2">
      <c r="A100" s="28"/>
      <c r="B100" s="27" t="s">
        <v>118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6"/>
      <c r="AE100" s="26"/>
    </row>
    <row r="101" spans="1:31" s="40" customFormat="1" x14ac:dyDescent="0.2">
      <c r="A101" s="39"/>
      <c r="B101" s="27" t="s">
        <v>119</v>
      </c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31" s="40" customFormat="1" x14ac:dyDescent="0.2">
      <c r="A102" s="39"/>
      <c r="B102" s="27" t="s">
        <v>120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31" s="40" customFormat="1" x14ac:dyDescent="0.2">
      <c r="A103" s="39"/>
      <c r="B103" s="27" t="s">
        <v>121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31" s="40" customFormat="1" x14ac:dyDescent="0.2">
      <c r="A104" s="39"/>
      <c r="B104" s="27" t="s">
        <v>122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31" s="40" customFormat="1" x14ac:dyDescent="0.2">
      <c r="A105" s="39"/>
      <c r="B105" s="27" t="s">
        <v>123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31" s="40" customFormat="1" x14ac:dyDescent="0.2">
      <c r="A106" s="39"/>
      <c r="B106" s="27" t="s">
        <v>124</v>
      </c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</sheetData>
  <mergeCells count="55"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R5:S5"/>
    <mergeCell ref="T5:Y5"/>
    <mergeCell ref="Z5:AC5"/>
    <mergeCell ref="L6:M6"/>
    <mergeCell ref="N6:O6"/>
    <mergeCell ref="P6:Q6"/>
    <mergeCell ref="B84:AC84"/>
    <mergeCell ref="B85:AC85"/>
    <mergeCell ref="B86:AC86"/>
    <mergeCell ref="B87:AC87"/>
    <mergeCell ref="R6:S6"/>
    <mergeCell ref="T6:U6"/>
    <mergeCell ref="V6:W6"/>
    <mergeCell ref="X6:Y6"/>
    <mergeCell ref="B83:AC83"/>
    <mergeCell ref="G5:G7"/>
    <mergeCell ref="H5:H7"/>
    <mergeCell ref="I5:I7"/>
    <mergeCell ref="J5:J7"/>
    <mergeCell ref="K5:K7"/>
    <mergeCell ref="L5:Q5"/>
    <mergeCell ref="Z6:AA6"/>
    <mergeCell ref="AB6:AC6"/>
    <mergeCell ref="B80:AC80"/>
    <mergeCell ref="B81:AC81"/>
    <mergeCell ref="B82:AC82"/>
    <mergeCell ref="B88:AC88"/>
    <mergeCell ref="B101:AC101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89:AC89"/>
    <mergeCell ref="B102:AC102"/>
    <mergeCell ref="B103:AC103"/>
    <mergeCell ref="B104:AC104"/>
    <mergeCell ref="B105:AC105"/>
    <mergeCell ref="B106:AC10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Website March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Suvarna Suresh Jadhav</dc:creator>
  <cp:lastModifiedBy>RBIWebsite Support, Shraddha</cp:lastModifiedBy>
  <dcterms:created xsi:type="dcterms:W3CDTF">2025-04-16T05:37:13Z</dcterms:created>
  <dcterms:modified xsi:type="dcterms:W3CDTF">2025-04-24T14:42:07Z</dcterms:modified>
</cp:coreProperties>
</file>