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itin Bhoir\2025\July,2025\22.07.2025\Interim Card Statistics for website- June 2025\"/>
    </mc:Choice>
  </mc:AlternateContent>
  <bookViews>
    <workbookView xWindow="-120" yWindow="-120" windowWidth="29040" windowHeight="15720"/>
  </bookViews>
  <sheets>
    <sheet name="June 2025" sheetId="1" r:id="rId1"/>
  </sheets>
  <definedNames>
    <definedName name="_xlnm._FilterDatabase" localSheetId="0" hidden="1">'June 2025'!$D$8:$AC$79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9" i="1" l="1"/>
  <c r="E79" i="1"/>
  <c r="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L79" i="1"/>
  <c r="K79" i="1"/>
  <c r="J79" i="1"/>
  <c r="I79" i="1"/>
  <c r="H79" i="1"/>
  <c r="G79" i="1"/>
  <c r="F79" i="1"/>
</calcChain>
</file>

<file path=xl/sharedStrings.xml><?xml version="1.0" encoding="utf-8"?>
<sst xmlns="http://schemas.openxmlformats.org/spreadsheetml/2006/main" count="148" uniqueCount="126">
  <si>
    <t>ATM, Acceptance Infrastructure and Card Statistics for the Month of June 2025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</si>
  <si>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</si>
  <si>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</si>
  <si>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</si>
  <si>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</si>
  <si>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</si>
  <si>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</si>
  <si>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</si>
  <si>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</si>
  <si>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</si>
  <si>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</si>
  <si>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</si>
  <si>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</si>
  <si>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</si>
  <si>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</si>
  <si>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</si>
  <si>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</si>
  <si>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</si>
  <si>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</si>
  <si>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</si>
  <si>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</si>
  <si>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</si>
  <si>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</si>
  <si>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</si>
  <si>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</si>
  <si>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</si>
  <si>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</si>
  <si>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</si>
  <si>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</si>
  <si>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</si>
  <si>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</si>
  <si>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</si>
  <si>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</si>
  <si>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</si>
  <si>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</si>
  <si>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</si>
  <si>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</si>
  <si>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</si>
  <si>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</si>
  <si>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</si>
  <si>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</si>
  <si>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</si>
  <si>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</si>
  <si>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</si>
  <si>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</si>
  <si>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</si>
  <si>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DHANALAXMI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</si>
  <si>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</si>
  <si>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</si>
  <si>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</si>
  <si>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</si>
  <si>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</si>
  <si>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</si>
  <si>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</si>
  <si>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</si>
  <si>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</si>
  <si>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</si>
  <si>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</si>
  <si>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</si>
  <si>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</si>
  <si>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</si>
  <si>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</si>
  <si>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</si>
  <si>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</si>
  <si>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</si>
  <si>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BANK OF BAHRAIN &amp; KUWAIT B.S.C.</t>
  </si>
  <si>
    <t>BARCLAYS BANK PLC</t>
  </si>
  <si>
    <t>CITI BANK</t>
  </si>
  <si>
    <t>DBS INDIA BANK LTD</t>
  </si>
  <si>
    <t>DEUTSCHE BANK LTD</t>
  </si>
  <si>
    <t>DOHA BANK Q.P.S.C.</t>
  </si>
  <si>
    <t>HSBC LTD</t>
  </si>
  <si>
    <t>KEB HANA BANK</t>
  </si>
  <si>
    <t>KOOKMIN BANK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</si>
  <si>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</si>
  <si>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</si>
  <si>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</si>
  <si>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</si>
  <si>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</si>
  <si>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</si>
  <si>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</si>
  <si>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</si>
  <si>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</si>
  <si>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</si>
  <si>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</si>
  <si>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</si>
  <si>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</si>
  <si>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</si>
  <si>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</si>
  <si>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</si>
  <si>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JANA SMALL FINANCE BANK LTD</t>
  </si>
  <si>
    <t>SLICE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</si>
  <si>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</si>
  <si>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</si>
  <si>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</si>
  <si>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</si>
  <si>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</si>
  <si>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</si>
  <si>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Note</t>
  </si>
  <si>
    <t>The data is provisional</t>
  </si>
  <si>
    <t>Total number of ATMs &amp; CRMs deployed on-site by the bank</t>
  </si>
  <si>
    <t>Total number of ATMs &amp; CRMs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</si>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</sst>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47">
    <xf numFmtId="0" fontId="0" fillId="0" borderId="0" xfId="0"/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vertical="center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>
      <alignment horizontal="right"/>
    </xf>
    <xf numFmtId="1" fontId="8" fillId="2" borderId="1" xfId="0" applyNumberFormat="1" applyFont="1" applyFill="1" applyBorder="1"/>
    <xf numFmtId="0" fontId="8" fillId="2" borderId="1" xfId="0" applyFont="1" applyFill="1" applyBorder="1" applyAlignment="1" applyProtection="1">
      <alignment horizontal="left"/>
      <protection locked="0"/>
    </xf>
    <xf numFmtId="0" fontId="8" fillId="2" borderId="1" xfId="0" applyFont="1" applyFill="1" applyBorder="1" applyAlignment="1">
      <alignment horizontal="right"/>
    </xf>
    <xf numFmtId="0" fontId="6" fillId="2" borderId="1" xfId="0" applyFont="1" applyFill="1" applyBorder="1" applyAlignment="1" applyProtection="1">
      <alignment vertical="center"/>
      <protection locked="0"/>
    </xf>
    <xf numFmtId="0" fontId="0" fillId="2" borderId="1" xfId="0" applyFill="1" applyBorder="1" applyProtection="1"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>
      <alignment horizontal="right" vertical="top"/>
    </xf>
    <xf numFmtId="1" fontId="8" fillId="2" borderId="1" xfId="0" applyNumberFormat="1" applyFont="1" applyFill="1" applyBorder="1" applyAlignment="1">
      <alignment vertical="top"/>
    </xf>
    <xf numFmtId="0" fontId="0" fillId="2" borderId="1" xfId="0" applyFill="1" applyBorder="1" applyAlignment="1" applyProtection="1">
      <alignment vertical="center"/>
      <protection locked="0"/>
    </xf>
    <xf numFmtId="1" fontId="6" fillId="2" borderId="1" xfId="0" applyNumberFormat="1" applyFont="1" applyFill="1" applyBorder="1" applyAlignment="1">
      <alignment horizontal="right" vertical="center"/>
    </xf>
    <xf numFmtId="0" fontId="5" fillId="2" borderId="1" xfId="1" applyFont="1" applyFill="1" applyBorder="1" applyAlignment="1" applyProtection="1">
      <alignment horizontal="center" vertical="center"/>
      <protection locked="0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1" xfId="2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center"/>
      <protection locked="0"/>
    </xf>
    <xf numFmtId="0" fontId="9" fillId="2" borderId="1" xfId="1" applyFont="1" applyFill="1" applyBorder="1" applyAlignment="1" applyProtection="1">
      <alignment vertical="center" wrapText="1"/>
      <protection locked="0"/>
    </xf>
    <xf numFmtId="164" fontId="9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9" fillId="2" borderId="1" xfId="1" applyFont="1" applyFill="1" applyBorder="1" applyAlignment="1" applyProtection="1">
      <alignment horizontal="center" vertical="center" wrapText="1"/>
      <protection locked="0"/>
    </xf>
    <xf numFmtId="0" fontId="4" fillId="2" borderId="1" xfId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 vertical="top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11" fillId="2" borderId="0" xfId="1" applyFont="1" applyFill="1" applyBorder="1" applyAlignment="1">
      <alignment horizontal="left" vertical="center" wrapText="1"/>
    </xf>
    <xf numFmtId="0" fontId="11" fillId="2" borderId="0" xfId="1" applyFont="1" applyFill="1" applyBorder="1" applyAlignment="1">
      <alignment vertical="center" wrapText="1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8" fillId="2" borderId="0" xfId="0" applyFont="1" applyFill="1" applyBorder="1" applyAlignment="1">
      <alignment horizontal="left"/>
    </xf>
    <xf numFmtId="0" fontId="8" fillId="2" borderId="0" xfId="0" applyFon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vertical="top"/>
    </xf>
    <xf numFmtId="0" fontId="3" fillId="2" borderId="0" xfId="0" applyFont="1" applyFill="1" applyBorder="1" applyAlignment="1" applyProtection="1">
      <alignment horizontal="left"/>
      <protection locked="0"/>
    </xf>
    <xf numFmtId="0" fontId="3" fillId="2" borderId="0" xfId="0" applyFont="1" applyFill="1" applyBorder="1"/>
    <xf numFmtId="0" fontId="0" fillId="2" borderId="0" xfId="0" applyFill="1" applyBorder="1" applyAlignment="1" applyProtection="1">
      <alignment horizontal="left"/>
      <protection locked="0"/>
    </xf>
    <xf numFmtId="0" fontId="2" fillId="2" borderId="0" xfId="0" applyFont="1" applyFill="1" applyBorder="1"/>
    <xf numFmtId="0" fontId="0" fillId="2" borderId="1" xfId="0" applyFill="1" applyBorder="1" applyAlignment="1">
      <alignment horizontal="righ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4" fillId="2" borderId="1" xfId="1" applyFill="1" applyBorder="1" applyAlignment="1" applyProtection="1">
      <alignment horizontal="left" vertical="center" wrapText="1"/>
      <protection locked="0"/>
    </xf>
  </cellXfs>
  <cellStyles count="3">
    <cellStyle name="Normal" xfId="0" builtinId="0"/>
    <cellStyle name="Normal 2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08"/>
  <sheetViews>
    <sheetView tabSelected="1" zoomScaleNormal="100" workbookViewId="0">
      <pane xSplit="3" ySplit="8" topLeftCell="G9" activePane="bottomRight" state="frozen"/>
      <selection activeCell="C49" sqref="C49:AE49"/>
      <selection pane="topRight" activeCell="C49" sqref="C49:AE49"/>
      <selection pane="bottomLeft" activeCell="C49" sqref="C49:AE49"/>
      <selection pane="bottomRight" activeCell="A2" sqref="A2"/>
    </sheetView>
  </sheetViews>
  <sheetFormatPr defaultColWidth="8.85546875" defaultRowHeight="15" x14ac:dyDescent="0.25"/>
  <cols>
    <col min="1" max="1" width="7" style="26" customWidth="1"/>
    <col min="2" max="2" width="8.7109375" style="27" customWidth="1"/>
    <col min="3" max="3" width="44" style="27" bestFit="1" customWidth="1"/>
    <col min="4" max="4" width="9.42578125" style="34" customWidth="1"/>
    <col min="5" max="5" width="9.28515625" style="34" customWidth="1"/>
    <col min="6" max="6" width="9.7109375" style="27" customWidth="1"/>
    <col min="7" max="7" width="9.28515625" style="27" customWidth="1"/>
    <col min="8" max="8" width="10.42578125" style="27" customWidth="1"/>
    <col min="9" max="9" width="11.5703125" style="27" customWidth="1"/>
    <col min="10" max="10" width="11" style="27" customWidth="1"/>
    <col min="11" max="11" width="12.5703125" style="27" customWidth="1"/>
    <col min="12" max="12" width="13.140625" style="27" customWidth="1"/>
    <col min="13" max="13" width="14" style="27" customWidth="1"/>
    <col min="14" max="14" width="12" style="27" customWidth="1"/>
    <col min="15" max="15" width="13.85546875" style="27" customWidth="1"/>
    <col min="16" max="16" width="10.7109375" style="27" customWidth="1"/>
    <col min="17" max="17" width="10" style="27" bestFit="1" customWidth="1"/>
    <col min="18" max="18" width="10" style="27" customWidth="1"/>
    <col min="19" max="19" width="12" style="27" bestFit="1" customWidth="1"/>
    <col min="20" max="21" width="12.7109375" style="27" customWidth="1"/>
    <col min="22" max="23" width="12" style="27" bestFit="1" customWidth="1"/>
    <col min="24" max="24" width="10.85546875" style="27" customWidth="1"/>
    <col min="25" max="25" width="12" style="27" bestFit="1" customWidth="1"/>
    <col min="26" max="26" width="12.28515625" style="27" customWidth="1"/>
    <col min="27" max="27" width="14.5703125" style="27" customWidth="1"/>
    <col min="28" max="28" width="10.140625" style="27" customWidth="1"/>
    <col min="29" max="29" width="12" style="27" bestFit="1" customWidth="1"/>
    <col min="30" max="30" width="12.28515625" style="27" customWidth="1"/>
    <col min="31" max="16384" width="8.85546875" style="27"/>
  </cols>
  <sheetData>
    <row r="2" spans="1:29" x14ac:dyDescent="0.25">
      <c r="B2" s="44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</row>
    <row r="3" spans="1:29" x14ac:dyDescent="0.25">
      <c r="B3" s="44" t="s">
        <v>1</v>
      </c>
      <c r="C3" s="44" t="s">
        <v>2</v>
      </c>
      <c r="D3" s="45" t="s">
        <v>3</v>
      </c>
      <c r="E3" s="45"/>
      <c r="F3" s="45"/>
      <c r="G3" s="45"/>
      <c r="H3" s="45"/>
      <c r="I3" s="45"/>
      <c r="J3" s="45"/>
      <c r="K3" s="45"/>
      <c r="L3" s="44" t="s">
        <v>4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</row>
    <row r="4" spans="1:29" x14ac:dyDescent="0.25">
      <c r="B4" s="44"/>
      <c r="C4" s="44"/>
      <c r="D4" s="43" t="s">
        <v>5</v>
      </c>
      <c r="E4" s="43"/>
      <c r="F4" s="43"/>
      <c r="G4" s="43"/>
      <c r="H4" s="43"/>
      <c r="I4" s="43"/>
      <c r="J4" s="43"/>
      <c r="K4" s="43"/>
      <c r="L4" s="44" t="s">
        <v>6</v>
      </c>
      <c r="M4" s="44"/>
      <c r="N4" s="44"/>
      <c r="O4" s="44"/>
      <c r="P4" s="44"/>
      <c r="Q4" s="44"/>
      <c r="R4" s="44"/>
      <c r="S4" s="44"/>
      <c r="T4" s="44" t="s">
        <v>7</v>
      </c>
      <c r="U4" s="44"/>
      <c r="V4" s="44"/>
      <c r="W4" s="44"/>
      <c r="X4" s="44"/>
      <c r="Y4" s="44"/>
      <c r="Z4" s="44"/>
      <c r="AA4" s="44"/>
      <c r="AB4" s="44"/>
      <c r="AC4" s="44"/>
    </row>
    <row r="5" spans="1:29" x14ac:dyDescent="0.25">
      <c r="B5" s="44"/>
      <c r="C5" s="44"/>
      <c r="D5" s="43" t="s">
        <v>8</v>
      </c>
      <c r="E5" s="43"/>
      <c r="F5" s="43" t="s">
        <v>9</v>
      </c>
      <c r="G5" s="43" t="s">
        <v>10</v>
      </c>
      <c r="H5" s="43" t="s">
        <v>11</v>
      </c>
      <c r="I5" s="43" t="s">
        <v>12</v>
      </c>
      <c r="J5" s="43" t="s">
        <v>13</v>
      </c>
      <c r="K5" s="43" t="s">
        <v>14</v>
      </c>
      <c r="L5" s="44" t="s">
        <v>15</v>
      </c>
      <c r="M5" s="44"/>
      <c r="N5" s="44"/>
      <c r="O5" s="44"/>
      <c r="P5" s="44"/>
      <c r="Q5" s="44"/>
      <c r="R5" s="44" t="s">
        <v>16</v>
      </c>
      <c r="S5" s="44"/>
      <c r="T5" s="44" t="s">
        <v>15</v>
      </c>
      <c r="U5" s="44"/>
      <c r="V5" s="44"/>
      <c r="W5" s="44"/>
      <c r="X5" s="44"/>
      <c r="Y5" s="44"/>
      <c r="Z5" s="44" t="s">
        <v>16</v>
      </c>
      <c r="AA5" s="44"/>
      <c r="AB5" s="44"/>
      <c r="AC5" s="44"/>
    </row>
    <row r="6" spans="1:29" x14ac:dyDescent="0.25">
      <c r="B6" s="44"/>
      <c r="C6" s="44"/>
      <c r="D6" s="43"/>
      <c r="E6" s="43"/>
      <c r="F6" s="43"/>
      <c r="G6" s="43"/>
      <c r="H6" s="43"/>
      <c r="I6" s="43"/>
      <c r="J6" s="43"/>
      <c r="K6" s="43"/>
      <c r="L6" s="43" t="s">
        <v>17</v>
      </c>
      <c r="M6" s="43"/>
      <c r="N6" s="43" t="s">
        <v>18</v>
      </c>
      <c r="O6" s="43"/>
      <c r="P6" s="44" t="s">
        <v>19</v>
      </c>
      <c r="Q6" s="44"/>
      <c r="R6" s="44" t="s">
        <v>20</v>
      </c>
      <c r="S6" s="44"/>
      <c r="T6" s="43" t="s">
        <v>17</v>
      </c>
      <c r="U6" s="43"/>
      <c r="V6" s="43" t="s">
        <v>18</v>
      </c>
      <c r="W6" s="43"/>
      <c r="X6" s="44" t="s">
        <v>19</v>
      </c>
      <c r="Y6" s="44"/>
      <c r="Z6" s="43" t="s">
        <v>21</v>
      </c>
      <c r="AA6" s="43"/>
      <c r="AB6" s="43" t="s">
        <v>9</v>
      </c>
      <c r="AC6" s="43"/>
    </row>
    <row r="7" spans="1:29" s="31" customFormat="1" ht="45" x14ac:dyDescent="0.25">
      <c r="A7" s="30"/>
      <c r="B7" s="44"/>
      <c r="C7" s="44"/>
      <c r="D7" s="15" t="s">
        <v>22</v>
      </c>
      <c r="E7" s="16" t="s">
        <v>23</v>
      </c>
      <c r="F7" s="43"/>
      <c r="G7" s="43"/>
      <c r="H7" s="43"/>
      <c r="I7" s="43"/>
      <c r="J7" s="43"/>
      <c r="K7" s="43"/>
      <c r="L7" s="17" t="s">
        <v>24</v>
      </c>
      <c r="M7" s="17" t="s">
        <v>25</v>
      </c>
      <c r="N7" s="17" t="s">
        <v>24</v>
      </c>
      <c r="O7" s="17" t="s">
        <v>25</v>
      </c>
      <c r="P7" s="17" t="s">
        <v>24</v>
      </c>
      <c r="Q7" s="17" t="s">
        <v>25</v>
      </c>
      <c r="R7" s="17" t="s">
        <v>24</v>
      </c>
      <c r="S7" s="17" t="s">
        <v>25</v>
      </c>
      <c r="T7" s="17" t="s">
        <v>24</v>
      </c>
      <c r="U7" s="17" t="s">
        <v>25</v>
      </c>
      <c r="V7" s="17" t="s">
        <v>24</v>
      </c>
      <c r="W7" s="17" t="s">
        <v>25</v>
      </c>
      <c r="X7" s="17" t="s">
        <v>24</v>
      </c>
      <c r="Y7" s="17" t="s">
        <v>25</v>
      </c>
      <c r="Z7" s="17" t="s">
        <v>24</v>
      </c>
      <c r="AA7" s="17" t="s">
        <v>25</v>
      </c>
      <c r="AB7" s="17" t="s">
        <v>24</v>
      </c>
      <c r="AC7" s="17" t="s">
        <v>25</v>
      </c>
    </row>
    <row r="8" spans="1:29" x14ac:dyDescent="0.25">
      <c r="B8" s="18"/>
      <c r="C8" s="18"/>
      <c r="D8" s="15">
        <v>1</v>
      </c>
      <c r="E8" s="15">
        <v>2</v>
      </c>
      <c r="F8" s="15">
        <v>3</v>
      </c>
      <c r="G8" s="15">
        <v>4</v>
      </c>
      <c r="H8" s="15">
        <v>5</v>
      </c>
      <c r="I8" s="15">
        <v>6</v>
      </c>
      <c r="J8" s="15">
        <v>7</v>
      </c>
      <c r="K8" s="15">
        <v>8</v>
      </c>
      <c r="L8" s="15">
        <v>9</v>
      </c>
      <c r="M8" s="15">
        <v>10</v>
      </c>
      <c r="N8" s="15">
        <v>11</v>
      </c>
      <c r="O8" s="15">
        <v>12</v>
      </c>
      <c r="P8" s="15">
        <v>13</v>
      </c>
      <c r="Q8" s="15">
        <v>14</v>
      </c>
      <c r="R8" s="15">
        <v>15</v>
      </c>
      <c r="S8" s="15">
        <v>16</v>
      </c>
      <c r="T8" s="15">
        <v>17</v>
      </c>
      <c r="U8" s="15">
        <v>18</v>
      </c>
      <c r="V8" s="15">
        <v>19</v>
      </c>
      <c r="W8" s="15">
        <v>20</v>
      </c>
      <c r="X8" s="15">
        <v>21</v>
      </c>
      <c r="Y8" s="15">
        <v>22</v>
      </c>
      <c r="Z8" s="15">
        <v>23</v>
      </c>
      <c r="AA8" s="15">
        <v>24</v>
      </c>
      <c r="AB8" s="15">
        <v>25</v>
      </c>
      <c r="AC8" s="15">
        <v>26</v>
      </c>
    </row>
    <row r="9" spans="1:29" x14ac:dyDescent="0.25">
      <c r="B9" s="8" t="s">
        <v>26</v>
      </c>
      <c r="C9" s="8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B10" s="8" t="s">
        <v>27</v>
      </c>
      <c r="C10" s="9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B11" s="23">
        <v>1</v>
      </c>
      <c r="C11" s="3" t="s">
        <v>28</v>
      </c>
      <c r="D11" s="4">
        <v>8710</v>
      </c>
      <c r="E11" s="4">
        <v>2420</v>
      </c>
      <c r="F11" s="4">
        <v>52130</v>
      </c>
      <c r="G11" s="4">
        <v>44362</v>
      </c>
      <c r="H11" s="4">
        <v>24248</v>
      </c>
      <c r="I11" s="4">
        <v>2658077</v>
      </c>
      <c r="J11" s="4">
        <v>3028877</v>
      </c>
      <c r="K11" s="4">
        <v>87776511</v>
      </c>
      <c r="L11" s="5">
        <v>7374472</v>
      </c>
      <c r="M11" s="5">
        <v>13892652.494000001</v>
      </c>
      <c r="N11" s="5">
        <v>3256646</v>
      </c>
      <c r="O11" s="5">
        <v>16800430.447000001</v>
      </c>
      <c r="P11" s="5">
        <v>0</v>
      </c>
      <c r="Q11" s="5">
        <v>0</v>
      </c>
      <c r="R11" s="5">
        <v>9003</v>
      </c>
      <c r="S11" s="5">
        <v>46579.8</v>
      </c>
      <c r="T11" s="5">
        <v>2809540</v>
      </c>
      <c r="U11" s="5">
        <v>6606462.2855000002</v>
      </c>
      <c r="V11" s="5">
        <v>195902</v>
      </c>
      <c r="W11" s="5">
        <v>2077040.5866799997</v>
      </c>
      <c r="X11" s="5">
        <v>15</v>
      </c>
      <c r="Y11" s="5">
        <v>36.661000000000001</v>
      </c>
      <c r="Z11" s="5">
        <v>21197051</v>
      </c>
      <c r="AA11" s="5">
        <v>107766070.301</v>
      </c>
      <c r="AB11" s="5">
        <v>4</v>
      </c>
      <c r="AC11" s="5">
        <v>2.2999999999999998</v>
      </c>
    </row>
    <row r="12" spans="1:29" x14ac:dyDescent="0.25">
      <c r="B12" s="23">
        <v>2</v>
      </c>
      <c r="C12" s="3" t="s">
        <v>29</v>
      </c>
      <c r="D12" s="4">
        <v>5339</v>
      </c>
      <c r="E12" s="4">
        <v>2647</v>
      </c>
      <c r="F12" s="4">
        <v>18450</v>
      </c>
      <c r="G12" s="4">
        <v>23603</v>
      </c>
      <c r="H12" s="4">
        <v>0</v>
      </c>
      <c r="I12" s="4">
        <v>1292420</v>
      </c>
      <c r="J12" s="4">
        <v>74463</v>
      </c>
      <c r="K12" s="4">
        <v>37225651</v>
      </c>
      <c r="L12" s="5">
        <v>238702</v>
      </c>
      <c r="M12" s="5">
        <v>820457.53937999997</v>
      </c>
      <c r="N12" s="5">
        <v>64775</v>
      </c>
      <c r="O12" s="5">
        <v>311792.72344999999</v>
      </c>
      <c r="P12" s="5">
        <v>0</v>
      </c>
      <c r="Q12" s="5">
        <v>0</v>
      </c>
      <c r="R12" s="5">
        <v>6948</v>
      </c>
      <c r="S12" s="5">
        <v>36755.56826</v>
      </c>
      <c r="T12" s="5">
        <v>2016826</v>
      </c>
      <c r="U12" s="5">
        <v>4335662.0178699996</v>
      </c>
      <c r="V12" s="5">
        <v>349219</v>
      </c>
      <c r="W12" s="5">
        <v>821597.76295</v>
      </c>
      <c r="X12" s="5">
        <v>0</v>
      </c>
      <c r="Y12" s="5">
        <v>0</v>
      </c>
      <c r="Z12" s="5">
        <v>13805735</v>
      </c>
      <c r="AA12" s="5">
        <v>59003197.814999998</v>
      </c>
      <c r="AB12" s="5">
        <v>4</v>
      </c>
      <c r="AC12" s="5">
        <v>3.1099899999999998</v>
      </c>
    </row>
    <row r="13" spans="1:29" s="33" customFormat="1" ht="16.5" customHeight="1" x14ac:dyDescent="0.2">
      <c r="A13" s="32"/>
      <c r="B13" s="23">
        <v>3</v>
      </c>
      <c r="C13" s="6" t="s">
        <v>30</v>
      </c>
      <c r="D13" s="7">
        <v>2214</v>
      </c>
      <c r="E13" s="7">
        <v>250</v>
      </c>
      <c r="F13" s="7">
        <v>115</v>
      </c>
      <c r="G13" s="7">
        <v>5762</v>
      </c>
      <c r="H13" s="7">
        <v>355014</v>
      </c>
      <c r="I13" s="7">
        <v>945478</v>
      </c>
      <c r="J13" s="7">
        <v>25810</v>
      </c>
      <c r="K13" s="7">
        <v>13241997</v>
      </c>
      <c r="L13" s="5">
        <v>40934</v>
      </c>
      <c r="M13" s="5">
        <v>188532.58790000001</v>
      </c>
      <c r="N13" s="5">
        <v>17193</v>
      </c>
      <c r="O13" s="5">
        <v>93108.48073000001</v>
      </c>
      <c r="P13" s="5">
        <v>0</v>
      </c>
      <c r="Q13" s="5">
        <v>0</v>
      </c>
      <c r="R13" s="5">
        <v>722</v>
      </c>
      <c r="S13" s="5">
        <v>3553.8</v>
      </c>
      <c r="T13" s="5">
        <v>943508</v>
      </c>
      <c r="U13" s="5">
        <v>2074966.1426600001</v>
      </c>
      <c r="V13" s="5">
        <v>148480</v>
      </c>
      <c r="W13" s="5">
        <v>490708.89342000004</v>
      </c>
      <c r="X13" s="5">
        <v>6112</v>
      </c>
      <c r="Y13" s="5">
        <v>66109.068079999997</v>
      </c>
      <c r="Z13" s="5">
        <v>5381322</v>
      </c>
      <c r="AA13" s="5">
        <v>26336018.93578</v>
      </c>
      <c r="AB13" s="5">
        <v>0</v>
      </c>
      <c r="AC13" s="5">
        <v>0</v>
      </c>
    </row>
    <row r="14" spans="1:29" x14ac:dyDescent="0.25">
      <c r="B14" s="23">
        <v>4</v>
      </c>
      <c r="C14" s="3" t="s">
        <v>31</v>
      </c>
      <c r="D14" s="4">
        <v>7274</v>
      </c>
      <c r="E14" s="4">
        <v>3572</v>
      </c>
      <c r="F14" s="4">
        <v>77793</v>
      </c>
      <c r="G14" s="4">
        <v>9640</v>
      </c>
      <c r="H14" s="4">
        <v>0</v>
      </c>
      <c r="I14" s="4">
        <v>3361623</v>
      </c>
      <c r="J14" s="4">
        <v>1029315</v>
      </c>
      <c r="K14" s="4">
        <v>60970376</v>
      </c>
      <c r="L14" s="5">
        <v>1011354</v>
      </c>
      <c r="M14" s="5">
        <v>4010725.51193</v>
      </c>
      <c r="N14" s="5">
        <v>450410</v>
      </c>
      <c r="O14" s="5">
        <v>2734405.5684699998</v>
      </c>
      <c r="P14" s="5">
        <v>0</v>
      </c>
      <c r="Q14" s="5">
        <v>0</v>
      </c>
      <c r="R14" s="5">
        <v>80038</v>
      </c>
      <c r="S14" s="5">
        <v>462132.7</v>
      </c>
      <c r="T14" s="5">
        <v>5115503</v>
      </c>
      <c r="U14" s="5">
        <v>14033589.488809999</v>
      </c>
      <c r="V14" s="5">
        <v>782476</v>
      </c>
      <c r="W14" s="5">
        <v>3847221.4622399998</v>
      </c>
      <c r="X14" s="5">
        <v>4391</v>
      </c>
      <c r="Y14" s="5">
        <v>80911.909</v>
      </c>
      <c r="Z14" s="5">
        <v>27493561</v>
      </c>
      <c r="AA14" s="5">
        <v>136817543.63100001</v>
      </c>
      <c r="AB14" s="5">
        <v>2</v>
      </c>
      <c r="AC14" s="5">
        <v>0.51</v>
      </c>
    </row>
    <row r="15" spans="1:29" x14ac:dyDescent="0.25">
      <c r="B15" s="23">
        <v>5</v>
      </c>
      <c r="C15" s="3" t="s">
        <v>32</v>
      </c>
      <c r="D15" s="4">
        <v>2899</v>
      </c>
      <c r="E15" s="4">
        <v>1189</v>
      </c>
      <c r="F15" s="4">
        <v>3371</v>
      </c>
      <c r="G15" s="4">
        <v>2712</v>
      </c>
      <c r="H15" s="4">
        <v>37068</v>
      </c>
      <c r="I15" s="4">
        <v>2071523</v>
      </c>
      <c r="J15" s="4">
        <v>0</v>
      </c>
      <c r="K15" s="4">
        <v>28545314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1332570</v>
      </c>
      <c r="U15" s="5">
        <v>2952845.4815000002</v>
      </c>
      <c r="V15" s="5">
        <v>173917</v>
      </c>
      <c r="W15" s="5">
        <v>657354.5085</v>
      </c>
      <c r="X15" s="5">
        <v>0</v>
      </c>
      <c r="Y15" s="5">
        <v>0</v>
      </c>
      <c r="Z15" s="5">
        <v>7471216</v>
      </c>
      <c r="AA15" s="5">
        <v>35814628.075999998</v>
      </c>
      <c r="AB15" s="5">
        <v>16</v>
      </c>
      <c r="AC15" s="5">
        <v>145.30000000000001</v>
      </c>
    </row>
    <row r="16" spans="1:29" x14ac:dyDescent="0.25">
      <c r="B16" s="23">
        <v>6</v>
      </c>
      <c r="C16" s="3" t="s">
        <v>33</v>
      </c>
      <c r="D16" s="4">
        <v>4829</v>
      </c>
      <c r="E16" s="4">
        <v>637</v>
      </c>
      <c r="F16" s="4">
        <v>19910</v>
      </c>
      <c r="G16" s="4">
        <v>15080</v>
      </c>
      <c r="H16" s="4">
        <v>0</v>
      </c>
      <c r="I16" s="4">
        <v>2738620</v>
      </c>
      <c r="J16" s="4">
        <v>278922</v>
      </c>
      <c r="K16" s="4">
        <v>33747801</v>
      </c>
      <c r="L16" s="5">
        <v>195501</v>
      </c>
      <c r="M16" s="5">
        <v>851121.65151</v>
      </c>
      <c r="N16" s="5">
        <v>135150</v>
      </c>
      <c r="O16" s="5">
        <v>1095108.0761199999</v>
      </c>
      <c r="P16" s="5">
        <v>0</v>
      </c>
      <c r="Q16" s="5">
        <v>0</v>
      </c>
      <c r="R16" s="5">
        <v>4026</v>
      </c>
      <c r="S16" s="5">
        <v>32259.918000000001</v>
      </c>
      <c r="T16" s="5">
        <v>2615659</v>
      </c>
      <c r="U16" s="5">
        <v>6433737.4009999996</v>
      </c>
      <c r="V16" s="5">
        <v>462859</v>
      </c>
      <c r="W16" s="5">
        <v>1193377.058</v>
      </c>
      <c r="X16" s="5">
        <v>104</v>
      </c>
      <c r="Y16" s="5">
        <v>273.38499999999999</v>
      </c>
      <c r="Z16" s="5">
        <v>17547054</v>
      </c>
      <c r="AA16" s="5">
        <v>87502451.812739983</v>
      </c>
      <c r="AB16" s="5">
        <v>6</v>
      </c>
      <c r="AC16" s="5">
        <v>6.2619999999999996</v>
      </c>
    </row>
    <row r="17" spans="2:29" x14ac:dyDescent="0.25">
      <c r="B17" s="23">
        <v>7</v>
      </c>
      <c r="C17" s="3" t="s">
        <v>34</v>
      </c>
      <c r="D17" s="4">
        <v>2728</v>
      </c>
      <c r="E17" s="4">
        <v>732</v>
      </c>
      <c r="F17" s="4">
        <v>0</v>
      </c>
      <c r="G17" s="4">
        <v>10872</v>
      </c>
      <c r="H17" s="4">
        <v>0</v>
      </c>
      <c r="I17" s="4">
        <v>477768</v>
      </c>
      <c r="J17" s="4">
        <v>79870</v>
      </c>
      <c r="K17" s="4">
        <v>19066347</v>
      </c>
      <c r="L17" s="5">
        <v>77661</v>
      </c>
      <c r="M17" s="5">
        <v>263802.46555000002</v>
      </c>
      <c r="N17" s="5">
        <v>28248</v>
      </c>
      <c r="O17" s="5">
        <v>121014.1277</v>
      </c>
      <c r="P17" s="5">
        <v>0</v>
      </c>
      <c r="Q17" s="5">
        <v>0</v>
      </c>
      <c r="R17" s="5">
        <v>2730</v>
      </c>
      <c r="S17" s="5">
        <v>14297.81575</v>
      </c>
      <c r="T17" s="5">
        <v>2044362</v>
      </c>
      <c r="U17" s="5">
        <v>4779083.7946000006</v>
      </c>
      <c r="V17" s="5">
        <v>224095</v>
      </c>
      <c r="W17" s="5">
        <v>701445.42617999995</v>
      </c>
      <c r="X17" s="5">
        <v>0</v>
      </c>
      <c r="Y17" s="5">
        <v>0</v>
      </c>
      <c r="Z17" s="5">
        <v>11051694</v>
      </c>
      <c r="AA17" s="5">
        <v>49793153.658150002</v>
      </c>
      <c r="AB17" s="5">
        <v>0</v>
      </c>
      <c r="AC17" s="5">
        <v>0</v>
      </c>
    </row>
    <row r="18" spans="2:29" x14ac:dyDescent="0.25">
      <c r="B18" s="23">
        <v>8</v>
      </c>
      <c r="C18" s="3" t="s">
        <v>35</v>
      </c>
      <c r="D18" s="4">
        <v>1027</v>
      </c>
      <c r="E18" s="4">
        <v>29</v>
      </c>
      <c r="F18" s="4">
        <v>1052</v>
      </c>
      <c r="G18" s="4">
        <v>1776</v>
      </c>
      <c r="H18" s="4">
        <v>1198</v>
      </c>
      <c r="I18" s="4">
        <v>193073</v>
      </c>
      <c r="J18" s="4">
        <v>0</v>
      </c>
      <c r="K18" s="4">
        <v>3569468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91323</v>
      </c>
      <c r="U18" s="5">
        <v>258951.51</v>
      </c>
      <c r="V18" s="5">
        <v>115313</v>
      </c>
      <c r="W18" s="5">
        <v>288010.93648999999</v>
      </c>
      <c r="X18" s="5">
        <v>0</v>
      </c>
      <c r="Y18" s="5">
        <v>0</v>
      </c>
      <c r="Z18" s="5">
        <v>790089</v>
      </c>
      <c r="AA18" s="5">
        <v>3818833.5</v>
      </c>
      <c r="AB18" s="5">
        <v>0</v>
      </c>
      <c r="AC18" s="5">
        <v>0</v>
      </c>
    </row>
    <row r="19" spans="2:29" x14ac:dyDescent="0.25">
      <c r="B19" s="23">
        <v>9</v>
      </c>
      <c r="C19" s="3" t="s">
        <v>36</v>
      </c>
      <c r="D19" s="4">
        <v>7341</v>
      </c>
      <c r="E19" s="4">
        <v>3899</v>
      </c>
      <c r="F19" s="4">
        <v>25616</v>
      </c>
      <c r="G19" s="4">
        <v>0</v>
      </c>
      <c r="H19" s="4">
        <v>769536</v>
      </c>
      <c r="I19" s="4">
        <v>1156023</v>
      </c>
      <c r="J19" s="4">
        <v>625473</v>
      </c>
      <c r="K19" s="4">
        <v>41661728</v>
      </c>
      <c r="L19" s="5">
        <v>345830</v>
      </c>
      <c r="M19" s="5">
        <v>1569168.6869400002</v>
      </c>
      <c r="N19" s="5">
        <v>274493</v>
      </c>
      <c r="O19" s="5">
        <v>1582349.6065499999</v>
      </c>
      <c r="P19" s="5">
        <v>3</v>
      </c>
      <c r="Q19" s="5">
        <v>186</v>
      </c>
      <c r="R19" s="5">
        <v>5565</v>
      </c>
      <c r="S19" s="5">
        <v>18698.2</v>
      </c>
      <c r="T19" s="5">
        <v>3543231</v>
      </c>
      <c r="U19" s="5">
        <v>9093018.9487900008</v>
      </c>
      <c r="V19" s="5">
        <v>930298</v>
      </c>
      <c r="W19" s="5">
        <v>2432789.4417500002</v>
      </c>
      <c r="X19" s="5">
        <v>0</v>
      </c>
      <c r="Y19" s="5">
        <v>0</v>
      </c>
      <c r="Z19" s="5">
        <v>22081280</v>
      </c>
      <c r="AA19" s="5">
        <v>114858741.8282</v>
      </c>
      <c r="AB19" s="5">
        <v>0</v>
      </c>
      <c r="AC19" s="5">
        <v>0</v>
      </c>
    </row>
    <row r="20" spans="2:29" x14ac:dyDescent="0.25">
      <c r="B20" s="23">
        <v>10</v>
      </c>
      <c r="C20" s="3" t="s">
        <v>37</v>
      </c>
      <c r="D20" s="4">
        <v>27478</v>
      </c>
      <c r="E20" s="4">
        <v>34997</v>
      </c>
      <c r="F20" s="4">
        <v>1636331</v>
      </c>
      <c r="G20" s="4">
        <v>51217</v>
      </c>
      <c r="H20" s="4">
        <v>1022316</v>
      </c>
      <c r="I20" s="4">
        <v>5438480</v>
      </c>
      <c r="J20" s="4">
        <v>21192954</v>
      </c>
      <c r="K20" s="4">
        <v>242735835</v>
      </c>
      <c r="L20" s="5">
        <v>25432136</v>
      </c>
      <c r="M20" s="5">
        <v>110415424.46222003</v>
      </c>
      <c r="N20" s="5">
        <v>54523759</v>
      </c>
      <c r="O20" s="5">
        <v>195307825.32148007</v>
      </c>
      <c r="P20" s="5">
        <v>0</v>
      </c>
      <c r="Q20" s="5">
        <v>0</v>
      </c>
      <c r="R20" s="5">
        <v>122642</v>
      </c>
      <c r="S20" s="5">
        <v>532423.38783000002</v>
      </c>
      <c r="T20" s="5">
        <v>26973350</v>
      </c>
      <c r="U20" s="5">
        <v>68118962.272330001</v>
      </c>
      <c r="V20" s="5">
        <v>6298032</v>
      </c>
      <c r="W20" s="5">
        <v>20553031.333749998</v>
      </c>
      <c r="X20" s="5">
        <v>652</v>
      </c>
      <c r="Y20" s="5">
        <v>9249.9623900000006</v>
      </c>
      <c r="Z20" s="5">
        <v>142167802</v>
      </c>
      <c r="AA20" s="5">
        <v>779182499.75880003</v>
      </c>
      <c r="AB20" s="5">
        <v>11150</v>
      </c>
      <c r="AC20" s="5">
        <v>10082.9476</v>
      </c>
    </row>
    <row r="21" spans="2:29" x14ac:dyDescent="0.25">
      <c r="B21" s="23">
        <v>11</v>
      </c>
      <c r="C21" s="3" t="s">
        <v>38</v>
      </c>
      <c r="D21" s="4">
        <v>2336</v>
      </c>
      <c r="E21" s="4">
        <v>220</v>
      </c>
      <c r="F21" s="4">
        <v>10813</v>
      </c>
      <c r="G21" s="4">
        <v>3568</v>
      </c>
      <c r="H21" s="4">
        <v>168</v>
      </c>
      <c r="I21" s="4">
        <v>1351843</v>
      </c>
      <c r="J21" s="4">
        <v>0</v>
      </c>
      <c r="K21" s="4">
        <v>12878642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780008</v>
      </c>
      <c r="U21" s="5">
        <v>2012118.00107</v>
      </c>
      <c r="V21" s="5">
        <v>225221</v>
      </c>
      <c r="W21" s="5">
        <v>607441.10536000005</v>
      </c>
      <c r="X21" s="5">
        <v>760</v>
      </c>
      <c r="Y21" s="5">
        <v>14039.552300000001</v>
      </c>
      <c r="Z21" s="5">
        <v>5885170</v>
      </c>
      <c r="AA21" s="5">
        <v>28524412.83884</v>
      </c>
      <c r="AB21" s="5">
        <v>39</v>
      </c>
      <c r="AC21" s="5">
        <v>25.805900000000001</v>
      </c>
    </row>
    <row r="22" spans="2:29" x14ac:dyDescent="0.25">
      <c r="B22" s="23">
        <v>12</v>
      </c>
      <c r="C22" s="3" t="s">
        <v>39</v>
      </c>
      <c r="D22" s="4">
        <v>7701</v>
      </c>
      <c r="E22" s="4">
        <v>1194</v>
      </c>
      <c r="F22" s="4">
        <v>50803</v>
      </c>
      <c r="G22" s="4">
        <v>8042</v>
      </c>
      <c r="H22" s="4">
        <v>352011</v>
      </c>
      <c r="I22" s="4">
        <v>289409</v>
      </c>
      <c r="J22" s="4">
        <v>480428</v>
      </c>
      <c r="K22" s="4">
        <v>56624526</v>
      </c>
      <c r="L22" s="5">
        <v>531548</v>
      </c>
      <c r="M22" s="5">
        <v>2292718.264</v>
      </c>
      <c r="N22" s="5">
        <v>1843781</v>
      </c>
      <c r="O22" s="5">
        <v>3288950.3870000001</v>
      </c>
      <c r="P22" s="5">
        <v>0</v>
      </c>
      <c r="Q22" s="5">
        <v>0</v>
      </c>
      <c r="R22" s="5">
        <v>8485</v>
      </c>
      <c r="S22" s="5">
        <v>37545.483</v>
      </c>
      <c r="T22" s="5">
        <v>3812931</v>
      </c>
      <c r="U22" s="5">
        <v>8933907.8843200002</v>
      </c>
      <c r="V22" s="5">
        <v>1212494</v>
      </c>
      <c r="W22" s="5">
        <v>2786942.7994100009</v>
      </c>
      <c r="X22" s="5">
        <v>2358</v>
      </c>
      <c r="Y22" s="5">
        <v>9614.89</v>
      </c>
      <c r="Z22" s="5">
        <v>39594183</v>
      </c>
      <c r="AA22" s="5">
        <v>125529816.586</v>
      </c>
      <c r="AB22" s="5">
        <v>3</v>
      </c>
      <c r="AC22" s="5">
        <v>3.948</v>
      </c>
    </row>
    <row r="23" spans="2:29" x14ac:dyDescent="0.25">
      <c r="B23" s="8" t="s">
        <v>40</v>
      </c>
      <c r="C23" s="9"/>
      <c r="D23" s="1"/>
      <c r="E23" s="1"/>
      <c r="F23" s="1"/>
      <c r="G23" s="1"/>
      <c r="H23" s="1"/>
      <c r="I23" s="1"/>
      <c r="J23" s="1"/>
      <c r="K23" s="1"/>
      <c r="L23" s="2"/>
      <c r="M23" s="2"/>
      <c r="N23" s="2"/>
      <c r="O23" s="2"/>
      <c r="P23" s="2"/>
      <c r="Q23" s="2"/>
      <c r="R23" s="2"/>
      <c r="S23" s="2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2:29" x14ac:dyDescent="0.25">
      <c r="B24" s="23">
        <v>13</v>
      </c>
      <c r="C24" s="3" t="s">
        <v>41</v>
      </c>
      <c r="D24" s="4">
        <v>6490</v>
      </c>
      <c r="E24" s="4">
        <v>7642</v>
      </c>
      <c r="F24" s="4">
        <v>2373873</v>
      </c>
      <c r="G24" s="4">
        <v>369</v>
      </c>
      <c r="H24" s="4">
        <v>712870</v>
      </c>
      <c r="I24" s="4">
        <v>106153584</v>
      </c>
      <c r="J24" s="4">
        <v>15054518</v>
      </c>
      <c r="K24" s="4">
        <v>40587495</v>
      </c>
      <c r="L24" s="5">
        <v>40100437</v>
      </c>
      <c r="M24" s="5">
        <v>99065833.361000001</v>
      </c>
      <c r="N24" s="5">
        <v>26600092</v>
      </c>
      <c r="O24" s="5">
        <v>119614903.97499999</v>
      </c>
      <c r="P24" s="5">
        <v>0</v>
      </c>
      <c r="Q24" s="5">
        <v>0</v>
      </c>
      <c r="R24" s="5">
        <v>69327</v>
      </c>
      <c r="S24" s="5">
        <v>387638</v>
      </c>
      <c r="T24" s="5">
        <v>3806865</v>
      </c>
      <c r="U24" s="5">
        <v>13069208.744000001</v>
      </c>
      <c r="V24" s="5">
        <v>1716824</v>
      </c>
      <c r="W24" s="5">
        <v>10869440.436000001</v>
      </c>
      <c r="X24" s="5">
        <v>9774</v>
      </c>
      <c r="Y24" s="5">
        <v>259403.742</v>
      </c>
      <c r="Z24" s="5">
        <v>14721627</v>
      </c>
      <c r="AA24" s="5">
        <v>97388439.899000004</v>
      </c>
      <c r="AB24" s="5">
        <v>0</v>
      </c>
      <c r="AC24" s="5">
        <v>0</v>
      </c>
    </row>
    <row r="25" spans="2:29" x14ac:dyDescent="0.25">
      <c r="B25" s="23">
        <v>14</v>
      </c>
      <c r="C25" s="3" t="s">
        <v>42</v>
      </c>
      <c r="D25" s="4">
        <v>433</v>
      </c>
      <c r="E25" s="4">
        <v>5</v>
      </c>
      <c r="F25" s="4">
        <v>69657</v>
      </c>
      <c r="G25" s="4">
        <v>0</v>
      </c>
      <c r="H25" s="4">
        <v>33526</v>
      </c>
      <c r="I25" s="4">
        <v>0</v>
      </c>
      <c r="J25" s="4">
        <v>6</v>
      </c>
      <c r="K25" s="4">
        <v>6321760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190297</v>
      </c>
      <c r="U25" s="5">
        <v>633650.1202499998</v>
      </c>
      <c r="V25" s="5">
        <v>46639</v>
      </c>
      <c r="W25" s="5">
        <v>233691.95753000001</v>
      </c>
      <c r="X25" s="5">
        <v>0</v>
      </c>
      <c r="Y25" s="5">
        <v>0</v>
      </c>
      <c r="Z25" s="5">
        <v>1996237</v>
      </c>
      <c r="AA25" s="5">
        <v>10745519.198000001</v>
      </c>
      <c r="AB25" s="5">
        <v>7</v>
      </c>
      <c r="AC25" s="5">
        <v>4.5</v>
      </c>
    </row>
    <row r="26" spans="2:29" x14ac:dyDescent="0.25">
      <c r="B26" s="23">
        <v>15</v>
      </c>
      <c r="C26" s="3" t="s">
        <v>43</v>
      </c>
      <c r="D26" s="4">
        <v>1261</v>
      </c>
      <c r="E26" s="4">
        <v>515</v>
      </c>
      <c r="F26" s="4">
        <v>7333</v>
      </c>
      <c r="G26" s="4">
        <v>79935</v>
      </c>
      <c r="H26" s="4">
        <v>0</v>
      </c>
      <c r="I26" s="4">
        <v>70257</v>
      </c>
      <c r="J26" s="4">
        <v>47456</v>
      </c>
      <c r="K26" s="4">
        <v>3168749</v>
      </c>
      <c r="L26" s="5">
        <v>49171</v>
      </c>
      <c r="M26" s="5">
        <v>212987.31953000001</v>
      </c>
      <c r="N26" s="5">
        <v>22282</v>
      </c>
      <c r="O26" s="5">
        <v>230959.55103999999</v>
      </c>
      <c r="P26" s="5">
        <v>0</v>
      </c>
      <c r="Q26" s="5">
        <v>0</v>
      </c>
      <c r="R26" s="5">
        <v>188</v>
      </c>
      <c r="S26" s="5">
        <v>1063.3</v>
      </c>
      <c r="T26" s="5">
        <v>529687</v>
      </c>
      <c r="U26" s="5">
        <v>1445896.01978</v>
      </c>
      <c r="V26" s="5">
        <v>39252</v>
      </c>
      <c r="W26" s="5">
        <v>139871.85331000001</v>
      </c>
      <c r="X26" s="5">
        <v>0</v>
      </c>
      <c r="Y26" s="5">
        <v>0</v>
      </c>
      <c r="Z26" s="5">
        <v>2570649</v>
      </c>
      <c r="AA26" s="5">
        <v>14444388.93448</v>
      </c>
      <c r="AB26" s="5">
        <v>0</v>
      </c>
      <c r="AC26" s="5">
        <v>0</v>
      </c>
    </row>
    <row r="27" spans="2:29" x14ac:dyDescent="0.25">
      <c r="B27" s="23">
        <v>16</v>
      </c>
      <c r="C27" s="3" t="s">
        <v>44</v>
      </c>
      <c r="D27" s="4">
        <v>762</v>
      </c>
      <c r="E27" s="4">
        <v>38</v>
      </c>
      <c r="F27" s="4">
        <v>0</v>
      </c>
      <c r="G27" s="4">
        <v>0</v>
      </c>
      <c r="H27" s="4">
        <v>18296</v>
      </c>
      <c r="I27" s="4">
        <v>0</v>
      </c>
      <c r="J27" s="4">
        <v>160502</v>
      </c>
      <c r="K27" s="4">
        <v>932618</v>
      </c>
      <c r="L27" s="5">
        <v>246342</v>
      </c>
      <c r="M27" s="5">
        <v>676737.13868000009</v>
      </c>
      <c r="N27" s="5">
        <v>1623949</v>
      </c>
      <c r="O27" s="5">
        <v>1603058.60148</v>
      </c>
      <c r="P27" s="5">
        <v>0</v>
      </c>
      <c r="Q27" s="5">
        <v>0</v>
      </c>
      <c r="R27" s="5">
        <v>0</v>
      </c>
      <c r="S27" s="5">
        <v>0</v>
      </c>
      <c r="T27" s="5">
        <v>114631</v>
      </c>
      <c r="U27" s="5">
        <v>285208.17508999998</v>
      </c>
      <c r="V27" s="5">
        <v>7975</v>
      </c>
      <c r="W27" s="5">
        <v>36076.477869999995</v>
      </c>
      <c r="X27" s="5">
        <v>0</v>
      </c>
      <c r="Y27" s="5">
        <v>0</v>
      </c>
      <c r="Z27" s="5">
        <v>356861</v>
      </c>
      <c r="AA27" s="5">
        <v>1869475</v>
      </c>
      <c r="AB27" s="5">
        <v>0</v>
      </c>
      <c r="AC27" s="5">
        <v>0</v>
      </c>
    </row>
    <row r="28" spans="2:29" x14ac:dyDescent="0.25">
      <c r="B28" s="23">
        <v>17</v>
      </c>
      <c r="C28" s="3" t="s">
        <v>45</v>
      </c>
      <c r="D28" s="4">
        <v>434</v>
      </c>
      <c r="E28" s="4">
        <v>5</v>
      </c>
      <c r="F28" s="4">
        <v>8249</v>
      </c>
      <c r="G28" s="4">
        <v>0</v>
      </c>
      <c r="H28" s="4">
        <v>22255</v>
      </c>
      <c r="I28" s="4">
        <v>0</v>
      </c>
      <c r="J28" s="4">
        <v>513</v>
      </c>
      <c r="K28" s="4">
        <v>1001353</v>
      </c>
      <c r="L28" s="5">
        <v>1064</v>
      </c>
      <c r="M28" s="5">
        <v>5189.7219999999998</v>
      </c>
      <c r="N28" s="5">
        <v>577</v>
      </c>
      <c r="O28" s="5">
        <v>3134.9949999999999</v>
      </c>
      <c r="P28" s="5">
        <v>0</v>
      </c>
      <c r="Q28" s="5">
        <v>0</v>
      </c>
      <c r="R28" s="5">
        <v>12</v>
      </c>
      <c r="S28" s="5">
        <v>71</v>
      </c>
      <c r="T28" s="5">
        <v>71869</v>
      </c>
      <c r="U28" s="5">
        <v>219140.35865000001</v>
      </c>
      <c r="V28" s="5">
        <v>43378</v>
      </c>
      <c r="W28" s="5">
        <v>189084.01265000002</v>
      </c>
      <c r="X28" s="5">
        <v>165</v>
      </c>
      <c r="Y28" s="5">
        <v>5154.2030000000004</v>
      </c>
      <c r="Z28" s="5">
        <v>209166</v>
      </c>
      <c r="AA28" s="5">
        <v>1360611.1880000001</v>
      </c>
      <c r="AB28" s="5">
        <v>0</v>
      </c>
      <c r="AC28" s="5">
        <v>0</v>
      </c>
    </row>
    <row r="29" spans="2:29" x14ac:dyDescent="0.25">
      <c r="B29" s="23">
        <v>18</v>
      </c>
      <c r="C29" s="3" t="s">
        <v>46</v>
      </c>
      <c r="D29" s="4">
        <v>241</v>
      </c>
      <c r="E29" s="4">
        <v>39</v>
      </c>
      <c r="F29" s="4">
        <v>1514</v>
      </c>
      <c r="G29" s="4">
        <v>0</v>
      </c>
      <c r="H29" s="4">
        <v>0</v>
      </c>
      <c r="I29" s="4">
        <v>39384</v>
      </c>
      <c r="J29" s="4">
        <v>13581</v>
      </c>
      <c r="K29" s="4">
        <v>594610</v>
      </c>
      <c r="L29" s="5">
        <v>25245</v>
      </c>
      <c r="M29" s="5">
        <v>62718.235810000006</v>
      </c>
      <c r="N29" s="5">
        <v>6703</v>
      </c>
      <c r="O29" s="5">
        <v>28126.70362</v>
      </c>
      <c r="P29" s="5">
        <v>0</v>
      </c>
      <c r="Q29" s="5">
        <v>0</v>
      </c>
      <c r="R29" s="5">
        <v>260</v>
      </c>
      <c r="S29" s="5">
        <v>960.8</v>
      </c>
      <c r="T29" s="5">
        <v>113822</v>
      </c>
      <c r="U29" s="5">
        <v>246053.40852000003</v>
      </c>
      <c r="V29" s="5">
        <v>4571</v>
      </c>
      <c r="W29" s="5">
        <v>11604.971610000001</v>
      </c>
      <c r="X29" s="5">
        <v>0</v>
      </c>
      <c r="Y29" s="5">
        <v>0</v>
      </c>
      <c r="Z29" s="5">
        <v>371453</v>
      </c>
      <c r="AA29" s="5">
        <v>1662189.5085199999</v>
      </c>
      <c r="AB29" s="5">
        <v>0</v>
      </c>
      <c r="AC29" s="5">
        <v>0</v>
      </c>
    </row>
    <row r="30" spans="2:29" x14ac:dyDescent="0.25">
      <c r="B30" s="23">
        <v>19</v>
      </c>
      <c r="C30" s="3" t="s">
        <v>47</v>
      </c>
      <c r="D30" s="4">
        <v>1782</v>
      </c>
      <c r="E30" s="4">
        <v>311</v>
      </c>
      <c r="F30" s="4">
        <v>22245</v>
      </c>
      <c r="G30" s="4">
        <v>0</v>
      </c>
      <c r="H30" s="4">
        <v>0</v>
      </c>
      <c r="I30" s="4">
        <v>6040146</v>
      </c>
      <c r="J30" s="4">
        <v>1354866</v>
      </c>
      <c r="K30" s="4">
        <v>14375241</v>
      </c>
      <c r="L30" s="5">
        <v>2963912</v>
      </c>
      <c r="M30" s="5">
        <v>7439514.5990000004</v>
      </c>
      <c r="N30" s="5">
        <v>1743412</v>
      </c>
      <c r="O30" s="5">
        <v>9637330.4311800003</v>
      </c>
      <c r="P30" s="5">
        <v>0</v>
      </c>
      <c r="Q30" s="5">
        <v>0</v>
      </c>
      <c r="R30" s="5">
        <v>5517</v>
      </c>
      <c r="S30" s="5">
        <v>27142.13438</v>
      </c>
      <c r="T30" s="5">
        <v>2383211</v>
      </c>
      <c r="U30" s="5">
        <v>6784152.5590000004</v>
      </c>
      <c r="V30" s="5">
        <v>1062306</v>
      </c>
      <c r="W30" s="5">
        <v>4278583.1739999996</v>
      </c>
      <c r="X30" s="5">
        <v>3002</v>
      </c>
      <c r="Y30" s="5">
        <v>40873.58971</v>
      </c>
      <c r="Z30" s="5">
        <v>6737495</v>
      </c>
      <c r="AA30" s="5">
        <v>36119209.386</v>
      </c>
      <c r="AB30" s="5">
        <v>0</v>
      </c>
      <c r="AC30" s="5">
        <v>0</v>
      </c>
    </row>
    <row r="31" spans="2:29" x14ac:dyDescent="0.25">
      <c r="B31" s="23">
        <v>20</v>
      </c>
      <c r="C31" s="3" t="s">
        <v>48</v>
      </c>
      <c r="D31" s="4">
        <v>12810</v>
      </c>
      <c r="E31" s="4">
        <v>8441</v>
      </c>
      <c r="F31" s="4">
        <v>1799897</v>
      </c>
      <c r="G31" s="4">
        <v>2013</v>
      </c>
      <c r="H31" s="4">
        <v>2314708</v>
      </c>
      <c r="I31" s="4">
        <v>939523</v>
      </c>
      <c r="J31" s="4">
        <v>24489022</v>
      </c>
      <c r="K31" s="4">
        <v>60574082</v>
      </c>
      <c r="L31" s="5">
        <v>86696258</v>
      </c>
      <c r="M31" s="5">
        <v>187429401.20398998</v>
      </c>
      <c r="N31" s="5">
        <v>36199971</v>
      </c>
      <c r="O31" s="5">
        <v>324147793.04529005</v>
      </c>
      <c r="P31" s="5">
        <v>0</v>
      </c>
      <c r="Q31" s="5">
        <v>0</v>
      </c>
      <c r="R31" s="5">
        <v>154566</v>
      </c>
      <c r="S31" s="5">
        <v>1036554.3043199999</v>
      </c>
      <c r="T31" s="5">
        <v>8345388</v>
      </c>
      <c r="U31" s="5">
        <v>32758463.59088999</v>
      </c>
      <c r="V31" s="5">
        <v>6004247</v>
      </c>
      <c r="W31" s="5">
        <v>33662414.670299999</v>
      </c>
      <c r="X31" s="5">
        <v>36513</v>
      </c>
      <c r="Y31" s="5">
        <v>631902.63607999997</v>
      </c>
      <c r="Z31" s="5">
        <v>29981100</v>
      </c>
      <c r="AA31" s="5">
        <v>209316711.90400001</v>
      </c>
      <c r="AB31" s="5">
        <v>18</v>
      </c>
      <c r="AC31" s="5">
        <v>16.707999999999998</v>
      </c>
    </row>
    <row r="32" spans="2:29" x14ac:dyDescent="0.25">
      <c r="B32" s="23">
        <v>21</v>
      </c>
      <c r="C32" s="3" t="s">
        <v>49</v>
      </c>
      <c r="D32" s="4">
        <v>9789</v>
      </c>
      <c r="E32" s="4">
        <v>3583</v>
      </c>
      <c r="F32" s="4">
        <v>2149340</v>
      </c>
      <c r="G32" s="4">
        <v>6279</v>
      </c>
      <c r="H32" s="4">
        <v>603081</v>
      </c>
      <c r="I32" s="4">
        <v>3799445</v>
      </c>
      <c r="J32" s="4">
        <v>17980990</v>
      </c>
      <c r="K32" s="4">
        <v>31892291</v>
      </c>
      <c r="L32" s="5">
        <v>17746195</v>
      </c>
      <c r="M32" s="5">
        <v>94636819.463669762</v>
      </c>
      <c r="N32" s="5">
        <v>64266330</v>
      </c>
      <c r="O32" s="5">
        <v>238877546.41386771</v>
      </c>
      <c r="P32" s="5">
        <v>40</v>
      </c>
      <c r="Q32" s="5">
        <v>3601.8209999999999</v>
      </c>
      <c r="R32" s="5">
        <v>52452</v>
      </c>
      <c r="S32" s="5">
        <v>272187.37599999999</v>
      </c>
      <c r="T32" s="5">
        <v>4580745</v>
      </c>
      <c r="U32" s="5">
        <v>20427074.321329903</v>
      </c>
      <c r="V32" s="5">
        <v>2984758</v>
      </c>
      <c r="W32" s="5">
        <v>19608249.608639941</v>
      </c>
      <c r="X32" s="5">
        <v>5056</v>
      </c>
      <c r="Y32" s="5">
        <v>105244.3318</v>
      </c>
      <c r="Z32" s="5">
        <v>12478782</v>
      </c>
      <c r="AA32" s="5">
        <v>95188748.324000001</v>
      </c>
      <c r="AB32" s="5">
        <v>0</v>
      </c>
      <c r="AC32" s="5">
        <v>0</v>
      </c>
    </row>
    <row r="33" spans="2:29" x14ac:dyDescent="0.25">
      <c r="B33" s="23">
        <v>22</v>
      </c>
      <c r="C33" s="3" t="s">
        <v>50</v>
      </c>
      <c r="D33" s="4">
        <v>2366</v>
      </c>
      <c r="E33" s="4">
        <v>679</v>
      </c>
      <c r="F33" s="4">
        <v>14204</v>
      </c>
      <c r="G33" s="4">
        <v>1238</v>
      </c>
      <c r="H33" s="4">
        <v>0</v>
      </c>
      <c r="I33" s="4">
        <v>433301</v>
      </c>
      <c r="J33" s="4">
        <v>44359</v>
      </c>
      <c r="K33" s="4">
        <v>12160517</v>
      </c>
      <c r="L33" s="5">
        <v>78431</v>
      </c>
      <c r="M33" s="5">
        <v>349829.57680000004</v>
      </c>
      <c r="N33" s="5">
        <v>64689</v>
      </c>
      <c r="O33" s="5">
        <v>289760.06180000002</v>
      </c>
      <c r="P33" s="5">
        <v>0</v>
      </c>
      <c r="Q33" s="5">
        <v>0</v>
      </c>
      <c r="R33" s="5">
        <v>561</v>
      </c>
      <c r="S33" s="5">
        <v>3234.7362200000002</v>
      </c>
      <c r="T33" s="5">
        <v>938144</v>
      </c>
      <c r="U33" s="5">
        <v>2304984.1032900065</v>
      </c>
      <c r="V33" s="5">
        <v>181190</v>
      </c>
      <c r="W33" s="5">
        <v>560522.57860999962</v>
      </c>
      <c r="X33" s="5">
        <v>0</v>
      </c>
      <c r="Y33" s="5">
        <v>0</v>
      </c>
      <c r="Z33" s="5">
        <v>4289043</v>
      </c>
      <c r="AA33" s="5">
        <v>22888213.884</v>
      </c>
      <c r="AB33" s="5">
        <v>113</v>
      </c>
      <c r="AC33" s="5">
        <v>33.049999999999997</v>
      </c>
    </row>
    <row r="34" spans="2:29" x14ac:dyDescent="0.25">
      <c r="B34" s="23">
        <v>23</v>
      </c>
      <c r="C34" s="3" t="s">
        <v>51</v>
      </c>
      <c r="D34" s="4">
        <v>738</v>
      </c>
      <c r="E34" s="4">
        <v>305</v>
      </c>
      <c r="F34" s="4">
        <v>39906</v>
      </c>
      <c r="G34" s="4">
        <v>7292</v>
      </c>
      <c r="H34" s="4">
        <v>0</v>
      </c>
      <c r="I34" s="4">
        <v>175515</v>
      </c>
      <c r="J34" s="4">
        <v>3775083</v>
      </c>
      <c r="K34" s="4">
        <v>6740478</v>
      </c>
      <c r="L34" s="5">
        <v>13033034</v>
      </c>
      <c r="M34" s="5">
        <v>21814178.381999999</v>
      </c>
      <c r="N34" s="5">
        <v>2485412</v>
      </c>
      <c r="O34" s="5">
        <v>17197191.925000001</v>
      </c>
      <c r="P34" s="5">
        <v>0</v>
      </c>
      <c r="Q34" s="5">
        <v>0</v>
      </c>
      <c r="R34" s="5">
        <v>20958</v>
      </c>
      <c r="S34" s="5">
        <v>105053.3</v>
      </c>
      <c r="T34" s="5">
        <v>558521</v>
      </c>
      <c r="U34" s="5">
        <v>2276578.40301</v>
      </c>
      <c r="V34" s="5">
        <v>281378</v>
      </c>
      <c r="W34" s="5">
        <v>3773674.32809</v>
      </c>
      <c r="X34" s="5">
        <v>0</v>
      </c>
      <c r="Y34" s="5">
        <v>0</v>
      </c>
      <c r="Z34" s="5">
        <v>2896116</v>
      </c>
      <c r="AA34" s="5">
        <v>16814143.732000001</v>
      </c>
      <c r="AB34" s="5">
        <v>0</v>
      </c>
      <c r="AC34" s="5">
        <v>0</v>
      </c>
    </row>
    <row r="35" spans="2:29" x14ac:dyDescent="0.25">
      <c r="B35" s="23">
        <v>24</v>
      </c>
      <c r="C35" s="3" t="s">
        <v>52</v>
      </c>
      <c r="D35" s="4">
        <v>2042</v>
      </c>
      <c r="E35" s="4">
        <v>1010</v>
      </c>
      <c r="F35" s="4">
        <v>199138</v>
      </c>
      <c r="G35" s="4">
        <v>0</v>
      </c>
      <c r="H35" s="4">
        <v>12326</v>
      </c>
      <c r="I35" s="4">
        <v>7673677</v>
      </c>
      <c r="J35" s="4">
        <v>3188821</v>
      </c>
      <c r="K35" s="4">
        <v>11276263</v>
      </c>
      <c r="L35" s="5">
        <v>4059132</v>
      </c>
      <c r="M35" s="5">
        <v>28818280.789999999</v>
      </c>
      <c r="N35" s="5">
        <v>8579670</v>
      </c>
      <c r="O35" s="5">
        <v>54397326.516000003</v>
      </c>
      <c r="P35" s="5">
        <v>0</v>
      </c>
      <c r="Q35" s="5">
        <v>0</v>
      </c>
      <c r="R35" s="5">
        <v>21456</v>
      </c>
      <c r="S35" s="5">
        <v>117404.65700000001</v>
      </c>
      <c r="T35" s="5">
        <v>572398</v>
      </c>
      <c r="U35" s="5">
        <v>1774184.406</v>
      </c>
      <c r="V35" s="5">
        <v>425747</v>
      </c>
      <c r="W35" s="5">
        <v>2236292.5529999998</v>
      </c>
      <c r="X35" s="5">
        <v>755</v>
      </c>
      <c r="Y35" s="5">
        <v>64377.855000000003</v>
      </c>
      <c r="Z35" s="5">
        <v>3344853</v>
      </c>
      <c r="AA35" s="5">
        <v>19670542.391844999</v>
      </c>
      <c r="AB35" s="5">
        <v>0</v>
      </c>
      <c r="AC35" s="5">
        <v>0</v>
      </c>
    </row>
    <row r="36" spans="2:29" x14ac:dyDescent="0.25">
      <c r="B36" s="23">
        <v>25</v>
      </c>
      <c r="C36" s="3" t="s">
        <v>53</v>
      </c>
      <c r="D36" s="4">
        <v>946</v>
      </c>
      <c r="E36" s="4">
        <v>635</v>
      </c>
      <c r="F36" s="4">
        <v>14159</v>
      </c>
      <c r="G36" s="4">
        <v>1268</v>
      </c>
      <c r="H36" s="4">
        <v>0</v>
      </c>
      <c r="I36" s="4">
        <v>630839</v>
      </c>
      <c r="J36" s="4">
        <v>130572</v>
      </c>
      <c r="K36" s="4">
        <v>5003684</v>
      </c>
      <c r="L36" s="5">
        <v>180541</v>
      </c>
      <c r="M36" s="5">
        <v>1574242.0493100001</v>
      </c>
      <c r="N36" s="5">
        <v>96081</v>
      </c>
      <c r="O36" s="5">
        <v>370843.60715</v>
      </c>
      <c r="P36" s="5">
        <v>0</v>
      </c>
      <c r="Q36" s="5">
        <v>0</v>
      </c>
      <c r="R36" s="5">
        <v>10203</v>
      </c>
      <c r="S36" s="5">
        <v>47099.580809999999</v>
      </c>
      <c r="T36" s="5">
        <v>630403</v>
      </c>
      <c r="U36" s="5">
        <v>1524809.3515000001</v>
      </c>
      <c r="V36" s="5">
        <v>625307</v>
      </c>
      <c r="W36" s="5">
        <v>501146.12883000006</v>
      </c>
      <c r="X36" s="5">
        <v>0</v>
      </c>
      <c r="Y36" s="5">
        <v>0</v>
      </c>
      <c r="Z36" s="5">
        <v>4630426</v>
      </c>
      <c r="AA36" s="5">
        <v>25471985.368000001</v>
      </c>
      <c r="AB36" s="5">
        <v>0</v>
      </c>
      <c r="AC36" s="5">
        <v>0</v>
      </c>
    </row>
    <row r="37" spans="2:29" x14ac:dyDescent="0.25">
      <c r="B37" s="23">
        <v>26</v>
      </c>
      <c r="C37" s="3" t="s">
        <v>54</v>
      </c>
      <c r="D37" s="4">
        <v>952</v>
      </c>
      <c r="E37" s="4">
        <v>542</v>
      </c>
      <c r="F37" s="4">
        <v>9833</v>
      </c>
      <c r="G37" s="4">
        <v>0</v>
      </c>
      <c r="H37" s="4">
        <v>0</v>
      </c>
      <c r="I37" s="4">
        <v>132590</v>
      </c>
      <c r="J37" s="4">
        <v>0</v>
      </c>
      <c r="K37" s="4">
        <v>5627754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647942</v>
      </c>
      <c r="U37" s="5">
        <v>1339688.1486499999</v>
      </c>
      <c r="V37" s="5">
        <v>45508</v>
      </c>
      <c r="W37" s="5">
        <v>147967.31268</v>
      </c>
      <c r="X37" s="5">
        <v>0</v>
      </c>
      <c r="Y37" s="5">
        <v>0</v>
      </c>
      <c r="Z37" s="5">
        <v>3331993</v>
      </c>
      <c r="AA37" s="5">
        <v>16761431.641000001</v>
      </c>
      <c r="AB37" s="5">
        <v>0</v>
      </c>
      <c r="AC37" s="5">
        <v>0</v>
      </c>
    </row>
    <row r="38" spans="2:29" x14ac:dyDescent="0.25">
      <c r="B38" s="23">
        <v>27</v>
      </c>
      <c r="C38" s="3" t="s">
        <v>55</v>
      </c>
      <c r="D38" s="4">
        <v>1544</v>
      </c>
      <c r="E38" s="4">
        <v>682</v>
      </c>
      <c r="F38" s="4">
        <v>1367</v>
      </c>
      <c r="G38" s="4">
        <v>0</v>
      </c>
      <c r="H38" s="4">
        <v>0</v>
      </c>
      <c r="I38" s="4">
        <v>45675</v>
      </c>
      <c r="J38" s="4">
        <v>10264</v>
      </c>
      <c r="K38" s="4">
        <v>5430016</v>
      </c>
      <c r="L38" s="5">
        <v>23188</v>
      </c>
      <c r="M38" s="5">
        <v>162472.48813999997</v>
      </c>
      <c r="N38" s="5">
        <v>8466</v>
      </c>
      <c r="O38" s="5">
        <v>126891.26820000001</v>
      </c>
      <c r="P38" s="5">
        <v>0</v>
      </c>
      <c r="Q38" s="5">
        <v>0</v>
      </c>
      <c r="R38" s="5">
        <v>457</v>
      </c>
      <c r="S38" s="5">
        <v>3584.3</v>
      </c>
      <c r="T38" s="5">
        <v>802958</v>
      </c>
      <c r="U38" s="5">
        <v>2226064.7515699994</v>
      </c>
      <c r="V38" s="5">
        <v>114738</v>
      </c>
      <c r="W38" s="5">
        <v>550938.15480999975</v>
      </c>
      <c r="X38" s="5">
        <v>0</v>
      </c>
      <c r="Y38" s="5">
        <v>0</v>
      </c>
      <c r="Z38" s="5">
        <v>3653018</v>
      </c>
      <c r="AA38" s="5">
        <v>19217739.722230002</v>
      </c>
      <c r="AB38" s="5">
        <v>0</v>
      </c>
      <c r="AC38" s="5">
        <v>0</v>
      </c>
    </row>
    <row r="39" spans="2:29" x14ac:dyDescent="0.25">
      <c r="B39" s="23">
        <v>28</v>
      </c>
      <c r="C39" s="3" t="s">
        <v>56</v>
      </c>
      <c r="D39" s="4">
        <v>1977</v>
      </c>
      <c r="E39" s="4">
        <v>950</v>
      </c>
      <c r="F39" s="4">
        <v>75696</v>
      </c>
      <c r="G39" s="4">
        <v>0</v>
      </c>
      <c r="H39" s="4">
        <v>146334</v>
      </c>
      <c r="I39" s="4">
        <v>728103</v>
      </c>
      <c r="J39" s="4">
        <v>4579966</v>
      </c>
      <c r="K39" s="4">
        <v>35822892</v>
      </c>
      <c r="L39" s="5">
        <v>11948334</v>
      </c>
      <c r="M39" s="5">
        <v>23843696.238650002</v>
      </c>
      <c r="N39" s="5">
        <v>4123439</v>
      </c>
      <c r="O39" s="5">
        <v>36118617.301190004</v>
      </c>
      <c r="P39" s="5">
        <v>0</v>
      </c>
      <c r="Q39" s="5">
        <v>0</v>
      </c>
      <c r="R39" s="5">
        <v>21507</v>
      </c>
      <c r="S39" s="5">
        <v>107558.24789</v>
      </c>
      <c r="T39" s="5">
        <v>1631131</v>
      </c>
      <c r="U39" s="5">
        <v>4408947.409</v>
      </c>
      <c r="V39" s="5">
        <v>1451712</v>
      </c>
      <c r="W39" s="5">
        <v>4977492.4400000004</v>
      </c>
      <c r="X39" s="5">
        <v>0</v>
      </c>
      <c r="Y39" s="5">
        <v>0</v>
      </c>
      <c r="Z39" s="5">
        <v>8840293</v>
      </c>
      <c r="AA39" s="5">
        <v>46948280.042310014</v>
      </c>
      <c r="AB39" s="5">
        <v>0</v>
      </c>
      <c r="AC39" s="5">
        <v>0</v>
      </c>
    </row>
    <row r="40" spans="2:29" x14ac:dyDescent="0.25">
      <c r="B40" s="23">
        <v>29</v>
      </c>
      <c r="C40" s="3" t="s">
        <v>57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306770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11952</v>
      </c>
      <c r="U40" s="5">
        <v>25105.69068</v>
      </c>
      <c r="V40" s="5">
        <v>2993</v>
      </c>
      <c r="W40" s="5">
        <v>10779.993390000001</v>
      </c>
      <c r="X40" s="5">
        <v>0</v>
      </c>
      <c r="Y40" s="5">
        <v>0</v>
      </c>
      <c r="Z40" s="5">
        <v>57158</v>
      </c>
      <c r="AA40" s="5">
        <v>282139.3</v>
      </c>
      <c r="AB40" s="5">
        <v>0</v>
      </c>
      <c r="AC40" s="5">
        <v>0</v>
      </c>
    </row>
    <row r="41" spans="2:29" x14ac:dyDescent="0.25">
      <c r="B41" s="23">
        <v>30</v>
      </c>
      <c r="C41" s="3" t="s">
        <v>58</v>
      </c>
      <c r="D41" s="4">
        <v>378</v>
      </c>
      <c r="E41" s="4">
        <v>37</v>
      </c>
      <c r="F41" s="4">
        <v>2975778</v>
      </c>
      <c r="G41" s="4">
        <v>0</v>
      </c>
      <c r="H41" s="4">
        <v>1596</v>
      </c>
      <c r="I41" s="4">
        <v>141725</v>
      </c>
      <c r="J41" s="4">
        <v>4687959</v>
      </c>
      <c r="K41" s="4">
        <v>1640158</v>
      </c>
      <c r="L41" s="5">
        <v>4736670</v>
      </c>
      <c r="M41" s="5">
        <v>25094647.998270001</v>
      </c>
      <c r="N41" s="5">
        <v>5460284</v>
      </c>
      <c r="O41" s="5">
        <v>43434774.858690001</v>
      </c>
      <c r="P41" s="5">
        <v>0</v>
      </c>
      <c r="Q41" s="5">
        <v>0</v>
      </c>
      <c r="R41" s="5">
        <v>9564</v>
      </c>
      <c r="S41" s="5">
        <v>47132.802600000003</v>
      </c>
      <c r="T41" s="5">
        <v>114401</v>
      </c>
      <c r="U41" s="5">
        <v>367343.45922999998</v>
      </c>
      <c r="V41" s="5">
        <v>65852</v>
      </c>
      <c r="W41" s="5">
        <v>411116.34651000012</v>
      </c>
      <c r="X41" s="5">
        <v>56</v>
      </c>
      <c r="Y41" s="5">
        <v>2479.25</v>
      </c>
      <c r="Z41" s="5">
        <v>409929</v>
      </c>
      <c r="AA41" s="5">
        <v>2277096.5890000002</v>
      </c>
      <c r="AB41" s="5">
        <v>0</v>
      </c>
      <c r="AC41" s="5">
        <v>0</v>
      </c>
    </row>
    <row r="42" spans="2:29" x14ac:dyDescent="0.25">
      <c r="B42" s="23">
        <v>31</v>
      </c>
      <c r="C42" s="3" t="s">
        <v>59</v>
      </c>
      <c r="D42" s="4">
        <v>910</v>
      </c>
      <c r="E42" s="4">
        <v>364</v>
      </c>
      <c r="F42" s="4">
        <v>13918</v>
      </c>
      <c r="G42" s="4">
        <v>0</v>
      </c>
      <c r="H42" s="4">
        <v>38353</v>
      </c>
      <c r="I42" s="4">
        <v>105222</v>
      </c>
      <c r="J42" s="4">
        <v>369514</v>
      </c>
      <c r="K42" s="4">
        <v>4001300</v>
      </c>
      <c r="L42" s="5">
        <v>528332</v>
      </c>
      <c r="M42" s="5">
        <v>2058628.3873099999</v>
      </c>
      <c r="N42" s="5">
        <v>597991</v>
      </c>
      <c r="O42" s="5">
        <v>3786281.9199899998</v>
      </c>
      <c r="P42" s="5">
        <v>0</v>
      </c>
      <c r="Q42" s="5">
        <v>0</v>
      </c>
      <c r="R42" s="5">
        <v>0</v>
      </c>
      <c r="S42" s="5">
        <v>0</v>
      </c>
      <c r="T42" s="5">
        <v>831088</v>
      </c>
      <c r="U42" s="5">
        <v>2313175.4500300004</v>
      </c>
      <c r="V42" s="5">
        <v>151217</v>
      </c>
      <c r="W42" s="5">
        <v>835169.57509000006</v>
      </c>
      <c r="X42" s="5">
        <v>0</v>
      </c>
      <c r="Y42" s="5">
        <v>0</v>
      </c>
      <c r="Z42" s="5">
        <v>2441348</v>
      </c>
      <c r="AA42" s="5">
        <v>12845336.387</v>
      </c>
      <c r="AB42" s="5">
        <v>0</v>
      </c>
      <c r="AC42" s="5">
        <v>0</v>
      </c>
    </row>
    <row r="43" spans="2:29" x14ac:dyDescent="0.25">
      <c r="B43" s="23">
        <v>32</v>
      </c>
      <c r="C43" s="3" t="s">
        <v>60</v>
      </c>
      <c r="D43" s="4">
        <v>505</v>
      </c>
      <c r="E43" s="4">
        <v>647</v>
      </c>
      <c r="F43" s="4">
        <v>2281</v>
      </c>
      <c r="G43" s="4">
        <v>0</v>
      </c>
      <c r="H43" s="4">
        <v>0</v>
      </c>
      <c r="I43" s="4">
        <v>189380</v>
      </c>
      <c r="J43" s="4">
        <v>27417</v>
      </c>
      <c r="K43" s="4">
        <v>2498990</v>
      </c>
      <c r="L43" s="5">
        <v>39156</v>
      </c>
      <c r="M43" s="5">
        <v>184665.43601</v>
      </c>
      <c r="N43" s="5">
        <v>16563</v>
      </c>
      <c r="O43" s="5">
        <v>108836.823</v>
      </c>
      <c r="P43" s="5">
        <v>0</v>
      </c>
      <c r="Q43" s="5">
        <v>0</v>
      </c>
      <c r="R43" s="5">
        <v>1720</v>
      </c>
      <c r="S43" s="5">
        <v>7597.1</v>
      </c>
      <c r="T43" s="5">
        <v>270150</v>
      </c>
      <c r="U43" s="5">
        <v>976030.26154999994</v>
      </c>
      <c r="V43" s="5">
        <v>25861</v>
      </c>
      <c r="W43" s="5">
        <v>173993.40714</v>
      </c>
      <c r="X43" s="5">
        <v>72</v>
      </c>
      <c r="Y43" s="5">
        <v>223.11099999999999</v>
      </c>
      <c r="Z43" s="5">
        <v>4278074</v>
      </c>
      <c r="AA43" s="5">
        <v>21524161.399999999</v>
      </c>
      <c r="AB43" s="5">
        <v>0</v>
      </c>
      <c r="AC43" s="5">
        <v>0</v>
      </c>
    </row>
    <row r="44" spans="2:29" x14ac:dyDescent="0.25">
      <c r="B44" s="23">
        <v>33</v>
      </c>
      <c r="C44" s="3" t="s">
        <v>61</v>
      </c>
      <c r="D44" s="4">
        <v>1172</v>
      </c>
      <c r="E44" s="4">
        <v>157</v>
      </c>
      <c r="F44" s="4">
        <v>98449</v>
      </c>
      <c r="G44" s="4">
        <v>76472</v>
      </c>
      <c r="H44" s="4">
        <v>196060</v>
      </c>
      <c r="I44" s="4">
        <v>523573787</v>
      </c>
      <c r="J44" s="4">
        <v>2783760</v>
      </c>
      <c r="K44" s="4">
        <v>5327245</v>
      </c>
      <c r="L44" s="5">
        <v>10991807</v>
      </c>
      <c r="M44" s="5">
        <v>18825379.24989</v>
      </c>
      <c r="N44" s="5">
        <v>1163618</v>
      </c>
      <c r="O44" s="5">
        <v>14233514.860270001</v>
      </c>
      <c r="P44" s="5">
        <v>0</v>
      </c>
      <c r="Q44" s="5">
        <v>0</v>
      </c>
      <c r="R44" s="5">
        <v>8411</v>
      </c>
      <c r="S44" s="5">
        <v>42389</v>
      </c>
      <c r="T44" s="5">
        <v>421062</v>
      </c>
      <c r="U44" s="5">
        <v>1310725.3668199964</v>
      </c>
      <c r="V44" s="5">
        <v>121033</v>
      </c>
      <c r="W44" s="5">
        <v>734938.95549999375</v>
      </c>
      <c r="X44" s="5">
        <v>27</v>
      </c>
      <c r="Y44" s="5">
        <v>325.39499999999998</v>
      </c>
      <c r="Z44" s="5">
        <v>1714734</v>
      </c>
      <c r="AA44" s="5">
        <v>9819619.4879999999</v>
      </c>
      <c r="AB44" s="5">
        <v>0</v>
      </c>
      <c r="AC44" s="5">
        <v>0</v>
      </c>
    </row>
    <row r="45" spans="2:29" x14ac:dyDescent="0.25">
      <c r="B45" s="8" t="s">
        <v>62</v>
      </c>
      <c r="C45" s="9"/>
      <c r="D45" s="1"/>
      <c r="E45" s="1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2:29" x14ac:dyDescent="0.25">
      <c r="B46" s="23">
        <v>34</v>
      </c>
      <c r="C46" s="3" t="s">
        <v>63</v>
      </c>
      <c r="D46" s="4">
        <v>0</v>
      </c>
      <c r="E46" s="4">
        <v>0</v>
      </c>
      <c r="F46" s="4">
        <v>14723</v>
      </c>
      <c r="G46" s="4">
        <v>0</v>
      </c>
      <c r="H46" s="4">
        <v>0</v>
      </c>
      <c r="I46" s="4">
        <v>0</v>
      </c>
      <c r="J46" s="4">
        <v>1405989</v>
      </c>
      <c r="K46" s="4">
        <v>0</v>
      </c>
      <c r="L46" s="5">
        <v>1629209</v>
      </c>
      <c r="M46" s="5">
        <v>13512507.24</v>
      </c>
      <c r="N46" s="5">
        <v>4026638</v>
      </c>
      <c r="O46" s="5">
        <v>37476837.392999999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</row>
    <row r="47" spans="2:29" x14ac:dyDescent="0.25">
      <c r="B47" s="23">
        <v>35</v>
      </c>
      <c r="C47" s="3" t="s">
        <v>64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</row>
    <row r="48" spans="2:29" x14ac:dyDescent="0.25">
      <c r="B48" s="23">
        <v>36</v>
      </c>
      <c r="C48" s="3" t="s">
        <v>65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1027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1092</v>
      </c>
      <c r="U48" s="5">
        <v>3302.0680000000002</v>
      </c>
      <c r="V48" s="5">
        <v>0</v>
      </c>
      <c r="W48" s="5">
        <v>0</v>
      </c>
      <c r="X48" s="5">
        <v>0</v>
      </c>
      <c r="Y48" s="5">
        <v>0</v>
      </c>
      <c r="Z48" s="5">
        <v>1297</v>
      </c>
      <c r="AA48" s="5">
        <v>6822.75</v>
      </c>
      <c r="AB48" s="5">
        <v>0</v>
      </c>
      <c r="AC48" s="5">
        <v>0</v>
      </c>
    </row>
    <row r="49" spans="1:29" x14ac:dyDescent="0.25">
      <c r="B49" s="23">
        <v>37</v>
      </c>
      <c r="C49" s="3" t="s">
        <v>66</v>
      </c>
      <c r="D49" s="4">
        <v>0</v>
      </c>
      <c r="E49" s="4">
        <v>0</v>
      </c>
      <c r="F49" s="4">
        <v>0</v>
      </c>
      <c r="G49" s="4">
        <v>0</v>
      </c>
      <c r="H49" s="4">
        <v>1</v>
      </c>
      <c r="I49" s="4">
        <v>0</v>
      </c>
      <c r="J49" s="4">
        <v>0</v>
      </c>
      <c r="K49" s="4">
        <v>472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164</v>
      </c>
      <c r="U49" s="5">
        <v>303.39860999999996</v>
      </c>
      <c r="V49" s="5">
        <v>2</v>
      </c>
      <c r="W49" s="5">
        <v>22.151</v>
      </c>
      <c r="X49" s="5">
        <v>0</v>
      </c>
      <c r="Y49" s="5">
        <v>0</v>
      </c>
      <c r="Z49" s="5">
        <v>496</v>
      </c>
      <c r="AA49" s="5">
        <v>4501.3999999999996</v>
      </c>
      <c r="AB49" s="5">
        <v>0</v>
      </c>
      <c r="AC49" s="5">
        <v>0</v>
      </c>
    </row>
    <row r="50" spans="1:29" x14ac:dyDescent="0.25">
      <c r="B50" s="23">
        <v>38</v>
      </c>
      <c r="C50" s="3" t="s">
        <v>67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242440</v>
      </c>
      <c r="K50" s="4">
        <v>0</v>
      </c>
      <c r="L50" s="5">
        <v>160114</v>
      </c>
      <c r="M50" s="5">
        <v>1046541.0417800096</v>
      </c>
      <c r="N50" s="5">
        <v>290615</v>
      </c>
      <c r="O50" s="5">
        <v>4704251.9213094022</v>
      </c>
      <c r="P50" s="5">
        <v>0</v>
      </c>
      <c r="Q50" s="5">
        <v>0</v>
      </c>
      <c r="R50" s="5">
        <v>475</v>
      </c>
      <c r="S50" s="5">
        <v>3983.7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</row>
    <row r="51" spans="1:29" x14ac:dyDescent="0.25">
      <c r="B51" s="23">
        <v>39</v>
      </c>
      <c r="C51" s="3" t="s">
        <v>68</v>
      </c>
      <c r="D51" s="4">
        <v>417</v>
      </c>
      <c r="E51" s="4">
        <v>331</v>
      </c>
      <c r="F51" s="4">
        <v>666</v>
      </c>
      <c r="G51" s="4">
        <v>90</v>
      </c>
      <c r="H51" s="4">
        <v>0</v>
      </c>
      <c r="I51" s="4">
        <v>8551</v>
      </c>
      <c r="J51" s="4">
        <v>438113</v>
      </c>
      <c r="K51" s="4">
        <v>1659279</v>
      </c>
      <c r="L51" s="5">
        <v>417034</v>
      </c>
      <c r="M51" s="5">
        <v>1852304.09231</v>
      </c>
      <c r="N51" s="5">
        <v>272428</v>
      </c>
      <c r="O51" s="5">
        <v>2268780.8136399998</v>
      </c>
      <c r="P51" s="5">
        <v>0</v>
      </c>
      <c r="Q51" s="5">
        <v>0</v>
      </c>
      <c r="R51" s="5">
        <v>1648</v>
      </c>
      <c r="S51" s="5">
        <v>5086.1000000000004</v>
      </c>
      <c r="T51" s="5">
        <v>159502</v>
      </c>
      <c r="U51" s="5">
        <v>409512.37010999798</v>
      </c>
      <c r="V51" s="5">
        <v>66209</v>
      </c>
      <c r="W51" s="5">
        <v>226715.67399999971</v>
      </c>
      <c r="X51" s="5">
        <v>0</v>
      </c>
      <c r="Y51" s="5">
        <v>0</v>
      </c>
      <c r="Z51" s="5">
        <v>642462</v>
      </c>
      <c r="AA51" s="5">
        <v>3694631.6790000428</v>
      </c>
      <c r="AB51" s="5">
        <v>0</v>
      </c>
      <c r="AC51" s="5">
        <v>0</v>
      </c>
    </row>
    <row r="52" spans="1:29" x14ac:dyDescent="0.25">
      <c r="B52" s="23">
        <v>40</v>
      </c>
      <c r="C52" s="3" t="s">
        <v>69</v>
      </c>
      <c r="D52" s="4">
        <v>13</v>
      </c>
      <c r="E52" s="4">
        <v>2</v>
      </c>
      <c r="F52" s="4">
        <v>0</v>
      </c>
      <c r="G52" s="4">
        <v>0</v>
      </c>
      <c r="H52" s="4">
        <v>0</v>
      </c>
      <c r="I52" s="4">
        <v>1</v>
      </c>
      <c r="J52" s="4">
        <v>0</v>
      </c>
      <c r="K52" s="4">
        <v>101385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18259</v>
      </c>
      <c r="U52" s="5">
        <v>64898.323739999963</v>
      </c>
      <c r="V52" s="5">
        <v>12892</v>
      </c>
      <c r="W52" s="5">
        <v>50128.539809999915</v>
      </c>
      <c r="X52" s="5">
        <v>0</v>
      </c>
      <c r="Y52" s="5">
        <v>0</v>
      </c>
      <c r="Z52" s="5">
        <v>22062</v>
      </c>
      <c r="AA52" s="5">
        <v>141240.52499999999</v>
      </c>
      <c r="AB52" s="5">
        <v>0</v>
      </c>
      <c r="AC52" s="5">
        <v>0</v>
      </c>
    </row>
    <row r="53" spans="1:29" x14ac:dyDescent="0.25">
      <c r="B53" s="23">
        <v>41</v>
      </c>
      <c r="C53" s="3" t="s">
        <v>70</v>
      </c>
      <c r="D53" s="4">
        <v>2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23085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749</v>
      </c>
      <c r="U53" s="5">
        <v>2759.5884100000003</v>
      </c>
      <c r="V53" s="5">
        <v>109</v>
      </c>
      <c r="W53" s="5">
        <v>337.62953999999996</v>
      </c>
      <c r="X53" s="5">
        <v>0</v>
      </c>
      <c r="Y53" s="5">
        <v>0</v>
      </c>
      <c r="Z53" s="5">
        <v>1661</v>
      </c>
      <c r="AA53" s="5">
        <v>10421.200000000001</v>
      </c>
      <c r="AB53" s="5">
        <v>0</v>
      </c>
      <c r="AC53" s="5">
        <v>0</v>
      </c>
    </row>
    <row r="54" spans="1:29" x14ac:dyDescent="0.25">
      <c r="B54" s="23">
        <v>42</v>
      </c>
      <c r="C54" s="3" t="s">
        <v>71</v>
      </c>
      <c r="D54" s="41">
        <v>46</v>
      </c>
      <c r="E54" s="4">
        <v>25</v>
      </c>
      <c r="F54" s="4">
        <v>0</v>
      </c>
      <c r="G54" s="4">
        <v>0</v>
      </c>
      <c r="H54" s="4">
        <v>0</v>
      </c>
      <c r="I54" s="4">
        <v>0</v>
      </c>
      <c r="J54" s="4">
        <v>946606</v>
      </c>
      <c r="K54" s="4">
        <v>809458</v>
      </c>
      <c r="L54" s="5">
        <v>1094316</v>
      </c>
      <c r="M54" s="5">
        <v>4144168.5189799829</v>
      </c>
      <c r="N54" s="5">
        <v>1801799</v>
      </c>
      <c r="O54" s="5">
        <v>14993386.784620944</v>
      </c>
      <c r="P54" s="5">
        <v>0</v>
      </c>
      <c r="Q54" s="5">
        <v>0</v>
      </c>
      <c r="R54" s="5">
        <v>2903</v>
      </c>
      <c r="S54" s="5">
        <v>20754.868210000001</v>
      </c>
      <c r="T54" s="5">
        <v>258222</v>
      </c>
      <c r="U54" s="5">
        <v>1282827.5238990001</v>
      </c>
      <c r="V54" s="5">
        <v>0</v>
      </c>
      <c r="W54" s="5">
        <v>0</v>
      </c>
      <c r="X54" s="5">
        <v>0</v>
      </c>
      <c r="Y54" s="5">
        <v>0</v>
      </c>
      <c r="Z54" s="5">
        <v>221833</v>
      </c>
      <c r="AA54" s="5">
        <v>1379098.4909499993</v>
      </c>
      <c r="AB54" s="5">
        <v>0</v>
      </c>
      <c r="AC54" s="5">
        <v>0</v>
      </c>
    </row>
    <row r="55" spans="1:29" x14ac:dyDescent="0.25">
      <c r="B55" s="23">
        <v>43</v>
      </c>
      <c r="C55" s="3" t="s">
        <v>72</v>
      </c>
      <c r="D55" s="4">
        <v>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1734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1132</v>
      </c>
      <c r="U55" s="5">
        <v>3677.1579999999999</v>
      </c>
      <c r="V55" s="5">
        <v>98</v>
      </c>
      <c r="W55" s="5">
        <v>420.017</v>
      </c>
      <c r="X55" s="5">
        <v>0</v>
      </c>
      <c r="Y55" s="5">
        <v>0</v>
      </c>
      <c r="Z55" s="5">
        <v>190</v>
      </c>
      <c r="AA55" s="5">
        <v>1323.6</v>
      </c>
      <c r="AB55" s="5">
        <v>0</v>
      </c>
      <c r="AC55" s="5">
        <v>0</v>
      </c>
    </row>
    <row r="56" spans="1:29" x14ac:dyDescent="0.25">
      <c r="B56" s="23">
        <v>44</v>
      </c>
      <c r="C56" s="3" t="s">
        <v>73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564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558</v>
      </c>
      <c r="U56" s="5">
        <v>1743.8528200000001</v>
      </c>
      <c r="V56" s="5">
        <v>178</v>
      </c>
      <c r="W56" s="5">
        <v>616.45167000000004</v>
      </c>
      <c r="X56" s="5">
        <v>0</v>
      </c>
      <c r="Y56" s="5">
        <v>0</v>
      </c>
      <c r="Z56" s="5">
        <v>76</v>
      </c>
      <c r="AA56" s="5">
        <v>611.5</v>
      </c>
      <c r="AB56" s="5">
        <v>0</v>
      </c>
      <c r="AC56" s="5">
        <v>0</v>
      </c>
    </row>
    <row r="57" spans="1:29" x14ac:dyDescent="0.25">
      <c r="A57" s="26" t="s">
        <v>74</v>
      </c>
      <c r="B57" s="23">
        <v>45</v>
      </c>
      <c r="C57" s="3" t="s">
        <v>75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26</v>
      </c>
      <c r="J57" s="4">
        <v>703942</v>
      </c>
      <c r="K57" s="4">
        <v>851727</v>
      </c>
      <c r="L57" s="5">
        <v>147531</v>
      </c>
      <c r="M57" s="5">
        <v>195408.13830999989</v>
      </c>
      <c r="N57" s="5">
        <v>309688</v>
      </c>
      <c r="O57" s="5">
        <v>417959.57203999971</v>
      </c>
      <c r="P57" s="5">
        <v>0</v>
      </c>
      <c r="Q57" s="5">
        <v>0</v>
      </c>
      <c r="R57" s="5">
        <v>1411</v>
      </c>
      <c r="S57" s="5">
        <v>4028.6906300000001</v>
      </c>
      <c r="T57" s="5">
        <v>8058</v>
      </c>
      <c r="U57" s="5">
        <v>25692.644919999999</v>
      </c>
      <c r="V57" s="5">
        <v>8190</v>
      </c>
      <c r="W57" s="5">
        <v>33026.612049999996</v>
      </c>
      <c r="X57" s="5">
        <v>0</v>
      </c>
      <c r="Y57" s="5">
        <v>0</v>
      </c>
      <c r="Z57" s="5">
        <v>24623</v>
      </c>
      <c r="AA57" s="5">
        <v>82234.559280000001</v>
      </c>
      <c r="AB57" s="5">
        <v>0</v>
      </c>
      <c r="AC57" s="5">
        <v>0</v>
      </c>
    </row>
    <row r="58" spans="1:29" x14ac:dyDescent="0.25">
      <c r="B58" s="23">
        <v>46</v>
      </c>
      <c r="C58" s="9" t="s">
        <v>76</v>
      </c>
      <c r="D58" s="4">
        <v>101</v>
      </c>
      <c r="E58" s="4">
        <v>41</v>
      </c>
      <c r="F58" s="4">
        <v>0</v>
      </c>
      <c r="G58" s="4">
        <v>0</v>
      </c>
      <c r="H58" s="4">
        <v>0</v>
      </c>
      <c r="I58" s="4">
        <v>0</v>
      </c>
      <c r="J58" s="4">
        <v>808765</v>
      </c>
      <c r="K58" s="4">
        <v>886608</v>
      </c>
      <c r="L58" s="5">
        <v>847700</v>
      </c>
      <c r="M58" s="5">
        <v>3139912.5365400887</v>
      </c>
      <c r="N58" s="5">
        <v>984816</v>
      </c>
      <c r="O58" s="5">
        <v>5285005.1601808043</v>
      </c>
      <c r="P58" s="5">
        <v>0</v>
      </c>
      <c r="Q58" s="5">
        <v>0</v>
      </c>
      <c r="R58" s="5">
        <v>1480</v>
      </c>
      <c r="S58" s="5">
        <v>10205.13126</v>
      </c>
      <c r="T58" s="5">
        <v>227035</v>
      </c>
      <c r="U58" s="5">
        <v>851938.93908000307</v>
      </c>
      <c r="V58" s="5">
        <v>116130</v>
      </c>
      <c r="W58" s="5">
        <v>499511.41719000123</v>
      </c>
      <c r="X58" s="5">
        <v>23</v>
      </c>
      <c r="Y58" s="5">
        <v>282.64999999999998</v>
      </c>
      <c r="Z58" s="5">
        <v>432665</v>
      </c>
      <c r="AA58" s="5">
        <v>2448445.8784200023</v>
      </c>
      <c r="AB58" s="5">
        <v>0</v>
      </c>
      <c r="AC58" s="5">
        <v>0</v>
      </c>
    </row>
    <row r="59" spans="1:29" x14ac:dyDescent="0.25">
      <c r="B59" s="23">
        <v>47</v>
      </c>
      <c r="C59" s="9" t="s">
        <v>77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1404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1355</v>
      </c>
      <c r="U59" s="5">
        <v>5107.5630000000019</v>
      </c>
      <c r="V59" s="5">
        <v>636</v>
      </c>
      <c r="W59" s="5">
        <v>1610.69067</v>
      </c>
      <c r="X59" s="5">
        <v>0</v>
      </c>
      <c r="Y59" s="5">
        <v>0</v>
      </c>
      <c r="Z59" s="5">
        <v>497</v>
      </c>
      <c r="AA59" s="5">
        <v>3685.9</v>
      </c>
      <c r="AB59" s="5">
        <v>0</v>
      </c>
      <c r="AC59" s="5">
        <v>0</v>
      </c>
    </row>
    <row r="60" spans="1:29" x14ac:dyDescent="0.25">
      <c r="B60" s="8" t="s">
        <v>78</v>
      </c>
      <c r="C60" s="9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s="36" customFormat="1" x14ac:dyDescent="0.25">
      <c r="A61" s="35"/>
      <c r="B61" s="24">
        <v>48</v>
      </c>
      <c r="C61" s="10" t="s">
        <v>79</v>
      </c>
      <c r="D61" s="11">
        <v>0</v>
      </c>
      <c r="E61" s="11">
        <v>0</v>
      </c>
      <c r="F61" s="11">
        <v>0</v>
      </c>
      <c r="G61" s="11">
        <v>152213</v>
      </c>
      <c r="H61" s="11">
        <v>0</v>
      </c>
      <c r="I61" s="11">
        <v>1175054</v>
      </c>
      <c r="J61" s="11">
        <v>0</v>
      </c>
      <c r="K61" s="11">
        <v>6868035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208860</v>
      </c>
      <c r="U61" s="12">
        <v>43626.463069999998</v>
      </c>
      <c r="V61" s="12">
        <v>40215</v>
      </c>
      <c r="W61" s="12">
        <v>65798.122520000004</v>
      </c>
      <c r="X61" s="12">
        <v>0</v>
      </c>
      <c r="Y61" s="12">
        <v>0</v>
      </c>
      <c r="Z61" s="12">
        <v>453004</v>
      </c>
      <c r="AA61" s="12">
        <v>1782262.8346099998</v>
      </c>
      <c r="AB61" s="12">
        <v>0</v>
      </c>
      <c r="AC61" s="12">
        <v>0</v>
      </c>
    </row>
    <row r="62" spans="1:29" s="36" customFormat="1" x14ac:dyDescent="0.25">
      <c r="A62" s="35"/>
      <c r="B62" s="24">
        <v>49</v>
      </c>
      <c r="C62" s="10" t="s">
        <v>80</v>
      </c>
      <c r="D62" s="11">
        <v>0</v>
      </c>
      <c r="E62" s="11">
        <v>0</v>
      </c>
      <c r="F62" s="11">
        <v>0</v>
      </c>
      <c r="G62" s="11">
        <v>457859</v>
      </c>
      <c r="H62" s="11">
        <v>0</v>
      </c>
      <c r="I62" s="11">
        <v>11294</v>
      </c>
      <c r="J62" s="11">
        <v>0</v>
      </c>
      <c r="K62" s="11">
        <v>10611222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120565</v>
      </c>
      <c r="U62" s="12">
        <v>236798.69025000001</v>
      </c>
      <c r="V62" s="12">
        <v>2751</v>
      </c>
      <c r="W62" s="12">
        <v>5840.9101500000006</v>
      </c>
      <c r="X62" s="12">
        <v>0</v>
      </c>
      <c r="Y62" s="12">
        <v>0</v>
      </c>
      <c r="Z62" s="12">
        <v>2092812</v>
      </c>
      <c r="AA62" s="12">
        <v>7120259.182</v>
      </c>
      <c r="AB62" s="12">
        <v>0</v>
      </c>
      <c r="AC62" s="12">
        <v>0</v>
      </c>
    </row>
    <row r="63" spans="1:29" s="36" customFormat="1" x14ac:dyDescent="0.25">
      <c r="A63" s="35"/>
      <c r="B63" s="24">
        <v>50</v>
      </c>
      <c r="C63" s="10" t="s">
        <v>81</v>
      </c>
      <c r="D63" s="11">
        <v>0</v>
      </c>
      <c r="E63" s="11">
        <v>0</v>
      </c>
      <c r="F63" s="11">
        <v>0</v>
      </c>
      <c r="G63" s="11">
        <v>195771</v>
      </c>
      <c r="H63" s="11">
        <v>0</v>
      </c>
      <c r="I63" s="11">
        <v>2624837</v>
      </c>
      <c r="J63" s="11">
        <v>0</v>
      </c>
      <c r="K63" s="11">
        <v>26409242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167461</v>
      </c>
      <c r="W63" s="12">
        <v>88725.090730000011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</row>
    <row r="64" spans="1:29" s="36" customFormat="1" x14ac:dyDescent="0.25">
      <c r="A64" s="35"/>
      <c r="B64" s="24">
        <v>51</v>
      </c>
      <c r="C64" s="10" t="s">
        <v>82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128636</v>
      </c>
      <c r="J64" s="11">
        <v>0</v>
      </c>
      <c r="K64" s="11">
        <v>912093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14038</v>
      </c>
      <c r="U64" s="12">
        <v>21641.359079999998</v>
      </c>
      <c r="V64" s="12">
        <v>27600</v>
      </c>
      <c r="W64" s="12">
        <v>103026.81009999999</v>
      </c>
      <c r="X64" s="12">
        <v>2005</v>
      </c>
      <c r="Y64" s="12">
        <v>1393.1839</v>
      </c>
      <c r="Z64" s="12">
        <v>86004</v>
      </c>
      <c r="AA64" s="12">
        <v>424590.52</v>
      </c>
      <c r="AB64" s="12">
        <v>0</v>
      </c>
      <c r="AC64" s="12">
        <v>0</v>
      </c>
    </row>
    <row r="65" spans="1:29" s="36" customFormat="1" x14ac:dyDescent="0.25">
      <c r="A65" s="35"/>
      <c r="B65" s="24">
        <v>52</v>
      </c>
      <c r="C65" s="10" t="s">
        <v>83</v>
      </c>
      <c r="D65" s="11">
        <v>0</v>
      </c>
      <c r="E65" s="11">
        <v>0</v>
      </c>
      <c r="F65" s="11">
        <v>0</v>
      </c>
      <c r="G65" s="11">
        <v>294632</v>
      </c>
      <c r="H65" s="11">
        <v>0</v>
      </c>
      <c r="I65" s="11">
        <v>0</v>
      </c>
      <c r="J65" s="11">
        <v>0</v>
      </c>
      <c r="K65" s="11">
        <v>853896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14666</v>
      </c>
      <c r="U65" s="12">
        <v>17897.203229999999</v>
      </c>
      <c r="V65" s="12">
        <v>10613</v>
      </c>
      <c r="W65" s="12">
        <v>22063.225280000002</v>
      </c>
      <c r="X65" s="12">
        <v>0</v>
      </c>
      <c r="Y65" s="12">
        <v>0</v>
      </c>
      <c r="Z65" s="12">
        <v>407851</v>
      </c>
      <c r="AA65" s="12">
        <v>1061425</v>
      </c>
      <c r="AB65" s="12">
        <v>0</v>
      </c>
      <c r="AC65" s="12">
        <v>0</v>
      </c>
    </row>
    <row r="66" spans="1:29" s="36" customFormat="1" x14ac:dyDescent="0.25">
      <c r="A66" s="35"/>
      <c r="B66" s="24">
        <v>53</v>
      </c>
      <c r="C66" s="13" t="s">
        <v>84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30589109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71</v>
      </c>
      <c r="U66" s="12">
        <v>103.46145999999999</v>
      </c>
      <c r="V66" s="12">
        <v>387</v>
      </c>
      <c r="W66" s="12">
        <v>165.87868</v>
      </c>
      <c r="X66" s="12">
        <v>0</v>
      </c>
      <c r="Y66" s="12">
        <v>0</v>
      </c>
      <c r="Z66" s="12">
        <v>32</v>
      </c>
      <c r="AA66" s="12">
        <v>46</v>
      </c>
      <c r="AB66" s="12">
        <v>0</v>
      </c>
      <c r="AC66" s="12">
        <v>0</v>
      </c>
    </row>
    <row r="67" spans="1:29" x14ac:dyDescent="0.25">
      <c r="B67" s="8" t="s">
        <v>85</v>
      </c>
      <c r="C67" s="9"/>
      <c r="D67" s="1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B68" s="23">
        <v>54</v>
      </c>
      <c r="C68" s="3" t="s">
        <v>86</v>
      </c>
      <c r="D68" s="4">
        <v>672</v>
      </c>
      <c r="E68" s="4">
        <v>6</v>
      </c>
      <c r="F68" s="4">
        <v>0</v>
      </c>
      <c r="G68" s="4">
        <v>852</v>
      </c>
      <c r="H68" s="4">
        <v>0</v>
      </c>
      <c r="I68" s="4">
        <v>348587</v>
      </c>
      <c r="J68" s="4">
        <v>982540</v>
      </c>
      <c r="K68" s="4">
        <v>8843774</v>
      </c>
      <c r="L68" s="5">
        <v>858263</v>
      </c>
      <c r="M68" s="5">
        <v>4176002.53932</v>
      </c>
      <c r="N68" s="5">
        <v>2190145</v>
      </c>
      <c r="O68" s="5">
        <v>5178342.0497700004</v>
      </c>
      <c r="P68" s="5">
        <v>231</v>
      </c>
      <c r="Q68" s="5">
        <v>141.571</v>
      </c>
      <c r="R68" s="5">
        <v>2357</v>
      </c>
      <c r="S68" s="5">
        <v>12795.3</v>
      </c>
      <c r="T68" s="5">
        <v>163792</v>
      </c>
      <c r="U68" s="5">
        <v>442376.80496999988</v>
      </c>
      <c r="V68" s="5">
        <v>147707</v>
      </c>
      <c r="W68" s="5">
        <v>659014.92373998289</v>
      </c>
      <c r="X68" s="5">
        <v>142</v>
      </c>
      <c r="Y68" s="5">
        <v>2079.62</v>
      </c>
      <c r="Z68" s="5">
        <v>1362143</v>
      </c>
      <c r="AA68" s="5">
        <v>7047788.8310000002</v>
      </c>
      <c r="AB68" s="5">
        <v>0</v>
      </c>
      <c r="AC68" s="5">
        <v>0</v>
      </c>
    </row>
    <row r="69" spans="1:29" x14ac:dyDescent="0.25">
      <c r="B69" s="23">
        <v>55</v>
      </c>
      <c r="C69" s="3" t="s">
        <v>87</v>
      </c>
      <c r="D69" s="4">
        <v>194</v>
      </c>
      <c r="E69" s="4">
        <v>2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240938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22198</v>
      </c>
      <c r="U69" s="5">
        <v>63762.819060000002</v>
      </c>
      <c r="V69" s="5">
        <v>1486</v>
      </c>
      <c r="W69" s="5">
        <v>8531.924140000001</v>
      </c>
      <c r="X69" s="5">
        <v>0</v>
      </c>
      <c r="Y69" s="5">
        <v>0</v>
      </c>
      <c r="Z69" s="5">
        <v>103175</v>
      </c>
      <c r="AA69" s="5">
        <v>596151.92000000004</v>
      </c>
      <c r="AB69" s="5">
        <v>0</v>
      </c>
      <c r="AC69" s="5">
        <v>0</v>
      </c>
    </row>
    <row r="70" spans="1:29" x14ac:dyDescent="0.25">
      <c r="B70" s="23">
        <v>56</v>
      </c>
      <c r="C70" s="3" t="s">
        <v>88</v>
      </c>
      <c r="D70" s="4">
        <v>372</v>
      </c>
      <c r="E70" s="4">
        <v>4</v>
      </c>
      <c r="F70" s="4">
        <v>2593</v>
      </c>
      <c r="G70" s="4">
        <v>336</v>
      </c>
      <c r="H70" s="4">
        <v>60338</v>
      </c>
      <c r="I70" s="4">
        <v>0</v>
      </c>
      <c r="J70" s="4">
        <v>1152</v>
      </c>
      <c r="K70" s="4">
        <v>1339683</v>
      </c>
      <c r="L70" s="5">
        <v>3980</v>
      </c>
      <c r="M70" s="5">
        <v>19782.002099999991</v>
      </c>
      <c r="N70" s="5">
        <v>1570</v>
      </c>
      <c r="O70" s="5">
        <v>15836.720410000011</v>
      </c>
      <c r="P70" s="5">
        <v>0</v>
      </c>
      <c r="Q70" s="5">
        <v>0</v>
      </c>
      <c r="R70" s="5">
        <v>65</v>
      </c>
      <c r="S70" s="5">
        <v>327.9</v>
      </c>
      <c r="T70" s="5">
        <v>88496</v>
      </c>
      <c r="U70" s="5">
        <v>224338.65823</v>
      </c>
      <c r="V70" s="5">
        <v>19822</v>
      </c>
      <c r="W70" s="5">
        <v>116357.61112999999</v>
      </c>
      <c r="X70" s="5">
        <v>0</v>
      </c>
      <c r="Y70" s="5">
        <v>0</v>
      </c>
      <c r="Z70" s="5">
        <v>1857559</v>
      </c>
      <c r="AA70" s="5">
        <v>5381379.0369999995</v>
      </c>
      <c r="AB70" s="5">
        <v>0</v>
      </c>
      <c r="AC70" s="5">
        <v>0</v>
      </c>
    </row>
    <row r="71" spans="1:29" x14ac:dyDescent="0.25">
      <c r="B71" s="23">
        <v>57</v>
      </c>
      <c r="C71" s="3" t="s">
        <v>89</v>
      </c>
      <c r="D71" s="4">
        <v>711</v>
      </c>
      <c r="E71" s="4">
        <v>2</v>
      </c>
      <c r="F71" s="4">
        <v>0</v>
      </c>
      <c r="G71" s="4">
        <v>4948</v>
      </c>
      <c r="H71" s="4">
        <v>0</v>
      </c>
      <c r="I71" s="4">
        <v>0</v>
      </c>
      <c r="J71" s="4">
        <v>1993</v>
      </c>
      <c r="K71" s="4">
        <v>5860563</v>
      </c>
      <c r="L71" s="5">
        <v>1717</v>
      </c>
      <c r="M71" s="5">
        <v>2865.1765000000019</v>
      </c>
      <c r="N71" s="5">
        <v>11740</v>
      </c>
      <c r="O71" s="5">
        <v>8757.1920700000028</v>
      </c>
      <c r="P71" s="5">
        <v>0</v>
      </c>
      <c r="Q71" s="5">
        <v>0</v>
      </c>
      <c r="R71" s="5">
        <v>8</v>
      </c>
      <c r="S71" s="5">
        <v>10</v>
      </c>
      <c r="T71" s="5">
        <v>123635</v>
      </c>
      <c r="U71" s="5">
        <v>254890.71327000004</v>
      </c>
      <c r="V71" s="5">
        <v>8372</v>
      </c>
      <c r="W71" s="5">
        <v>28679.070350000002</v>
      </c>
      <c r="X71" s="5">
        <v>0</v>
      </c>
      <c r="Y71" s="5">
        <v>0</v>
      </c>
      <c r="Z71" s="5">
        <v>681790</v>
      </c>
      <c r="AA71" s="5">
        <v>3324910.29</v>
      </c>
      <c r="AB71" s="5">
        <v>0</v>
      </c>
      <c r="AC71" s="5">
        <v>0</v>
      </c>
    </row>
    <row r="72" spans="1:29" x14ac:dyDescent="0.25">
      <c r="B72" s="23">
        <v>58</v>
      </c>
      <c r="C72" s="3" t="s">
        <v>90</v>
      </c>
      <c r="D72" s="4">
        <v>58</v>
      </c>
      <c r="E72" s="4">
        <v>3</v>
      </c>
      <c r="F72" s="4">
        <v>0</v>
      </c>
      <c r="G72" s="4">
        <v>173</v>
      </c>
      <c r="H72" s="4">
        <v>0</v>
      </c>
      <c r="I72" s="4">
        <v>509397</v>
      </c>
      <c r="J72" s="4">
        <v>0</v>
      </c>
      <c r="K72" s="4">
        <v>3966549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40944</v>
      </c>
      <c r="U72" s="5">
        <v>94804.679239999998</v>
      </c>
      <c r="V72" s="5">
        <v>7265</v>
      </c>
      <c r="W72" s="5">
        <v>30457.333489999997</v>
      </c>
      <c r="X72" s="5">
        <v>0</v>
      </c>
      <c r="Y72" s="5">
        <v>0</v>
      </c>
      <c r="Z72" s="5">
        <v>408939</v>
      </c>
      <c r="AA72" s="5">
        <v>1658869.9517600001</v>
      </c>
      <c r="AB72" s="5">
        <v>0</v>
      </c>
      <c r="AC72" s="5">
        <v>0</v>
      </c>
    </row>
    <row r="73" spans="1:29" x14ac:dyDescent="0.25">
      <c r="B73" s="23">
        <v>59</v>
      </c>
      <c r="C73" s="3" t="s">
        <v>91</v>
      </c>
      <c r="D73" s="4">
        <v>17</v>
      </c>
      <c r="E73" s="4">
        <v>1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1415470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4813</v>
      </c>
      <c r="U73" s="5">
        <v>10864.46926</v>
      </c>
      <c r="V73" s="5">
        <v>12199</v>
      </c>
      <c r="W73" s="5">
        <v>42584.842680000002</v>
      </c>
      <c r="X73" s="5">
        <v>0</v>
      </c>
      <c r="Y73" s="5">
        <v>0</v>
      </c>
      <c r="Z73" s="5">
        <v>91992</v>
      </c>
      <c r="AA73" s="5">
        <v>331590</v>
      </c>
      <c r="AB73" s="5">
        <v>112</v>
      </c>
      <c r="AC73" s="5">
        <v>508.02440999999999</v>
      </c>
    </row>
    <row r="74" spans="1:29" x14ac:dyDescent="0.25">
      <c r="B74" s="23">
        <v>60</v>
      </c>
      <c r="C74" s="3" t="s">
        <v>92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34899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2561</v>
      </c>
      <c r="U74" s="5">
        <v>6885.86553</v>
      </c>
      <c r="V74" s="5">
        <v>1743</v>
      </c>
      <c r="W74" s="5">
        <v>8343.6636600000002</v>
      </c>
      <c r="X74" s="5">
        <v>0</v>
      </c>
      <c r="Y74" s="5">
        <v>0</v>
      </c>
      <c r="Z74" s="5">
        <v>22109</v>
      </c>
      <c r="AA74" s="5">
        <v>106483.09</v>
      </c>
      <c r="AB74" s="5">
        <v>0</v>
      </c>
      <c r="AC74" s="5">
        <v>0</v>
      </c>
    </row>
    <row r="75" spans="1:29" x14ac:dyDescent="0.25">
      <c r="B75" s="23">
        <v>61</v>
      </c>
      <c r="C75" s="3" t="s">
        <v>93</v>
      </c>
      <c r="D75" s="4">
        <v>0</v>
      </c>
      <c r="E75" s="4">
        <v>0</v>
      </c>
      <c r="F75" s="4">
        <v>0</v>
      </c>
      <c r="G75" s="4">
        <v>67</v>
      </c>
      <c r="H75" s="4">
        <v>0</v>
      </c>
      <c r="I75" s="4">
        <v>0</v>
      </c>
      <c r="J75" s="4">
        <v>2075</v>
      </c>
      <c r="K75" s="4">
        <v>883356</v>
      </c>
      <c r="L75" s="5">
        <v>545</v>
      </c>
      <c r="M75" s="5">
        <v>1887.33023</v>
      </c>
      <c r="N75" s="5">
        <v>5549</v>
      </c>
      <c r="O75" s="5">
        <v>4094.7011599999978</v>
      </c>
      <c r="P75" s="5">
        <v>0</v>
      </c>
      <c r="Q75" s="5">
        <v>0</v>
      </c>
      <c r="R75" s="5">
        <v>0</v>
      </c>
      <c r="S75" s="5">
        <v>0</v>
      </c>
      <c r="T75" s="5">
        <v>7222</v>
      </c>
      <c r="U75" s="5">
        <v>13783.248</v>
      </c>
      <c r="V75" s="5">
        <v>1571</v>
      </c>
      <c r="W75" s="5">
        <v>8373.3670000000002</v>
      </c>
      <c r="X75" s="5">
        <v>0</v>
      </c>
      <c r="Y75" s="5">
        <v>0</v>
      </c>
      <c r="Z75" s="5">
        <v>66921</v>
      </c>
      <c r="AA75" s="5">
        <v>306685.34399999998</v>
      </c>
      <c r="AB75" s="5">
        <v>0</v>
      </c>
      <c r="AC75" s="5">
        <v>0</v>
      </c>
    </row>
    <row r="76" spans="1:29" x14ac:dyDescent="0.25">
      <c r="B76" s="23">
        <v>62</v>
      </c>
      <c r="C76" s="3" t="s">
        <v>94</v>
      </c>
      <c r="D76" s="4">
        <v>609</v>
      </c>
      <c r="E76" s="4">
        <v>4</v>
      </c>
      <c r="F76" s="4">
        <v>0</v>
      </c>
      <c r="G76" s="4">
        <v>0</v>
      </c>
      <c r="H76" s="4">
        <v>0</v>
      </c>
      <c r="I76" s="4">
        <v>557891</v>
      </c>
      <c r="J76" s="4">
        <v>0</v>
      </c>
      <c r="K76" s="4">
        <v>6865926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128462</v>
      </c>
      <c r="U76" s="5">
        <v>275925.74933999998</v>
      </c>
      <c r="V76" s="5">
        <v>28273</v>
      </c>
      <c r="W76" s="5">
        <v>110446.15340000001</v>
      </c>
      <c r="X76" s="5">
        <v>0</v>
      </c>
      <c r="Y76" s="5">
        <v>0</v>
      </c>
      <c r="Z76" s="5">
        <v>2901122</v>
      </c>
      <c r="AA76" s="5">
        <v>11796468.221999999</v>
      </c>
      <c r="AB76" s="5">
        <v>1</v>
      </c>
      <c r="AC76" s="5">
        <v>0.3</v>
      </c>
    </row>
    <row r="77" spans="1:29" x14ac:dyDescent="0.25">
      <c r="B77" s="23">
        <v>63</v>
      </c>
      <c r="C77" s="3" t="s">
        <v>95</v>
      </c>
      <c r="D77" s="4">
        <v>193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6283</v>
      </c>
      <c r="K77" s="4">
        <v>95632</v>
      </c>
      <c r="L77" s="5">
        <v>3221</v>
      </c>
      <c r="M77" s="5">
        <v>13420.2333</v>
      </c>
      <c r="N77" s="5">
        <v>11597</v>
      </c>
      <c r="O77" s="5">
        <v>38024.710799999993</v>
      </c>
      <c r="P77" s="5">
        <v>0</v>
      </c>
      <c r="Q77" s="5">
        <v>0</v>
      </c>
      <c r="R77" s="5">
        <v>29</v>
      </c>
      <c r="S77" s="5">
        <v>62.3</v>
      </c>
      <c r="T77" s="5">
        <v>7940</v>
      </c>
      <c r="U77" s="5">
        <v>17937.315579999995</v>
      </c>
      <c r="V77" s="5">
        <v>1015</v>
      </c>
      <c r="W77" s="5">
        <v>4845.0963500000016</v>
      </c>
      <c r="X77" s="5">
        <v>0</v>
      </c>
      <c r="Y77" s="5">
        <v>0</v>
      </c>
      <c r="Z77" s="5">
        <v>34856</v>
      </c>
      <c r="AA77" s="5">
        <v>161436.96400000001</v>
      </c>
      <c r="AB77" s="5">
        <v>0</v>
      </c>
      <c r="AC77" s="5">
        <v>0</v>
      </c>
    </row>
    <row r="78" spans="1:29" x14ac:dyDescent="0.25">
      <c r="B78" s="23">
        <v>64</v>
      </c>
      <c r="C78" s="3" t="s">
        <v>96</v>
      </c>
      <c r="D78" s="4">
        <v>355</v>
      </c>
      <c r="E78" s="4">
        <v>7</v>
      </c>
      <c r="F78" s="4">
        <v>0</v>
      </c>
      <c r="G78" s="4">
        <v>777</v>
      </c>
      <c r="H78" s="4">
        <v>0</v>
      </c>
      <c r="I78" s="4">
        <v>40433</v>
      </c>
      <c r="J78" s="4">
        <v>142182</v>
      </c>
      <c r="K78" s="4">
        <v>1724691</v>
      </c>
      <c r="L78" s="5">
        <v>10548</v>
      </c>
      <c r="M78" s="5">
        <v>13263.05998</v>
      </c>
      <c r="N78" s="5">
        <v>45613</v>
      </c>
      <c r="O78" s="5">
        <v>43820.61623</v>
      </c>
      <c r="P78" s="5">
        <v>1234112</v>
      </c>
      <c r="Q78" s="5">
        <v>222563.538</v>
      </c>
      <c r="R78" s="5">
        <v>372</v>
      </c>
      <c r="S78" s="5">
        <v>374.4</v>
      </c>
      <c r="T78" s="5">
        <v>19759</v>
      </c>
      <c r="U78" s="5">
        <v>65188.630280000019</v>
      </c>
      <c r="V78" s="5">
        <v>6749</v>
      </c>
      <c r="W78" s="5">
        <v>32115.435800000054</v>
      </c>
      <c r="X78" s="5">
        <v>0</v>
      </c>
      <c r="Y78" s="5">
        <v>0</v>
      </c>
      <c r="Z78" s="5">
        <v>163456</v>
      </c>
      <c r="AA78" s="5">
        <v>909979.11800000002</v>
      </c>
      <c r="AB78" s="5">
        <v>0</v>
      </c>
      <c r="AC78" s="5">
        <v>0</v>
      </c>
    </row>
    <row r="79" spans="1:29" s="38" customFormat="1" x14ac:dyDescent="0.25">
      <c r="A79" s="37"/>
      <c r="B79" s="25" t="s">
        <v>97</v>
      </c>
      <c r="C79" s="9"/>
      <c r="D79" s="14">
        <f>SUM(D11:D78)</f>
        <v>131169</v>
      </c>
      <c r="E79" s="14">
        <f>SUM(E11:E78)</f>
        <v>78801</v>
      </c>
      <c r="F79" s="14">
        <f t="shared" ref="F79:AC79" si="0">SUM(F11:F78)</f>
        <v>11791203</v>
      </c>
      <c r="G79" s="14">
        <f t="shared" si="0"/>
        <v>1459218</v>
      </c>
      <c r="H79" s="14">
        <f t="shared" si="0"/>
        <v>6721303</v>
      </c>
      <c r="I79" s="14">
        <f t="shared" si="0"/>
        <v>678251197</v>
      </c>
      <c r="J79" s="14">
        <f t="shared" si="0"/>
        <v>111197361</v>
      </c>
      <c r="K79" s="14">
        <f t="shared" si="0"/>
        <v>1005180283</v>
      </c>
      <c r="L79" s="14">
        <f t="shared" si="0"/>
        <v>233869565</v>
      </c>
      <c r="M79" s="14">
        <f t="shared" si="0"/>
        <v>674677887.2128396</v>
      </c>
      <c r="N79" s="14">
        <f t="shared" si="0"/>
        <v>223606182</v>
      </c>
      <c r="O79" s="14">
        <f t="shared" si="0"/>
        <v>1155976975.2314992</v>
      </c>
      <c r="P79" s="14">
        <f t="shared" si="0"/>
        <v>1234386</v>
      </c>
      <c r="Q79" s="14">
        <f t="shared" si="0"/>
        <v>226492.93</v>
      </c>
      <c r="R79" s="14">
        <f t="shared" si="0"/>
        <v>628066</v>
      </c>
      <c r="S79" s="14">
        <f t="shared" si="0"/>
        <v>3448545.7021599999</v>
      </c>
      <c r="T79" s="14">
        <f t="shared" si="0"/>
        <v>81289624</v>
      </c>
      <c r="U79" s="14">
        <f t="shared" si="0"/>
        <v>230792378.88772884</v>
      </c>
      <c r="V79" s="14">
        <f t="shared" si="0"/>
        <v>27210465</v>
      </c>
      <c r="W79" s="14">
        <f t="shared" si="0"/>
        <v>122547768.89241995</v>
      </c>
      <c r="X79" s="14">
        <f t="shared" si="0"/>
        <v>71982</v>
      </c>
      <c r="Y79" s="14">
        <f t="shared" si="0"/>
        <v>1293974.99526</v>
      </c>
      <c r="Z79" s="14">
        <f t="shared" si="0"/>
        <v>435858139</v>
      </c>
      <c r="AA79" s="14">
        <f t="shared" si="0"/>
        <v>2287346695.8159156</v>
      </c>
      <c r="AB79" s="14">
        <f t="shared" si="0"/>
        <v>11475</v>
      </c>
      <c r="AC79" s="14">
        <f t="shared" si="0"/>
        <v>10832.765899999999</v>
      </c>
    </row>
    <row r="80" spans="1:29" s="38" customFormat="1" x14ac:dyDescent="0.25">
      <c r="A80" s="37"/>
      <c r="B80" s="8"/>
      <c r="C80" s="9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30" x14ac:dyDescent="0.25">
      <c r="A81" s="39"/>
      <c r="B81" s="19"/>
      <c r="C81" s="19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 spans="1:30" x14ac:dyDescent="0.25">
      <c r="A82" s="21" t="s">
        <v>98</v>
      </c>
      <c r="B82" s="46" t="s">
        <v>99</v>
      </c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spans="1:30" x14ac:dyDescent="0.25">
      <c r="A83" s="42">
        <v>1</v>
      </c>
      <c r="B83" s="46" t="s">
        <v>100</v>
      </c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 spans="1:30" x14ac:dyDescent="0.25">
      <c r="A84" s="42">
        <v>2</v>
      </c>
      <c r="B84" s="46" t="s">
        <v>101</v>
      </c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</row>
    <row r="85" spans="1:30" s="40" customFormat="1" x14ac:dyDescent="0.25">
      <c r="A85" s="42">
        <v>3</v>
      </c>
      <c r="B85" s="46" t="s">
        <v>102</v>
      </c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</row>
    <row r="86" spans="1:30" s="40" customFormat="1" x14ac:dyDescent="0.25">
      <c r="A86" s="42">
        <v>4</v>
      </c>
      <c r="B86" s="46" t="s">
        <v>103</v>
      </c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spans="1:30" s="40" customFormat="1" x14ac:dyDescent="0.25">
      <c r="A87" s="42">
        <v>5</v>
      </c>
      <c r="B87" s="46" t="s">
        <v>104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spans="1:30" s="40" customFormat="1" x14ac:dyDescent="0.25">
      <c r="A88" s="42">
        <v>6</v>
      </c>
      <c r="B88" s="46" t="s">
        <v>105</v>
      </c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 spans="1:30" s="40" customFormat="1" x14ac:dyDescent="0.25">
      <c r="A89" s="42">
        <v>7</v>
      </c>
      <c r="B89" s="46" t="s">
        <v>106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spans="1:30" s="40" customFormat="1" x14ac:dyDescent="0.25">
      <c r="A90" s="42">
        <v>8</v>
      </c>
      <c r="B90" s="46" t="s">
        <v>107</v>
      </c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 spans="1:30" s="40" customFormat="1" x14ac:dyDescent="0.25">
      <c r="A91" s="42">
        <v>9</v>
      </c>
      <c r="B91" s="46" t="s">
        <v>108</v>
      </c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28"/>
    </row>
    <row r="92" spans="1:30" s="40" customFormat="1" x14ac:dyDescent="0.25">
      <c r="A92" s="42">
        <v>10</v>
      </c>
      <c r="B92" s="46" t="s">
        <v>109</v>
      </c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 spans="1:30" s="40" customFormat="1" x14ac:dyDescent="0.25">
      <c r="A93" s="42">
        <v>11</v>
      </c>
      <c r="B93" s="46" t="s">
        <v>110</v>
      </c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28"/>
    </row>
    <row r="94" spans="1:30" s="40" customFormat="1" x14ac:dyDescent="0.25">
      <c r="A94" s="42">
        <v>12</v>
      </c>
      <c r="B94" s="46" t="s">
        <v>111</v>
      </c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 spans="1:30" s="40" customFormat="1" x14ac:dyDescent="0.25">
      <c r="A95" s="42">
        <v>13</v>
      </c>
      <c r="B95" s="46" t="s">
        <v>112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</row>
    <row r="96" spans="1:30" s="40" customFormat="1" x14ac:dyDescent="0.25">
      <c r="A96" s="42">
        <v>14</v>
      </c>
      <c r="B96" s="46" t="s">
        <v>113</v>
      </c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 spans="1:31" s="40" customFormat="1" x14ac:dyDescent="0.25">
      <c r="A97" s="42">
        <v>15</v>
      </c>
      <c r="B97" s="46" t="s">
        <v>114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 spans="1:31" s="40" customFormat="1" x14ac:dyDescent="0.25">
      <c r="A98" s="42">
        <v>16</v>
      </c>
      <c r="B98" s="46" t="s">
        <v>115</v>
      </c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</row>
    <row r="99" spans="1:31" s="40" customFormat="1" x14ac:dyDescent="0.25">
      <c r="A99" s="42">
        <v>17</v>
      </c>
      <c r="B99" s="46" t="s">
        <v>116</v>
      </c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</row>
    <row r="100" spans="1:31" s="40" customFormat="1" x14ac:dyDescent="0.25">
      <c r="A100" s="42">
        <v>18</v>
      </c>
      <c r="B100" s="46" t="s">
        <v>117</v>
      </c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</row>
    <row r="101" spans="1:31" s="40" customFormat="1" x14ac:dyDescent="0.25">
      <c r="A101" s="42">
        <v>19</v>
      </c>
      <c r="B101" s="46" t="s">
        <v>118</v>
      </c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</row>
    <row r="102" spans="1:31" s="40" customFormat="1" x14ac:dyDescent="0.25">
      <c r="A102" s="22">
        <v>20</v>
      </c>
      <c r="B102" s="46" t="s">
        <v>119</v>
      </c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29"/>
      <c r="AE102" s="29"/>
    </row>
    <row r="103" spans="1:31" s="40" customFormat="1" x14ac:dyDescent="0.25">
      <c r="A103" s="42">
        <v>21</v>
      </c>
      <c r="B103" s="46" t="s">
        <v>120</v>
      </c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</row>
    <row r="104" spans="1:31" s="40" customFormat="1" x14ac:dyDescent="0.25">
      <c r="A104" s="42">
        <v>22</v>
      </c>
      <c r="B104" s="46" t="s">
        <v>121</v>
      </c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</row>
    <row r="105" spans="1:31" s="40" customFormat="1" x14ac:dyDescent="0.25">
      <c r="A105" s="42">
        <v>23</v>
      </c>
      <c r="B105" s="46" t="s">
        <v>122</v>
      </c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</row>
    <row r="106" spans="1:31" s="40" customFormat="1" x14ac:dyDescent="0.25">
      <c r="A106" s="42">
        <v>24</v>
      </c>
      <c r="B106" s="46" t="s">
        <v>123</v>
      </c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</row>
    <row r="107" spans="1:31" s="40" customFormat="1" x14ac:dyDescent="0.25">
      <c r="A107" s="42">
        <v>25</v>
      </c>
      <c r="B107" s="46" t="s">
        <v>124</v>
      </c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</row>
    <row r="108" spans="1:31" s="40" customFormat="1" x14ac:dyDescent="0.25">
      <c r="A108" s="42">
        <v>26</v>
      </c>
      <c r="B108" s="46" t="s">
        <v>125</v>
      </c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</row>
  </sheetData>
  <mergeCells count="55">
    <mergeCell ref="B108:AC108"/>
    <mergeCell ref="B91:AC91"/>
    <mergeCell ref="B104:AC104"/>
    <mergeCell ref="B105:AC105"/>
    <mergeCell ref="B106:AC106"/>
    <mergeCell ref="B107:AC107"/>
    <mergeCell ref="B103:AC103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101:AC101"/>
    <mergeCell ref="B102:AC102"/>
    <mergeCell ref="AB6:AC6"/>
    <mergeCell ref="B82:AC82"/>
    <mergeCell ref="B83:AC83"/>
    <mergeCell ref="B84:AC84"/>
    <mergeCell ref="B90:AC90"/>
    <mergeCell ref="B86:AC86"/>
    <mergeCell ref="B87:AC87"/>
    <mergeCell ref="B88:AC88"/>
    <mergeCell ref="B89:AC89"/>
    <mergeCell ref="R6:S6"/>
    <mergeCell ref="T6:U6"/>
    <mergeCell ref="V6:W6"/>
    <mergeCell ref="X6:Y6"/>
    <mergeCell ref="B85:AC85"/>
    <mergeCell ref="Z5:AC5"/>
    <mergeCell ref="L6:M6"/>
    <mergeCell ref="G5:G7"/>
    <mergeCell ref="H5:H7"/>
    <mergeCell ref="I5:I7"/>
    <mergeCell ref="J5:J7"/>
    <mergeCell ref="K5:K7"/>
    <mergeCell ref="N6:O6"/>
    <mergeCell ref="P6:Q6"/>
    <mergeCell ref="L5:Q5"/>
    <mergeCell ref="Z6:AA6"/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R5:S5"/>
    <mergeCell ref="T5:Y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Suvarna Suresh Jadhav</dc:creator>
  <cp:lastModifiedBy>RBIWebsite Support, Nitin</cp:lastModifiedBy>
  <dcterms:created xsi:type="dcterms:W3CDTF">2025-07-10T09:00:02Z</dcterms:created>
  <dcterms:modified xsi:type="dcterms:W3CDTF">2025-07-22T08:07:21Z</dcterms:modified>
</cp:coreProperties>
</file>