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oj T\2025\August 2025\26.08.2025\Interim Card Statistics for Website- July 2025\"/>
    </mc:Choice>
  </mc:AlternateContent>
  <xr:revisionPtr revIDLastSave="0" documentId="13_ncr:1_{FAD2262B-EBC4-4E80-83D5-5A93C9C9A2F6}" xr6:coauthVersionLast="47" xr6:coauthVersionMax="47" xr10:uidLastSave="{00000000-0000-0000-0000-000000000000}"/>
  <bookViews>
    <workbookView xWindow="-120" yWindow="-120" windowWidth="29040" windowHeight="15720" xr2:uid="{DC052168-4417-443D-A717-E39FCEA5FCF8}"/>
  </bookViews>
  <sheets>
    <sheet name="July 2025" sheetId="1" r:id="rId1"/>
  </sheets>
  <definedNames>
    <definedName name="_xlnm._FilterDatabase" localSheetId="0" hidden="1">'July 2025'!$D$8:$AC$79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E79" i="1"/>
  <c r="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<sst xmlns="http://schemas.openxmlformats.org/spreadsheetml/2006/main" count="148" uniqueCount="126">
  <si>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July 2025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</si>
  <si>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</si>
  <si>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</si>
  <si>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</si>
  <si>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</si>
  <si>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</si>
  <si>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</si>
  <si>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</si>
  <si>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</si>
  <si>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</si>
  <si>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</si>
  <si>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</si>
  <si>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</si>
  <si>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</si>
  <si>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</si>
  <si>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</si>
  <si>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</si>
  <si>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</si>
  <si>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</si>
  <si>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</si>
  <si>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</si>
  <si>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</si>
  <si>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</si>
  <si>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</si>
  <si>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</si>
  <si>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</si>
  <si>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</si>
  <si>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</si>
  <si>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</si>
  <si>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</si>
  <si>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</si>
  <si>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</si>
  <si>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</si>
  <si>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</si>
  <si>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</si>
  <si>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</si>
  <si>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</si>
  <si>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</si>
  <si>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</si>
  <si>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</si>
  <si>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</si>
  <si>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</si>
  <si>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</si>
  <si>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</si>
  <si>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</si>
  <si>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</si>
  <si>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DHANALAXMI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</si>
  <si>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</si>
  <si>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</si>
  <si>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</si>
  <si>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</si>
  <si>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</si>
  <si>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</si>
  <si>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</si>
  <si>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</si>
  <si>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</si>
  <si>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</si>
  <si>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</si>
  <si>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</si>
  <si>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</si>
  <si>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</si>
  <si>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</si>
  <si>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</si>
  <si>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</si>
  <si>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</si>
  <si>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</si>
  <si>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</si>
  <si>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</si>
  <si>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</si>
  <si>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</si>
  <si>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</si>
  <si>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</si>
  <si>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</si>
  <si>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</si>
  <si>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</si>
  <si>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</si>
  <si>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</si>
  <si>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</si>
  <si>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</si>
  <si>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</si>
  <si>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</si>
  <si>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</si>
  <si>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</si>
  <si>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</si>
  <si>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</si>
  <si>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</si>
  <si>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</si>
  <si>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</si>
  <si>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</si>
  <si>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</si>
  <si>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</si>
  <si>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SLICE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</si>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</sst>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7">
    <xf numFmtId="0" fontId="0" fillId="0" borderId="0" xfId="0"/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right"/>
    </xf>
    <xf numFmtId="1" fontId="8" fillId="2" borderId="1" xfId="0" applyNumberFormat="1" applyFont="1" applyFill="1" applyBorder="1"/>
    <xf numFmtId="0" fontId="8" fillId="2" borderId="1" xfId="0" applyFont="1" applyFill="1" applyBorder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1" xfId="0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>
      <alignment horizontal="right" vertical="top"/>
    </xf>
    <xf numFmtId="1" fontId="8" fillId="2" borderId="1" xfId="0" applyNumberFormat="1" applyFont="1" applyFill="1" applyBorder="1" applyAlignment="1">
      <alignment vertical="top"/>
    </xf>
    <xf numFmtId="0" fontId="0" fillId="2" borderId="1" xfId="0" applyFill="1" applyBorder="1" applyAlignment="1" applyProtection="1">
      <alignment vertical="center"/>
      <protection locked="0"/>
    </xf>
    <xf numFmtId="1" fontId="6" fillId="2" borderId="1" xfId="0" applyNumberFormat="1" applyFont="1" applyFill="1" applyBorder="1" applyAlignment="1">
      <alignment horizontal="right" vertical="center"/>
    </xf>
    <xf numFmtId="0" fontId="11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vertical="center" wrapText="1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center"/>
      <protection locked="0"/>
    </xf>
    <xf numFmtId="0" fontId="9" fillId="2" borderId="1" xfId="1" applyFont="1" applyFill="1" applyBorder="1" applyAlignment="1" applyProtection="1">
      <alignment vertical="center" wrapText="1"/>
      <protection locked="0"/>
    </xf>
    <xf numFmtId="164" fontId="9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4" fillId="2" borderId="1" xfId="1" applyFill="1" applyBorder="1" applyAlignment="1" applyProtection="1">
      <alignment horizontal="left" vertical="center" wrapText="1"/>
      <protection locked="0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0" fillId="2" borderId="0" xfId="0" applyFill="1" applyAlignment="1" applyProtection="1">
      <alignment horizontal="left"/>
      <protection locked="0"/>
    </xf>
    <xf numFmtId="0" fontId="2" fillId="2" borderId="0" xfId="0" applyFont="1" applyFill="1"/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top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9" fillId="2" borderId="1" xfId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/>
      <protection locked="0"/>
    </xf>
    <xf numFmtId="0" fontId="4" fillId="2" borderId="1" xfId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 10" xfId="2" xr:uid="{0F670B2B-E2FA-42BF-A806-4FDC5EF14F77}"/>
    <cellStyle name="Normal 2 2" xfId="1" xr:uid="{91294CA0-BDFB-452D-8B66-4625317C82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14E-8BE0-4DE2-95AB-3F2065A0FFF1}">
  <dimension ref="A2:AE108"/>
  <sheetViews>
    <sheetView tabSelected="1" zoomScaleNormal="100" workbookViewId="0">
      <pane xSplit="3" ySplit="8" topLeftCell="D9" activePane="bottomRight" state="frozen"/>
      <selection activeCell="C49" sqref="C49:AE49"/>
      <selection pane="topRight" activeCell="C49" sqref="C49:AE49"/>
      <selection pane="bottomLeft" activeCell="C49" sqref="C49:AE49"/>
      <selection pane="bottomRight" activeCell="A2" sqref="A2"/>
    </sheetView>
  </sheetViews>
  <sheetFormatPr defaultColWidth="8.85546875" defaultRowHeight="15" x14ac:dyDescent="0.25"/>
  <cols>
    <col min="1" max="1" width="5.140625" style="8" bestFit="1" customWidth="1"/>
    <col min="2" max="2" width="8.7109375" style="9" customWidth="1"/>
    <col min="3" max="3" width="44" style="9" bestFit="1" customWidth="1"/>
    <col min="4" max="4" width="9.42578125" style="29" customWidth="1"/>
    <col min="5" max="5" width="9.28515625" style="29" customWidth="1"/>
    <col min="6" max="6" width="9.7109375" style="9" customWidth="1"/>
    <col min="7" max="7" width="9.28515625" style="9" customWidth="1"/>
    <col min="8" max="8" width="10.42578125" style="9" customWidth="1"/>
    <col min="9" max="9" width="11.5703125" style="9" customWidth="1"/>
    <col min="10" max="10" width="11" style="9" customWidth="1"/>
    <col min="11" max="11" width="10.7109375" style="9" customWidth="1"/>
    <col min="12" max="12" width="10.28515625" style="9" bestFit="1" customWidth="1"/>
    <col min="13" max="13" width="12" style="9" bestFit="1" customWidth="1"/>
    <col min="14" max="14" width="10" style="9" bestFit="1" customWidth="1"/>
    <col min="15" max="15" width="12" style="9" bestFit="1" customWidth="1"/>
    <col min="16" max="16" width="10.7109375" style="9" customWidth="1"/>
    <col min="17" max="17" width="10" style="9" bestFit="1" customWidth="1"/>
    <col min="18" max="18" width="10" style="9" customWidth="1"/>
    <col min="19" max="19" width="12" style="9" bestFit="1" customWidth="1"/>
    <col min="20" max="20" width="10" style="9" bestFit="1" customWidth="1"/>
    <col min="21" max="23" width="12" style="9" bestFit="1" customWidth="1"/>
    <col min="24" max="24" width="10.85546875" style="9" customWidth="1"/>
    <col min="25" max="25" width="12" style="9" bestFit="1" customWidth="1"/>
    <col min="26" max="26" width="10" style="9" bestFit="1" customWidth="1"/>
    <col min="27" max="27" width="11" style="9" bestFit="1" customWidth="1"/>
    <col min="28" max="28" width="10.140625" style="9" customWidth="1"/>
    <col min="29" max="29" width="12" style="9" bestFit="1" customWidth="1"/>
    <col min="30" max="30" width="12.28515625" style="9" customWidth="1"/>
    <col min="31" max="16384" width="8.85546875" style="9"/>
  </cols>
  <sheetData>
    <row r="2" spans="1:29" x14ac:dyDescent="0.25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x14ac:dyDescent="0.25">
      <c r="B3" s="19" t="s">
        <v>1</v>
      </c>
      <c r="C3" s="19" t="s">
        <v>2</v>
      </c>
      <c r="D3" s="20" t="s">
        <v>3</v>
      </c>
      <c r="E3" s="20"/>
      <c r="F3" s="20"/>
      <c r="G3" s="20"/>
      <c r="H3" s="20"/>
      <c r="I3" s="20"/>
      <c r="J3" s="20"/>
      <c r="K3" s="20"/>
      <c r="L3" s="19" t="s">
        <v>4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spans="1:29" x14ac:dyDescent="0.25">
      <c r="B4" s="19"/>
      <c r="C4" s="19"/>
      <c r="D4" s="21" t="s">
        <v>5</v>
      </c>
      <c r="E4" s="21"/>
      <c r="F4" s="21"/>
      <c r="G4" s="21"/>
      <c r="H4" s="21"/>
      <c r="I4" s="21"/>
      <c r="J4" s="21"/>
      <c r="K4" s="21"/>
      <c r="L4" s="19" t="s">
        <v>6</v>
      </c>
      <c r="M4" s="19"/>
      <c r="N4" s="19"/>
      <c r="O4" s="19"/>
      <c r="P4" s="19"/>
      <c r="Q4" s="19"/>
      <c r="R4" s="19"/>
      <c r="S4" s="19"/>
      <c r="T4" s="19" t="s">
        <v>7</v>
      </c>
      <c r="U4" s="19"/>
      <c r="V4" s="19"/>
      <c r="W4" s="19"/>
      <c r="X4" s="19"/>
      <c r="Y4" s="19"/>
      <c r="Z4" s="19"/>
      <c r="AA4" s="19"/>
      <c r="AB4" s="19"/>
      <c r="AC4" s="19"/>
    </row>
    <row r="5" spans="1:29" x14ac:dyDescent="0.25">
      <c r="B5" s="19"/>
      <c r="C5" s="19"/>
      <c r="D5" s="21" t="s">
        <v>8</v>
      </c>
      <c r="E5" s="21"/>
      <c r="F5" s="21" t="s">
        <v>9</v>
      </c>
      <c r="G5" s="21" t="s">
        <v>10</v>
      </c>
      <c r="H5" s="21" t="s">
        <v>11</v>
      </c>
      <c r="I5" s="21" t="s">
        <v>12</v>
      </c>
      <c r="J5" s="21" t="s">
        <v>13</v>
      </c>
      <c r="K5" s="21" t="s">
        <v>14</v>
      </c>
      <c r="L5" s="19" t="s">
        <v>15</v>
      </c>
      <c r="M5" s="19"/>
      <c r="N5" s="19"/>
      <c r="O5" s="19"/>
      <c r="P5" s="19"/>
      <c r="Q5" s="19"/>
      <c r="R5" s="19" t="s">
        <v>16</v>
      </c>
      <c r="S5" s="19"/>
      <c r="T5" s="19" t="s">
        <v>15</v>
      </c>
      <c r="U5" s="19"/>
      <c r="V5" s="19"/>
      <c r="W5" s="19"/>
      <c r="X5" s="19"/>
      <c r="Y5" s="19"/>
      <c r="Z5" s="19" t="s">
        <v>16</v>
      </c>
      <c r="AA5" s="19"/>
      <c r="AB5" s="19"/>
      <c r="AC5" s="19"/>
    </row>
    <row r="6" spans="1:29" x14ac:dyDescent="0.25">
      <c r="B6" s="19"/>
      <c r="C6" s="19"/>
      <c r="D6" s="21"/>
      <c r="E6" s="21"/>
      <c r="F6" s="21"/>
      <c r="G6" s="21"/>
      <c r="H6" s="21"/>
      <c r="I6" s="21"/>
      <c r="J6" s="21"/>
      <c r="K6" s="21"/>
      <c r="L6" s="21" t="s">
        <v>17</v>
      </c>
      <c r="M6" s="21"/>
      <c r="N6" s="21" t="s">
        <v>18</v>
      </c>
      <c r="O6" s="21"/>
      <c r="P6" s="19" t="s">
        <v>19</v>
      </c>
      <c r="Q6" s="19"/>
      <c r="R6" s="19" t="s">
        <v>20</v>
      </c>
      <c r="S6" s="19"/>
      <c r="T6" s="21" t="s">
        <v>17</v>
      </c>
      <c r="U6" s="21"/>
      <c r="V6" s="21" t="s">
        <v>18</v>
      </c>
      <c r="W6" s="21"/>
      <c r="X6" s="19" t="s">
        <v>19</v>
      </c>
      <c r="Y6" s="19"/>
      <c r="Z6" s="21" t="s">
        <v>21</v>
      </c>
      <c r="AA6" s="21"/>
      <c r="AB6" s="21" t="s">
        <v>9</v>
      </c>
      <c r="AC6" s="21"/>
    </row>
    <row r="7" spans="1:29" s="31" customFormat="1" ht="45" x14ac:dyDescent="0.25">
      <c r="A7" s="30"/>
      <c r="B7" s="19"/>
      <c r="C7" s="19"/>
      <c r="D7" s="22" t="s">
        <v>22</v>
      </c>
      <c r="E7" s="23" t="s">
        <v>23</v>
      </c>
      <c r="F7" s="21"/>
      <c r="G7" s="21"/>
      <c r="H7" s="21"/>
      <c r="I7" s="21"/>
      <c r="J7" s="21"/>
      <c r="K7" s="21"/>
      <c r="L7" s="24" t="s">
        <v>24</v>
      </c>
      <c r="M7" s="24" t="s">
        <v>25</v>
      </c>
      <c r="N7" s="24" t="s">
        <v>24</v>
      </c>
      <c r="O7" s="24" t="s">
        <v>25</v>
      </c>
      <c r="P7" s="24" t="s">
        <v>24</v>
      </c>
      <c r="Q7" s="24" t="s">
        <v>25</v>
      </c>
      <c r="R7" s="24" t="s">
        <v>24</v>
      </c>
      <c r="S7" s="24" t="s">
        <v>25</v>
      </c>
      <c r="T7" s="24" t="s">
        <v>24</v>
      </c>
      <c r="U7" s="24" t="s">
        <v>25</v>
      </c>
      <c r="V7" s="24" t="s">
        <v>24</v>
      </c>
      <c r="W7" s="24" t="s">
        <v>25</v>
      </c>
      <c r="X7" s="24" t="s">
        <v>24</v>
      </c>
      <c r="Y7" s="24" t="s">
        <v>25</v>
      </c>
      <c r="Z7" s="24" t="s">
        <v>24</v>
      </c>
      <c r="AA7" s="24" t="s">
        <v>25</v>
      </c>
      <c r="AB7" s="24" t="s">
        <v>24</v>
      </c>
      <c r="AC7" s="24" t="s">
        <v>25</v>
      </c>
    </row>
    <row r="8" spans="1:29" x14ac:dyDescent="0.25">
      <c r="B8" s="25"/>
      <c r="C8" s="25"/>
      <c r="D8" s="22">
        <v>1</v>
      </c>
      <c r="E8" s="22">
        <v>2</v>
      </c>
      <c r="F8" s="22">
        <v>3</v>
      </c>
      <c r="G8" s="22">
        <v>4</v>
      </c>
      <c r="H8" s="22">
        <v>5</v>
      </c>
      <c r="I8" s="22">
        <v>6</v>
      </c>
      <c r="J8" s="22">
        <v>7</v>
      </c>
      <c r="K8" s="22">
        <v>8</v>
      </c>
      <c r="L8" s="22">
        <v>9</v>
      </c>
      <c r="M8" s="22">
        <v>10</v>
      </c>
      <c r="N8" s="22">
        <v>11</v>
      </c>
      <c r="O8" s="22">
        <v>12</v>
      </c>
      <c r="P8" s="22">
        <v>13</v>
      </c>
      <c r="Q8" s="22">
        <v>14</v>
      </c>
      <c r="R8" s="22">
        <v>15</v>
      </c>
      <c r="S8" s="22">
        <v>16</v>
      </c>
      <c r="T8" s="22">
        <v>17</v>
      </c>
      <c r="U8" s="22">
        <v>18</v>
      </c>
      <c r="V8" s="22">
        <v>19</v>
      </c>
      <c r="W8" s="22">
        <v>20</v>
      </c>
      <c r="X8" s="22">
        <v>21</v>
      </c>
      <c r="Y8" s="22">
        <v>22</v>
      </c>
      <c r="Z8" s="22">
        <v>23</v>
      </c>
      <c r="AA8" s="22">
        <v>24</v>
      </c>
      <c r="AB8" s="22">
        <v>25</v>
      </c>
      <c r="AC8" s="22">
        <v>26</v>
      </c>
    </row>
    <row r="9" spans="1:29" x14ac:dyDescent="0.25">
      <c r="B9" s="10" t="s">
        <v>26</v>
      </c>
      <c r="C9" s="10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B10" s="10" t="s">
        <v>27</v>
      </c>
      <c r="C10" s="11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B11" s="41">
        <v>1</v>
      </c>
      <c r="C11" s="3" t="s">
        <v>28</v>
      </c>
      <c r="D11" s="4">
        <v>8861</v>
      </c>
      <c r="E11" s="4">
        <v>2407</v>
      </c>
      <c r="F11" s="4">
        <v>55091</v>
      </c>
      <c r="G11" s="4">
        <v>43579</v>
      </c>
      <c r="H11" s="4">
        <v>24361</v>
      </c>
      <c r="I11" s="4">
        <v>2718439</v>
      </c>
      <c r="J11" s="4">
        <v>3045813</v>
      </c>
      <c r="K11" s="4">
        <v>88282720</v>
      </c>
      <c r="L11" s="5">
        <v>7679532</v>
      </c>
      <c r="M11" s="5">
        <v>14548667.543</v>
      </c>
      <c r="N11" s="5">
        <v>3430891</v>
      </c>
      <c r="O11" s="5">
        <v>18262063.800000001</v>
      </c>
      <c r="P11" s="5">
        <v>0</v>
      </c>
      <c r="Q11" s="5">
        <v>0</v>
      </c>
      <c r="R11" s="5">
        <v>9552</v>
      </c>
      <c r="S11" s="5">
        <v>49242.6</v>
      </c>
      <c r="T11" s="5">
        <v>2839388</v>
      </c>
      <c r="U11" s="5">
        <v>6632110.0142799998</v>
      </c>
      <c r="V11" s="5">
        <v>218825</v>
      </c>
      <c r="W11" s="5">
        <v>2359268.8318699999</v>
      </c>
      <c r="X11" s="5">
        <v>21</v>
      </c>
      <c r="Y11" s="5">
        <v>52.314999999999998</v>
      </c>
      <c r="Z11" s="5">
        <v>21631501</v>
      </c>
      <c r="AA11" s="5">
        <v>108811780.461</v>
      </c>
      <c r="AB11" s="5">
        <v>3</v>
      </c>
      <c r="AC11" s="5">
        <v>2.2000000000000002</v>
      </c>
    </row>
    <row r="12" spans="1:29" x14ac:dyDescent="0.25">
      <c r="B12" s="41">
        <v>2</v>
      </c>
      <c r="C12" s="3" t="s">
        <v>29</v>
      </c>
      <c r="D12" s="4">
        <v>5311</v>
      </c>
      <c r="E12" s="4">
        <v>2510</v>
      </c>
      <c r="F12" s="4">
        <v>18457</v>
      </c>
      <c r="G12" s="4">
        <v>23779</v>
      </c>
      <c r="H12" s="4">
        <v>0</v>
      </c>
      <c r="I12" s="4">
        <v>1309127</v>
      </c>
      <c r="J12" s="4">
        <v>82825</v>
      </c>
      <c r="K12" s="4">
        <v>37409807</v>
      </c>
      <c r="L12" s="5">
        <v>263969</v>
      </c>
      <c r="M12" s="5">
        <v>855106.05510999996</v>
      </c>
      <c r="N12" s="5">
        <v>67318</v>
      </c>
      <c r="O12" s="5">
        <v>330242.93312</v>
      </c>
      <c r="P12" s="5">
        <v>0</v>
      </c>
      <c r="Q12" s="5">
        <v>0</v>
      </c>
      <c r="R12" s="5">
        <v>7375</v>
      </c>
      <c r="S12" s="5">
        <v>38115.847090000003</v>
      </c>
      <c r="T12" s="5">
        <v>2058545</v>
      </c>
      <c r="U12" s="5">
        <v>4394048.2054399997</v>
      </c>
      <c r="V12" s="5">
        <v>356095</v>
      </c>
      <c r="W12" s="5">
        <v>915352.25786000001</v>
      </c>
      <c r="X12" s="5">
        <v>0</v>
      </c>
      <c r="Y12" s="5">
        <v>0</v>
      </c>
      <c r="Z12" s="5">
        <v>14144823</v>
      </c>
      <c r="AA12" s="5">
        <v>59929468.314000003</v>
      </c>
      <c r="AB12" s="5">
        <v>0</v>
      </c>
      <c r="AC12" s="5">
        <v>0</v>
      </c>
    </row>
    <row r="13" spans="1:29" s="33" customFormat="1" ht="16.5" customHeight="1" x14ac:dyDescent="0.2">
      <c r="A13" s="32"/>
      <c r="B13" s="41">
        <v>3</v>
      </c>
      <c r="C13" s="6" t="s">
        <v>30</v>
      </c>
      <c r="D13" s="7">
        <v>2274</v>
      </c>
      <c r="E13" s="7">
        <v>247</v>
      </c>
      <c r="F13" s="7">
        <v>146</v>
      </c>
      <c r="G13" s="7">
        <v>5862</v>
      </c>
      <c r="H13" s="7">
        <v>355014</v>
      </c>
      <c r="I13" s="7">
        <v>948288</v>
      </c>
      <c r="J13" s="7">
        <v>24564</v>
      </c>
      <c r="K13" s="7">
        <v>13434125</v>
      </c>
      <c r="L13" s="5">
        <v>39653</v>
      </c>
      <c r="M13" s="5">
        <v>182396.81584999998</v>
      </c>
      <c r="N13" s="5">
        <v>17921</v>
      </c>
      <c r="O13" s="5">
        <v>93539.953849999976</v>
      </c>
      <c r="P13" s="5">
        <v>0</v>
      </c>
      <c r="Q13" s="5">
        <v>0</v>
      </c>
      <c r="R13" s="5">
        <v>658</v>
      </c>
      <c r="S13" s="5">
        <v>3219.7</v>
      </c>
      <c r="T13" s="5">
        <v>953287</v>
      </c>
      <c r="U13" s="5">
        <v>2076983.5259100001</v>
      </c>
      <c r="V13" s="5">
        <v>155565</v>
      </c>
      <c r="W13" s="5">
        <v>544561.67526000005</v>
      </c>
      <c r="X13" s="5">
        <v>6305</v>
      </c>
      <c r="Y13" s="5">
        <v>66211.779829999999</v>
      </c>
      <c r="Z13" s="5">
        <v>5603411</v>
      </c>
      <c r="AA13" s="5">
        <v>27241671.8805</v>
      </c>
      <c r="AB13" s="5">
        <v>0</v>
      </c>
      <c r="AC13" s="5">
        <v>0</v>
      </c>
    </row>
    <row r="14" spans="1:29" x14ac:dyDescent="0.25">
      <c r="B14" s="41">
        <v>4</v>
      </c>
      <c r="C14" s="3" t="s">
        <v>31</v>
      </c>
      <c r="D14" s="4">
        <v>7226</v>
      </c>
      <c r="E14" s="4">
        <v>3555</v>
      </c>
      <c r="F14" s="4">
        <v>78582</v>
      </c>
      <c r="G14" s="4">
        <v>10333</v>
      </c>
      <c r="H14" s="4">
        <v>0</v>
      </c>
      <c r="I14" s="4">
        <v>3521610</v>
      </c>
      <c r="J14" s="4">
        <v>1080246</v>
      </c>
      <c r="K14" s="4">
        <v>60835984</v>
      </c>
      <c r="L14" s="5">
        <v>1073065</v>
      </c>
      <c r="M14" s="5">
        <v>4251507.4472899996</v>
      </c>
      <c r="N14" s="5">
        <v>496340</v>
      </c>
      <c r="O14" s="5">
        <v>3054026.0504099997</v>
      </c>
      <c r="P14" s="5">
        <v>0</v>
      </c>
      <c r="Q14" s="5">
        <v>0</v>
      </c>
      <c r="R14" s="5">
        <v>88360</v>
      </c>
      <c r="S14" s="5">
        <v>510429.7</v>
      </c>
      <c r="T14" s="5">
        <v>5214987</v>
      </c>
      <c r="U14" s="5">
        <v>14507021.490939997</v>
      </c>
      <c r="V14" s="5">
        <v>842060</v>
      </c>
      <c r="W14" s="5">
        <v>4750194.0669999998</v>
      </c>
      <c r="X14" s="5">
        <v>4678</v>
      </c>
      <c r="Y14" s="5">
        <v>85463.903000000006</v>
      </c>
      <c r="Z14" s="5">
        <v>28102781</v>
      </c>
      <c r="AA14" s="5">
        <v>139743356.27000001</v>
      </c>
      <c r="AB14" s="5">
        <v>3</v>
      </c>
      <c r="AC14" s="5">
        <v>0.56000000000000005</v>
      </c>
    </row>
    <row r="15" spans="1:29" x14ac:dyDescent="0.25">
      <c r="B15" s="41">
        <v>5</v>
      </c>
      <c r="C15" s="3" t="s">
        <v>32</v>
      </c>
      <c r="D15" s="4">
        <v>2905</v>
      </c>
      <c r="E15" s="4">
        <v>1196</v>
      </c>
      <c r="F15" s="4">
        <v>3442</v>
      </c>
      <c r="G15" s="4">
        <v>2776</v>
      </c>
      <c r="H15" s="4">
        <v>37885</v>
      </c>
      <c r="I15" s="4">
        <v>2032118</v>
      </c>
      <c r="J15" s="4">
        <v>0</v>
      </c>
      <c r="K15" s="4">
        <v>29110269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1157348</v>
      </c>
      <c r="U15" s="5">
        <v>2873648.4979000003</v>
      </c>
      <c r="V15" s="5">
        <v>180993</v>
      </c>
      <c r="W15" s="5">
        <v>736347.49410000001</v>
      </c>
      <c r="X15" s="5">
        <v>0</v>
      </c>
      <c r="Y15" s="5">
        <v>0</v>
      </c>
      <c r="Z15" s="5">
        <v>7572185</v>
      </c>
      <c r="AA15" s="5">
        <v>35959081.718000002</v>
      </c>
      <c r="AB15" s="5">
        <v>12</v>
      </c>
      <c r="AC15" s="5">
        <v>111.108</v>
      </c>
    </row>
    <row r="16" spans="1:29" x14ac:dyDescent="0.25">
      <c r="B16" s="41">
        <v>6</v>
      </c>
      <c r="C16" s="3" t="s">
        <v>33</v>
      </c>
      <c r="D16" s="4">
        <v>4880</v>
      </c>
      <c r="E16" s="4">
        <v>635</v>
      </c>
      <c r="F16" s="4">
        <v>20000</v>
      </c>
      <c r="G16" s="4">
        <v>15260</v>
      </c>
      <c r="H16" s="4">
        <v>0</v>
      </c>
      <c r="I16" s="4">
        <v>2631750</v>
      </c>
      <c r="J16" s="4">
        <v>278926</v>
      </c>
      <c r="K16" s="4">
        <v>33883402</v>
      </c>
      <c r="L16" s="5">
        <v>202125</v>
      </c>
      <c r="M16" s="5">
        <v>927233.06922000006</v>
      </c>
      <c r="N16" s="5">
        <v>139725</v>
      </c>
      <c r="O16" s="5">
        <v>1169896.0307</v>
      </c>
      <c r="P16" s="5">
        <v>0</v>
      </c>
      <c r="Q16" s="5">
        <v>0</v>
      </c>
      <c r="R16" s="5">
        <v>3902</v>
      </c>
      <c r="S16" s="5">
        <v>32126.038</v>
      </c>
      <c r="T16" s="5">
        <v>2708677</v>
      </c>
      <c r="U16" s="5">
        <v>6602295.3925200002</v>
      </c>
      <c r="V16" s="5">
        <v>442142</v>
      </c>
      <c r="W16" s="5">
        <v>1257707.645</v>
      </c>
      <c r="X16" s="5">
        <v>156</v>
      </c>
      <c r="Y16" s="5">
        <v>514.45600000000002</v>
      </c>
      <c r="Z16" s="5">
        <v>18053010</v>
      </c>
      <c r="AA16" s="5">
        <v>90189361.368200004</v>
      </c>
      <c r="AB16" s="5">
        <v>4</v>
      </c>
      <c r="AC16" s="5">
        <v>2.6</v>
      </c>
    </row>
    <row r="17" spans="2:29" x14ac:dyDescent="0.25">
      <c r="B17" s="41">
        <v>7</v>
      </c>
      <c r="C17" s="3" t="s">
        <v>34</v>
      </c>
      <c r="D17" s="4">
        <v>2770</v>
      </c>
      <c r="E17" s="4">
        <v>722</v>
      </c>
      <c r="F17" s="4">
        <v>0</v>
      </c>
      <c r="G17" s="4">
        <v>11082</v>
      </c>
      <c r="H17" s="4">
        <v>0</v>
      </c>
      <c r="I17" s="4">
        <v>485940</v>
      </c>
      <c r="J17" s="4">
        <v>84552</v>
      </c>
      <c r="K17" s="4">
        <v>19407344</v>
      </c>
      <c r="L17" s="5">
        <v>171058</v>
      </c>
      <c r="M17" s="5">
        <v>382438.84110000002</v>
      </c>
      <c r="N17" s="5">
        <v>55111</v>
      </c>
      <c r="O17" s="5">
        <v>175995.74710000001</v>
      </c>
      <c r="P17" s="5">
        <v>0</v>
      </c>
      <c r="Q17" s="5">
        <v>0</v>
      </c>
      <c r="R17" s="5">
        <v>3615</v>
      </c>
      <c r="S17" s="5">
        <v>18754.900000000001</v>
      </c>
      <c r="T17" s="5">
        <v>2134186</v>
      </c>
      <c r="U17" s="5">
        <v>4903476.95524</v>
      </c>
      <c r="V17" s="5">
        <v>245310</v>
      </c>
      <c r="W17" s="5">
        <v>795974.57842999999</v>
      </c>
      <c r="X17" s="5">
        <v>0</v>
      </c>
      <c r="Y17" s="5">
        <v>0</v>
      </c>
      <c r="Z17" s="5">
        <v>11328008</v>
      </c>
      <c r="AA17" s="5">
        <v>51068888.667339996</v>
      </c>
      <c r="AB17" s="5">
        <v>0</v>
      </c>
      <c r="AC17" s="5">
        <v>0</v>
      </c>
    </row>
    <row r="18" spans="2:29" x14ac:dyDescent="0.25">
      <c r="B18" s="41">
        <v>8</v>
      </c>
      <c r="C18" s="3" t="s">
        <v>35</v>
      </c>
      <c r="D18" s="4">
        <v>1027</v>
      </c>
      <c r="E18" s="4">
        <v>29</v>
      </c>
      <c r="F18" s="4">
        <v>1076</v>
      </c>
      <c r="G18" s="4">
        <v>1846</v>
      </c>
      <c r="H18" s="4">
        <v>1227</v>
      </c>
      <c r="I18" s="4">
        <v>195835</v>
      </c>
      <c r="J18" s="4">
        <v>0</v>
      </c>
      <c r="K18" s="4">
        <v>3631531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53422</v>
      </c>
      <c r="U18" s="5">
        <v>195767.201</v>
      </c>
      <c r="V18" s="5">
        <v>121018</v>
      </c>
      <c r="W18" s="5">
        <v>303305.62099999998</v>
      </c>
      <c r="X18" s="5">
        <v>0</v>
      </c>
      <c r="Y18" s="5">
        <v>0</v>
      </c>
      <c r="Z18" s="5">
        <v>886503</v>
      </c>
      <c r="AA18" s="5">
        <v>4348031.0999999996</v>
      </c>
      <c r="AB18" s="5">
        <v>0</v>
      </c>
      <c r="AC18" s="5">
        <v>0</v>
      </c>
    </row>
    <row r="19" spans="2:29" x14ac:dyDescent="0.25">
      <c r="B19" s="41">
        <v>9</v>
      </c>
      <c r="C19" s="3" t="s">
        <v>36</v>
      </c>
      <c r="D19" s="4">
        <v>7351</v>
      </c>
      <c r="E19" s="4">
        <v>3887</v>
      </c>
      <c r="F19" s="4">
        <v>24241</v>
      </c>
      <c r="G19" s="4">
        <v>0</v>
      </c>
      <c r="H19" s="4">
        <v>774229</v>
      </c>
      <c r="I19" s="4">
        <v>1227644</v>
      </c>
      <c r="J19" s="4">
        <v>636907</v>
      </c>
      <c r="K19" s="4">
        <v>41846616</v>
      </c>
      <c r="L19" s="5">
        <v>354859</v>
      </c>
      <c r="M19" s="5">
        <v>1608150.74312</v>
      </c>
      <c r="N19" s="5">
        <v>254416</v>
      </c>
      <c r="O19" s="5">
        <v>1648432.86944</v>
      </c>
      <c r="P19" s="5">
        <v>6</v>
      </c>
      <c r="Q19" s="5">
        <v>356.62799999999999</v>
      </c>
      <c r="R19" s="5">
        <v>5313</v>
      </c>
      <c r="S19" s="5">
        <v>17344.3</v>
      </c>
      <c r="T19" s="5">
        <v>3557981</v>
      </c>
      <c r="U19" s="5">
        <v>9182088.2632800005</v>
      </c>
      <c r="V19" s="5">
        <v>929160</v>
      </c>
      <c r="W19" s="5">
        <v>2900155.8143500001</v>
      </c>
      <c r="X19" s="5">
        <v>0</v>
      </c>
      <c r="Y19" s="5">
        <v>0</v>
      </c>
      <c r="Z19" s="5">
        <v>22147603</v>
      </c>
      <c r="AA19" s="5">
        <v>113779245.72563</v>
      </c>
      <c r="AB19" s="5">
        <v>0</v>
      </c>
      <c r="AC19" s="5">
        <v>0</v>
      </c>
    </row>
    <row r="20" spans="2:29" x14ac:dyDescent="0.25">
      <c r="B20" s="41">
        <v>10</v>
      </c>
      <c r="C20" s="3" t="s">
        <v>37</v>
      </c>
      <c r="D20" s="4">
        <v>27575</v>
      </c>
      <c r="E20" s="4">
        <v>34285</v>
      </c>
      <c r="F20" s="4">
        <v>1632842</v>
      </c>
      <c r="G20" s="4">
        <v>51562</v>
      </c>
      <c r="H20" s="4">
        <v>1025230</v>
      </c>
      <c r="I20" s="4">
        <v>5511973</v>
      </c>
      <c r="J20" s="4">
        <v>21259594</v>
      </c>
      <c r="K20" s="4">
        <v>244835303</v>
      </c>
      <c r="L20" s="5">
        <v>25368113</v>
      </c>
      <c r="M20" s="5">
        <v>113929701.56456</v>
      </c>
      <c r="N20" s="5">
        <v>60549735</v>
      </c>
      <c r="O20" s="5">
        <v>211632411.35845003</v>
      </c>
      <c r="P20" s="5">
        <v>0</v>
      </c>
      <c r="Q20" s="5">
        <v>0</v>
      </c>
      <c r="R20" s="5">
        <v>121695</v>
      </c>
      <c r="S20" s="5">
        <v>524329.40575999999</v>
      </c>
      <c r="T20" s="5">
        <v>27853801</v>
      </c>
      <c r="U20" s="5">
        <v>70707466.861719996</v>
      </c>
      <c r="V20" s="5">
        <v>6684519</v>
      </c>
      <c r="W20" s="5">
        <v>23618242.961150002</v>
      </c>
      <c r="X20" s="5">
        <v>668</v>
      </c>
      <c r="Y20" s="5">
        <v>9173.009</v>
      </c>
      <c r="Z20" s="5">
        <v>144879298</v>
      </c>
      <c r="AA20" s="5">
        <v>789695588.97909999</v>
      </c>
      <c r="AB20" s="5">
        <v>10166</v>
      </c>
      <c r="AC20" s="5">
        <v>9414.820971000001</v>
      </c>
    </row>
    <row r="21" spans="2:29" x14ac:dyDescent="0.25">
      <c r="B21" s="41">
        <v>11</v>
      </c>
      <c r="C21" s="3" t="s">
        <v>38</v>
      </c>
      <c r="D21" s="4">
        <v>2358</v>
      </c>
      <c r="E21" s="4">
        <v>210</v>
      </c>
      <c r="F21" s="4">
        <v>10743</v>
      </c>
      <c r="G21" s="4">
        <v>3568</v>
      </c>
      <c r="H21" s="4">
        <v>159</v>
      </c>
      <c r="I21" s="4">
        <v>1373600</v>
      </c>
      <c r="J21" s="4">
        <v>0</v>
      </c>
      <c r="K21" s="4">
        <v>13072401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781594</v>
      </c>
      <c r="U21" s="5">
        <v>2006963.8829999999</v>
      </c>
      <c r="V21" s="5">
        <v>231840</v>
      </c>
      <c r="W21" s="5">
        <v>708419.86699999997</v>
      </c>
      <c r="X21" s="5">
        <v>739</v>
      </c>
      <c r="Y21" s="5">
        <v>12632.866810000001</v>
      </c>
      <c r="Z21" s="5">
        <v>5986444</v>
      </c>
      <c r="AA21" s="5">
        <v>28884895.634</v>
      </c>
      <c r="AB21" s="5">
        <v>26</v>
      </c>
      <c r="AC21" s="5">
        <v>19.8</v>
      </c>
    </row>
    <row r="22" spans="2:29" x14ac:dyDescent="0.25">
      <c r="B22" s="41">
        <v>12</v>
      </c>
      <c r="C22" s="3" t="s">
        <v>39</v>
      </c>
      <c r="D22" s="4">
        <v>7699</v>
      </c>
      <c r="E22" s="4">
        <v>1196</v>
      </c>
      <c r="F22" s="4">
        <v>52122</v>
      </c>
      <c r="G22" s="4">
        <v>8051</v>
      </c>
      <c r="H22" s="4">
        <v>358573</v>
      </c>
      <c r="I22" s="4">
        <v>290031</v>
      </c>
      <c r="J22" s="4">
        <v>478440</v>
      </c>
      <c r="K22" s="4">
        <v>56966242</v>
      </c>
      <c r="L22" s="5">
        <v>493928</v>
      </c>
      <c r="M22" s="5">
        <v>2168341.4109999998</v>
      </c>
      <c r="N22" s="5">
        <v>1796367</v>
      </c>
      <c r="O22" s="5">
        <v>3259053.3790000002</v>
      </c>
      <c r="P22" s="5">
        <v>0</v>
      </c>
      <c r="Q22" s="5">
        <v>0</v>
      </c>
      <c r="R22" s="5">
        <v>7874</v>
      </c>
      <c r="S22" s="5">
        <v>34154.974000000002</v>
      </c>
      <c r="T22" s="5">
        <v>3874864</v>
      </c>
      <c r="U22" s="5">
        <v>9139303.7324599996</v>
      </c>
      <c r="V22" s="5">
        <v>1229893</v>
      </c>
      <c r="W22" s="5">
        <v>3272263.5589800002</v>
      </c>
      <c r="X22" s="5">
        <v>2303</v>
      </c>
      <c r="Y22" s="5">
        <v>9538.7489999999998</v>
      </c>
      <c r="Z22" s="5">
        <v>40944796</v>
      </c>
      <c r="AA22" s="5">
        <v>120648068.642</v>
      </c>
      <c r="AB22" s="5">
        <v>4</v>
      </c>
      <c r="AC22" s="5">
        <v>3.55</v>
      </c>
    </row>
    <row r="23" spans="2:29" x14ac:dyDescent="0.25">
      <c r="B23" s="10" t="s">
        <v>40</v>
      </c>
      <c r="C23" s="11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5">
      <c r="B24" s="41">
        <v>13</v>
      </c>
      <c r="C24" s="3" t="s">
        <v>41</v>
      </c>
      <c r="D24" s="4">
        <v>6404</v>
      </c>
      <c r="E24" s="4">
        <v>6778</v>
      </c>
      <c r="F24" s="4">
        <v>2449894</v>
      </c>
      <c r="G24" s="4">
        <v>369</v>
      </c>
      <c r="H24" s="4">
        <v>713647</v>
      </c>
      <c r="I24" s="4">
        <v>108001427</v>
      </c>
      <c r="J24" s="4">
        <v>15177034</v>
      </c>
      <c r="K24" s="4">
        <v>40912067</v>
      </c>
      <c r="L24" s="5">
        <v>42491052</v>
      </c>
      <c r="M24" s="5">
        <v>98044162.569400266</v>
      </c>
      <c r="N24" s="5">
        <v>28759985</v>
      </c>
      <c r="O24" s="5">
        <v>129721308.29086351</v>
      </c>
      <c r="P24" s="5">
        <v>0</v>
      </c>
      <c r="Q24" s="5">
        <v>0</v>
      </c>
      <c r="R24" s="5">
        <v>70252</v>
      </c>
      <c r="S24" s="5">
        <v>380922.03422000003</v>
      </c>
      <c r="T24" s="5">
        <v>3838189</v>
      </c>
      <c r="U24" s="5">
        <v>13695342.54112</v>
      </c>
      <c r="V24" s="5">
        <v>1871215</v>
      </c>
      <c r="W24" s="5">
        <v>12499192.37693</v>
      </c>
      <c r="X24" s="5">
        <v>10813</v>
      </c>
      <c r="Y24" s="5">
        <v>275478.51436000003</v>
      </c>
      <c r="Z24" s="5">
        <v>14975834</v>
      </c>
      <c r="AA24" s="5">
        <v>99218567.980000004</v>
      </c>
      <c r="AB24" s="5">
        <v>0</v>
      </c>
      <c r="AC24" s="5">
        <v>0</v>
      </c>
    </row>
    <row r="25" spans="2:29" x14ac:dyDescent="0.25">
      <c r="B25" s="41">
        <v>14</v>
      </c>
      <c r="C25" s="3" t="s">
        <v>42</v>
      </c>
      <c r="D25" s="4">
        <v>425</v>
      </c>
      <c r="E25" s="4">
        <v>5</v>
      </c>
      <c r="F25" s="4">
        <v>70050</v>
      </c>
      <c r="G25" s="4">
        <v>0</v>
      </c>
      <c r="H25" s="4">
        <v>34877</v>
      </c>
      <c r="I25" s="4">
        <v>0</v>
      </c>
      <c r="J25" s="4">
        <v>6</v>
      </c>
      <c r="K25" s="4">
        <v>6362771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197179</v>
      </c>
      <c r="U25" s="5">
        <v>652423.00939000014</v>
      </c>
      <c r="V25" s="5">
        <v>46913</v>
      </c>
      <c r="W25" s="5">
        <v>245391.59917</v>
      </c>
      <c r="X25" s="5">
        <v>0</v>
      </c>
      <c r="Y25" s="5">
        <v>0</v>
      </c>
      <c r="Z25" s="5">
        <v>2051399</v>
      </c>
      <c r="AA25" s="5">
        <v>11007996.749</v>
      </c>
      <c r="AB25" s="5">
        <v>6</v>
      </c>
      <c r="AC25" s="5">
        <v>3</v>
      </c>
    </row>
    <row r="26" spans="2:29" x14ac:dyDescent="0.25">
      <c r="B26" s="41">
        <v>15</v>
      </c>
      <c r="C26" s="3" t="s">
        <v>43</v>
      </c>
      <c r="D26" s="4">
        <v>1250</v>
      </c>
      <c r="E26" s="4">
        <v>516</v>
      </c>
      <c r="F26" s="4">
        <v>7365</v>
      </c>
      <c r="G26" s="4">
        <v>77740</v>
      </c>
      <c r="H26" s="4">
        <v>0</v>
      </c>
      <c r="I26" s="4">
        <v>67651</v>
      </c>
      <c r="J26" s="4">
        <v>47284</v>
      </c>
      <c r="K26" s="4">
        <v>3226609</v>
      </c>
      <c r="L26" s="5">
        <v>49977</v>
      </c>
      <c r="M26" s="5">
        <v>215991.64319999999</v>
      </c>
      <c r="N26" s="5">
        <v>23492</v>
      </c>
      <c r="O26" s="5">
        <v>247516.39240000001</v>
      </c>
      <c r="P26" s="5">
        <v>0</v>
      </c>
      <c r="Q26" s="5">
        <v>0</v>
      </c>
      <c r="R26" s="5">
        <v>166</v>
      </c>
      <c r="S26" s="5">
        <v>829.2</v>
      </c>
      <c r="T26" s="5">
        <v>443662</v>
      </c>
      <c r="U26" s="5">
        <v>1276367.6943299999</v>
      </c>
      <c r="V26" s="5">
        <v>40953</v>
      </c>
      <c r="W26" s="5">
        <v>125568.09780000002</v>
      </c>
      <c r="X26" s="5">
        <v>0</v>
      </c>
      <c r="Y26" s="5">
        <v>0</v>
      </c>
      <c r="Z26" s="5">
        <v>2275865</v>
      </c>
      <c r="AA26" s="5">
        <v>13918551.581869999</v>
      </c>
      <c r="AB26" s="5">
        <v>0</v>
      </c>
      <c r="AC26" s="5">
        <v>0</v>
      </c>
    </row>
    <row r="27" spans="2:29" x14ac:dyDescent="0.25">
      <c r="B27" s="41">
        <v>16</v>
      </c>
      <c r="C27" s="3" t="s">
        <v>44</v>
      </c>
      <c r="D27" s="4">
        <v>769</v>
      </c>
      <c r="E27" s="4">
        <v>38</v>
      </c>
      <c r="F27" s="4">
        <v>0</v>
      </c>
      <c r="G27" s="4">
        <v>0</v>
      </c>
      <c r="H27" s="4">
        <v>18628</v>
      </c>
      <c r="I27" s="4">
        <v>0</v>
      </c>
      <c r="J27" s="4">
        <v>163454</v>
      </c>
      <c r="K27" s="4">
        <v>943700</v>
      </c>
      <c r="L27" s="5">
        <v>247592</v>
      </c>
      <c r="M27" s="5">
        <v>666021.43414999999</v>
      </c>
      <c r="N27" s="5">
        <v>1756754</v>
      </c>
      <c r="O27" s="5">
        <v>1657316.90072</v>
      </c>
      <c r="P27" s="5">
        <v>0</v>
      </c>
      <c r="Q27" s="5">
        <v>0</v>
      </c>
      <c r="R27" s="5">
        <v>0</v>
      </c>
      <c r="S27" s="5">
        <v>0</v>
      </c>
      <c r="T27" s="5">
        <v>120627</v>
      </c>
      <c r="U27" s="5">
        <v>307820.00381000002</v>
      </c>
      <c r="V27" s="5">
        <v>8448</v>
      </c>
      <c r="W27" s="5">
        <v>35174.769180000003</v>
      </c>
      <c r="X27" s="5">
        <v>0</v>
      </c>
      <c r="Y27" s="5">
        <v>0</v>
      </c>
      <c r="Z27" s="5">
        <v>366804</v>
      </c>
      <c r="AA27" s="5">
        <v>1951067.1</v>
      </c>
      <c r="AB27" s="5">
        <v>0</v>
      </c>
      <c r="AC27" s="5">
        <v>0</v>
      </c>
    </row>
    <row r="28" spans="2:29" x14ac:dyDescent="0.25">
      <c r="B28" s="41">
        <v>17</v>
      </c>
      <c r="C28" s="3" t="s">
        <v>45</v>
      </c>
      <c r="D28" s="4">
        <v>434</v>
      </c>
      <c r="E28" s="4">
        <v>5</v>
      </c>
      <c r="F28" s="4">
        <v>8287</v>
      </c>
      <c r="G28" s="4">
        <v>0</v>
      </c>
      <c r="H28" s="4">
        <v>23116</v>
      </c>
      <c r="I28" s="4">
        <v>0</v>
      </c>
      <c r="J28" s="4">
        <v>685</v>
      </c>
      <c r="K28" s="4">
        <v>1102299</v>
      </c>
      <c r="L28" s="5">
        <v>1201</v>
      </c>
      <c r="M28" s="5">
        <v>4469.0291399999996</v>
      </c>
      <c r="N28" s="5">
        <v>802</v>
      </c>
      <c r="O28" s="5">
        <v>5878.1404300000104</v>
      </c>
      <c r="P28" s="5">
        <v>0</v>
      </c>
      <c r="Q28" s="5">
        <v>0</v>
      </c>
      <c r="R28" s="5">
        <v>28</v>
      </c>
      <c r="S28" s="5">
        <v>190.5</v>
      </c>
      <c r="T28" s="5">
        <v>73709</v>
      </c>
      <c r="U28" s="5">
        <v>223066.28046000001</v>
      </c>
      <c r="V28" s="5">
        <v>48582</v>
      </c>
      <c r="W28" s="5">
        <v>214611.29999</v>
      </c>
      <c r="X28" s="5">
        <v>191</v>
      </c>
      <c r="Y28" s="5">
        <v>5860.7389999999996</v>
      </c>
      <c r="Z28" s="5">
        <v>218238</v>
      </c>
      <c r="AA28" s="5">
        <v>1424924.547</v>
      </c>
      <c r="AB28" s="5">
        <v>0</v>
      </c>
      <c r="AC28" s="5">
        <v>0</v>
      </c>
    </row>
    <row r="29" spans="2:29" x14ac:dyDescent="0.25">
      <c r="B29" s="41">
        <v>18</v>
      </c>
      <c r="C29" s="3" t="s">
        <v>46</v>
      </c>
      <c r="D29" s="4">
        <v>242</v>
      </c>
      <c r="E29" s="4">
        <v>38</v>
      </c>
      <c r="F29" s="4">
        <v>1557</v>
      </c>
      <c r="G29" s="4">
        <v>0</v>
      </c>
      <c r="H29" s="4">
        <v>0</v>
      </c>
      <c r="I29" s="4">
        <v>39998</v>
      </c>
      <c r="J29" s="4">
        <v>13971</v>
      </c>
      <c r="K29" s="4">
        <v>598895</v>
      </c>
      <c r="L29" s="5">
        <v>26936</v>
      </c>
      <c r="M29" s="5">
        <v>66931.817949999997</v>
      </c>
      <c r="N29" s="5">
        <v>7424</v>
      </c>
      <c r="O29" s="5">
        <v>34722.432130000001</v>
      </c>
      <c r="P29" s="5">
        <v>0</v>
      </c>
      <c r="Q29" s="5">
        <v>0</v>
      </c>
      <c r="R29" s="5">
        <v>295</v>
      </c>
      <c r="S29" s="5">
        <v>974.7</v>
      </c>
      <c r="T29" s="5">
        <v>118806</v>
      </c>
      <c r="U29" s="5">
        <v>254712.69250999999</v>
      </c>
      <c r="V29" s="5">
        <v>5225</v>
      </c>
      <c r="W29" s="5">
        <v>13269.69752</v>
      </c>
      <c r="X29" s="5">
        <v>0</v>
      </c>
      <c r="Y29" s="5">
        <v>0</v>
      </c>
      <c r="Z29" s="5">
        <v>384453</v>
      </c>
      <c r="AA29" s="5">
        <v>1731009.3463900001</v>
      </c>
      <c r="AB29" s="5">
        <v>0</v>
      </c>
      <c r="AC29" s="5">
        <v>0</v>
      </c>
    </row>
    <row r="30" spans="2:29" x14ac:dyDescent="0.25">
      <c r="B30" s="41">
        <v>19</v>
      </c>
      <c r="C30" s="3" t="s">
        <v>47</v>
      </c>
      <c r="D30" s="4">
        <v>1784</v>
      </c>
      <c r="E30" s="4">
        <v>311</v>
      </c>
      <c r="F30" s="4">
        <v>21492</v>
      </c>
      <c r="G30" s="4">
        <v>0</v>
      </c>
      <c r="H30" s="4">
        <v>0</v>
      </c>
      <c r="I30" s="4">
        <v>6049484</v>
      </c>
      <c r="J30" s="4">
        <v>1439404</v>
      </c>
      <c r="K30" s="4">
        <v>14476438</v>
      </c>
      <c r="L30" s="5">
        <v>3169926</v>
      </c>
      <c r="M30" s="5">
        <v>8064349.8370000003</v>
      </c>
      <c r="N30" s="5">
        <v>1863152</v>
      </c>
      <c r="O30" s="5">
        <v>10864062.97177</v>
      </c>
      <c r="P30" s="5">
        <v>0</v>
      </c>
      <c r="Q30" s="5">
        <v>0</v>
      </c>
      <c r="R30" s="5">
        <v>5587</v>
      </c>
      <c r="S30" s="5">
        <v>26339.45</v>
      </c>
      <c r="T30" s="5">
        <v>2561836</v>
      </c>
      <c r="U30" s="5">
        <v>7609742.9850000003</v>
      </c>
      <c r="V30" s="5">
        <v>1148746</v>
      </c>
      <c r="W30" s="5">
        <v>4870980.3990000002</v>
      </c>
      <c r="X30" s="5">
        <v>3134</v>
      </c>
      <c r="Y30" s="5">
        <v>46801.960340000005</v>
      </c>
      <c r="Z30" s="5">
        <v>6913225</v>
      </c>
      <c r="AA30" s="5">
        <v>37445141.092</v>
      </c>
      <c r="AB30" s="5">
        <v>0</v>
      </c>
      <c r="AC30" s="5">
        <v>0</v>
      </c>
    </row>
    <row r="31" spans="2:29" x14ac:dyDescent="0.25">
      <c r="B31" s="41">
        <v>20</v>
      </c>
      <c r="C31" s="3" t="s">
        <v>48</v>
      </c>
      <c r="D31" s="4">
        <v>12841</v>
      </c>
      <c r="E31" s="4">
        <v>8475</v>
      </c>
      <c r="F31" s="4">
        <v>1720841</v>
      </c>
      <c r="G31" s="4">
        <v>2017</v>
      </c>
      <c r="H31" s="4">
        <v>2233940</v>
      </c>
      <c r="I31" s="4">
        <v>930795</v>
      </c>
      <c r="J31" s="4">
        <v>24804437</v>
      </c>
      <c r="K31" s="4">
        <v>60826016</v>
      </c>
      <c r="L31" s="5">
        <v>91077374</v>
      </c>
      <c r="M31" s="5">
        <v>200451063.45148</v>
      </c>
      <c r="N31" s="5">
        <v>38835761</v>
      </c>
      <c r="O31" s="5">
        <v>337525113.48813999</v>
      </c>
      <c r="P31" s="5">
        <v>0</v>
      </c>
      <c r="Q31" s="5">
        <v>0</v>
      </c>
      <c r="R31" s="5">
        <v>158217</v>
      </c>
      <c r="S31" s="5">
        <v>1063724.12714</v>
      </c>
      <c r="T31" s="5">
        <v>8448616</v>
      </c>
      <c r="U31" s="5">
        <v>33573723.610569999</v>
      </c>
      <c r="V31" s="5">
        <v>6313524</v>
      </c>
      <c r="W31" s="5">
        <v>38762244.095879994</v>
      </c>
      <c r="X31" s="5">
        <v>40159</v>
      </c>
      <c r="Y31" s="5">
        <v>787872.76526000013</v>
      </c>
      <c r="Z31" s="5">
        <v>30629848</v>
      </c>
      <c r="AA31" s="5">
        <v>214392491.67300001</v>
      </c>
      <c r="AB31" s="5">
        <v>32</v>
      </c>
      <c r="AC31" s="5">
        <v>31.224029999999999</v>
      </c>
    </row>
    <row r="32" spans="2:29" x14ac:dyDescent="0.25">
      <c r="B32" s="41">
        <v>21</v>
      </c>
      <c r="C32" s="3" t="s">
        <v>49</v>
      </c>
      <c r="D32" s="4">
        <v>9778</v>
      </c>
      <c r="E32" s="4">
        <v>3474</v>
      </c>
      <c r="F32" s="4">
        <v>2177401</v>
      </c>
      <c r="G32" s="4">
        <v>6251</v>
      </c>
      <c r="H32" s="4">
        <v>603741</v>
      </c>
      <c r="I32" s="4">
        <v>3820161</v>
      </c>
      <c r="J32" s="4">
        <v>18048654</v>
      </c>
      <c r="K32" s="4">
        <v>31437987</v>
      </c>
      <c r="L32" s="5">
        <v>17718823</v>
      </c>
      <c r="M32" s="5">
        <v>97890204.461090297</v>
      </c>
      <c r="N32" s="5">
        <v>68627394</v>
      </c>
      <c r="O32" s="5">
        <v>263812517.66662455</v>
      </c>
      <c r="P32" s="5">
        <v>48</v>
      </c>
      <c r="Q32" s="5">
        <v>3677.5709999999999</v>
      </c>
      <c r="R32" s="5">
        <v>51551</v>
      </c>
      <c r="S32" s="5">
        <v>266367.85499999998</v>
      </c>
      <c r="T32" s="5">
        <v>4752702</v>
      </c>
      <c r="U32" s="5">
        <v>21828754.625270102</v>
      </c>
      <c r="V32" s="5">
        <v>3122558</v>
      </c>
      <c r="W32" s="5">
        <v>22424554.572149824</v>
      </c>
      <c r="X32" s="5">
        <v>4983</v>
      </c>
      <c r="Y32" s="5">
        <v>130187.6578</v>
      </c>
      <c r="Z32" s="5">
        <v>12548940</v>
      </c>
      <c r="AA32" s="5">
        <v>96667749.408999994</v>
      </c>
      <c r="AB32" s="5">
        <v>1</v>
      </c>
      <c r="AC32" s="5">
        <v>0.13</v>
      </c>
    </row>
    <row r="33" spans="2:29" x14ac:dyDescent="0.25">
      <c r="B33" s="41">
        <v>22</v>
      </c>
      <c r="C33" s="3" t="s">
        <v>50</v>
      </c>
      <c r="D33" s="4">
        <v>2368</v>
      </c>
      <c r="E33" s="4">
        <v>673</v>
      </c>
      <c r="F33" s="4">
        <v>13784</v>
      </c>
      <c r="G33" s="4">
        <v>1251</v>
      </c>
      <c r="H33" s="4">
        <v>0</v>
      </c>
      <c r="I33" s="4">
        <v>389298</v>
      </c>
      <c r="J33" s="4">
        <v>44737</v>
      </c>
      <c r="K33" s="4">
        <v>12223675</v>
      </c>
      <c r="L33" s="5">
        <v>78164</v>
      </c>
      <c r="M33" s="5">
        <v>360512.91600000003</v>
      </c>
      <c r="N33" s="5">
        <v>70391</v>
      </c>
      <c r="O33" s="5">
        <v>330328.3296</v>
      </c>
      <c r="P33" s="5">
        <v>0</v>
      </c>
      <c r="Q33" s="5">
        <v>0</v>
      </c>
      <c r="R33" s="5">
        <v>580</v>
      </c>
      <c r="S33" s="5">
        <v>3672.65708</v>
      </c>
      <c r="T33" s="5">
        <v>946176</v>
      </c>
      <c r="U33" s="5">
        <v>2323046.4040000001</v>
      </c>
      <c r="V33" s="5">
        <v>194860</v>
      </c>
      <c r="W33" s="5">
        <v>640849.00300000003</v>
      </c>
      <c r="X33" s="5">
        <v>0</v>
      </c>
      <c r="Y33" s="5">
        <v>0</v>
      </c>
      <c r="Z33" s="5">
        <v>4371893</v>
      </c>
      <c r="AA33" s="5">
        <v>23285000</v>
      </c>
      <c r="AB33" s="5">
        <v>126</v>
      </c>
      <c r="AC33" s="5">
        <v>40.473500000000001</v>
      </c>
    </row>
    <row r="34" spans="2:29" x14ac:dyDescent="0.25">
      <c r="B34" s="41">
        <v>23</v>
      </c>
      <c r="C34" s="3" t="s">
        <v>51</v>
      </c>
      <c r="D34" s="4">
        <v>750</v>
      </c>
      <c r="E34" s="4">
        <v>230</v>
      </c>
      <c r="F34" s="4">
        <v>39951</v>
      </c>
      <c r="G34" s="4">
        <v>7262</v>
      </c>
      <c r="H34" s="4">
        <v>0</v>
      </c>
      <c r="I34" s="4">
        <v>183394</v>
      </c>
      <c r="J34" s="4">
        <v>3861524</v>
      </c>
      <c r="K34" s="4">
        <v>6821034</v>
      </c>
      <c r="L34" s="5">
        <v>13888461</v>
      </c>
      <c r="M34" s="5">
        <v>23318376.631000001</v>
      </c>
      <c r="N34" s="5">
        <v>2805322</v>
      </c>
      <c r="O34" s="5">
        <v>20002517.703000002</v>
      </c>
      <c r="P34" s="5">
        <v>0</v>
      </c>
      <c r="Q34" s="5">
        <v>0</v>
      </c>
      <c r="R34" s="5">
        <v>21815</v>
      </c>
      <c r="S34" s="5">
        <v>113354.1</v>
      </c>
      <c r="T34" s="5">
        <v>570219</v>
      </c>
      <c r="U34" s="5">
        <v>2683837.6729899999</v>
      </c>
      <c r="V34" s="5">
        <v>317782</v>
      </c>
      <c r="W34" s="5">
        <v>4396549.91249</v>
      </c>
      <c r="X34" s="5">
        <v>0</v>
      </c>
      <c r="Y34" s="5">
        <v>0</v>
      </c>
      <c r="Z34" s="5">
        <v>2957056</v>
      </c>
      <c r="AA34" s="5">
        <v>17160877.931000002</v>
      </c>
      <c r="AB34" s="5">
        <v>0</v>
      </c>
      <c r="AC34" s="5">
        <v>0</v>
      </c>
    </row>
    <row r="35" spans="2:29" x14ac:dyDescent="0.25">
      <c r="B35" s="41">
        <v>24</v>
      </c>
      <c r="C35" s="3" t="s">
        <v>52</v>
      </c>
      <c r="D35" s="4">
        <v>2046</v>
      </c>
      <c r="E35" s="4">
        <v>1010</v>
      </c>
      <c r="F35" s="4">
        <v>199741</v>
      </c>
      <c r="G35" s="4">
        <v>0</v>
      </c>
      <c r="H35" s="4">
        <v>12312</v>
      </c>
      <c r="I35" s="4">
        <v>7950663</v>
      </c>
      <c r="J35" s="4">
        <v>3192572</v>
      </c>
      <c r="K35" s="4">
        <v>11263143</v>
      </c>
      <c r="L35" s="5">
        <v>3958139</v>
      </c>
      <c r="M35" s="5">
        <v>31193532.907000002</v>
      </c>
      <c r="N35" s="5">
        <v>9257713</v>
      </c>
      <c r="O35" s="5">
        <v>57994156.066</v>
      </c>
      <c r="P35" s="5">
        <v>0</v>
      </c>
      <c r="Q35" s="5">
        <v>0</v>
      </c>
      <c r="R35" s="5">
        <v>20972</v>
      </c>
      <c r="S35" s="5">
        <v>114132.66</v>
      </c>
      <c r="T35" s="5">
        <v>583292</v>
      </c>
      <c r="U35" s="5">
        <v>1809268.8</v>
      </c>
      <c r="V35" s="5">
        <v>448204</v>
      </c>
      <c r="W35" s="5">
        <v>2466342.1159999999</v>
      </c>
      <c r="X35" s="5">
        <v>779</v>
      </c>
      <c r="Y35" s="5">
        <v>64443.458429999999</v>
      </c>
      <c r="Z35" s="5">
        <v>3471087</v>
      </c>
      <c r="AA35" s="5">
        <v>20014271.127936002</v>
      </c>
      <c r="AB35" s="5">
        <v>0</v>
      </c>
      <c r="AC35" s="5">
        <v>0</v>
      </c>
    </row>
    <row r="36" spans="2:29" x14ac:dyDescent="0.25">
      <c r="B36" s="41">
        <v>25</v>
      </c>
      <c r="C36" s="3" t="s">
        <v>53</v>
      </c>
      <c r="D36" s="4">
        <v>948</v>
      </c>
      <c r="E36" s="4">
        <v>635</v>
      </c>
      <c r="F36" s="4">
        <v>14150</v>
      </c>
      <c r="G36" s="4">
        <v>1319</v>
      </c>
      <c r="H36" s="4">
        <v>0</v>
      </c>
      <c r="I36" s="4">
        <v>636047</v>
      </c>
      <c r="J36" s="4">
        <v>132739</v>
      </c>
      <c r="K36" s="4">
        <v>5006593</v>
      </c>
      <c r="L36" s="5">
        <v>186150</v>
      </c>
      <c r="M36" s="5">
        <v>1693959.21976</v>
      </c>
      <c r="N36" s="5">
        <v>106750</v>
      </c>
      <c r="O36" s="5">
        <v>435942.66427000001</v>
      </c>
      <c r="P36" s="5">
        <v>0</v>
      </c>
      <c r="Q36" s="5">
        <v>0</v>
      </c>
      <c r="R36" s="5">
        <v>10938</v>
      </c>
      <c r="S36" s="5">
        <v>50141.876240000005</v>
      </c>
      <c r="T36" s="5">
        <v>683288</v>
      </c>
      <c r="U36" s="5">
        <v>1667612.5673</v>
      </c>
      <c r="V36" s="5">
        <v>680647</v>
      </c>
      <c r="W36" s="5">
        <v>652754.2456400001</v>
      </c>
      <c r="X36" s="5">
        <v>0</v>
      </c>
      <c r="Y36" s="5">
        <v>0</v>
      </c>
      <c r="Z36" s="5">
        <v>4796831</v>
      </c>
      <c r="AA36" s="5">
        <v>25846789.522</v>
      </c>
      <c r="AB36" s="5">
        <v>0</v>
      </c>
      <c r="AC36" s="5">
        <v>0</v>
      </c>
    </row>
    <row r="37" spans="2:29" x14ac:dyDescent="0.25">
      <c r="B37" s="41">
        <v>26</v>
      </c>
      <c r="C37" s="3" t="s">
        <v>54</v>
      </c>
      <c r="D37" s="4">
        <v>954</v>
      </c>
      <c r="E37" s="4">
        <v>542</v>
      </c>
      <c r="F37" s="4">
        <v>9657</v>
      </c>
      <c r="G37" s="4">
        <v>0</v>
      </c>
      <c r="H37" s="4">
        <v>0</v>
      </c>
      <c r="I37" s="4">
        <v>134013</v>
      </c>
      <c r="J37" s="4">
        <v>0</v>
      </c>
      <c r="K37" s="4">
        <v>5638398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656365</v>
      </c>
      <c r="U37" s="5">
        <v>1363310.99523</v>
      </c>
      <c r="V37" s="5">
        <v>48362</v>
      </c>
      <c r="W37" s="5">
        <v>158706.76092</v>
      </c>
      <c r="X37" s="5">
        <v>0</v>
      </c>
      <c r="Y37" s="5">
        <v>0</v>
      </c>
      <c r="Z37" s="5">
        <v>3389118</v>
      </c>
      <c r="AA37" s="5">
        <v>17124890.717</v>
      </c>
      <c r="AB37" s="5">
        <v>0</v>
      </c>
      <c r="AC37" s="5">
        <v>0</v>
      </c>
    </row>
    <row r="38" spans="2:29" x14ac:dyDescent="0.25">
      <c r="B38" s="41">
        <v>27</v>
      </c>
      <c r="C38" s="3" t="s">
        <v>55</v>
      </c>
      <c r="D38" s="4">
        <v>1535</v>
      </c>
      <c r="E38" s="4">
        <v>673</v>
      </c>
      <c r="F38" s="4">
        <v>1074</v>
      </c>
      <c r="G38" s="4">
        <v>0</v>
      </c>
      <c r="H38" s="4">
        <v>0</v>
      </c>
      <c r="I38" s="4">
        <v>45954</v>
      </c>
      <c r="J38" s="4">
        <v>10177</v>
      </c>
      <c r="K38" s="4">
        <v>5479691</v>
      </c>
      <c r="L38" s="5">
        <v>23064</v>
      </c>
      <c r="M38" s="5">
        <v>163258.02073000002</v>
      </c>
      <c r="N38" s="5">
        <v>8657</v>
      </c>
      <c r="O38" s="5">
        <v>128276.04740000001</v>
      </c>
      <c r="P38" s="5">
        <v>0</v>
      </c>
      <c r="Q38" s="5">
        <v>0</v>
      </c>
      <c r="R38" s="5">
        <v>518</v>
      </c>
      <c r="S38" s="5">
        <v>4134.8999999999996</v>
      </c>
      <c r="T38" s="5">
        <v>823995</v>
      </c>
      <c r="U38" s="5">
        <v>2192928.4491200014</v>
      </c>
      <c r="V38" s="5">
        <v>121718</v>
      </c>
      <c r="W38" s="5">
        <v>581556.26050999993</v>
      </c>
      <c r="X38" s="5">
        <v>0</v>
      </c>
      <c r="Y38" s="5">
        <v>0</v>
      </c>
      <c r="Z38" s="5">
        <v>3710325</v>
      </c>
      <c r="AA38" s="5">
        <v>19471120.064229999</v>
      </c>
      <c r="AB38" s="5">
        <v>0</v>
      </c>
      <c r="AC38" s="5">
        <v>0</v>
      </c>
    </row>
    <row r="39" spans="2:29" x14ac:dyDescent="0.25">
      <c r="B39" s="41">
        <v>28</v>
      </c>
      <c r="C39" s="3" t="s">
        <v>56</v>
      </c>
      <c r="D39" s="4">
        <v>1985</v>
      </c>
      <c r="E39" s="4">
        <v>944</v>
      </c>
      <c r="F39" s="4">
        <v>77944</v>
      </c>
      <c r="G39" s="4">
        <v>0</v>
      </c>
      <c r="H39" s="4">
        <v>153113</v>
      </c>
      <c r="I39" s="4">
        <v>728314</v>
      </c>
      <c r="J39" s="4">
        <v>4581725</v>
      </c>
      <c r="K39" s="4">
        <v>36089071</v>
      </c>
      <c r="L39" s="5">
        <v>12730282</v>
      </c>
      <c r="M39" s="5">
        <v>25583416.131760001</v>
      </c>
      <c r="N39" s="5">
        <v>4133904</v>
      </c>
      <c r="O39" s="5">
        <v>36094525.682050005</v>
      </c>
      <c r="P39" s="5">
        <v>0</v>
      </c>
      <c r="Q39" s="5">
        <v>0</v>
      </c>
      <c r="R39" s="5">
        <v>22316</v>
      </c>
      <c r="S39" s="5">
        <v>112771.77800000001</v>
      </c>
      <c r="T39" s="5">
        <v>1652635</v>
      </c>
      <c r="U39" s="5">
        <v>4510486.7719999999</v>
      </c>
      <c r="V39" s="5">
        <v>1570478</v>
      </c>
      <c r="W39" s="5">
        <v>5608634.1799999997</v>
      </c>
      <c r="X39" s="5">
        <v>0</v>
      </c>
      <c r="Y39" s="5">
        <v>0</v>
      </c>
      <c r="Z39" s="5">
        <v>8918216</v>
      </c>
      <c r="AA39" s="5">
        <v>47594377.74806001</v>
      </c>
      <c r="AB39" s="5">
        <v>0</v>
      </c>
      <c r="AC39" s="5">
        <v>0</v>
      </c>
    </row>
    <row r="40" spans="2:29" x14ac:dyDescent="0.25">
      <c r="B40" s="41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310629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11832</v>
      </c>
      <c r="U40" s="5">
        <v>23593.341680000001</v>
      </c>
      <c r="V40" s="5">
        <v>3391</v>
      </c>
      <c r="W40" s="5">
        <v>11697.330599999999</v>
      </c>
      <c r="X40" s="5">
        <v>0</v>
      </c>
      <c r="Y40" s="5">
        <v>0</v>
      </c>
      <c r="Z40" s="5">
        <v>57615</v>
      </c>
      <c r="AA40" s="5">
        <v>283352.09999999998</v>
      </c>
      <c r="AB40" s="5">
        <v>0</v>
      </c>
      <c r="AC40" s="5">
        <v>0</v>
      </c>
    </row>
    <row r="41" spans="2:29" x14ac:dyDescent="0.25">
      <c r="B41" s="41">
        <v>30</v>
      </c>
      <c r="C41" s="3" t="s">
        <v>58</v>
      </c>
      <c r="D41" s="4">
        <v>378</v>
      </c>
      <c r="E41" s="4">
        <v>37</v>
      </c>
      <c r="F41" s="4">
        <v>3079094</v>
      </c>
      <c r="G41" s="4">
        <v>0</v>
      </c>
      <c r="H41" s="4">
        <v>1596</v>
      </c>
      <c r="I41" s="4">
        <v>142634</v>
      </c>
      <c r="J41" s="4">
        <v>4646898</v>
      </c>
      <c r="K41" s="4">
        <v>1653167</v>
      </c>
      <c r="L41" s="5">
        <v>4716311</v>
      </c>
      <c r="M41" s="5">
        <v>25892263.998099998</v>
      </c>
      <c r="N41" s="5">
        <v>5818291</v>
      </c>
      <c r="O41" s="5">
        <v>46326134.587360002</v>
      </c>
      <c r="P41" s="5">
        <v>0</v>
      </c>
      <c r="Q41" s="5">
        <v>0</v>
      </c>
      <c r="R41" s="5">
        <v>30454</v>
      </c>
      <c r="S41" s="5">
        <v>146454.99955000001</v>
      </c>
      <c r="T41" s="5">
        <v>119298</v>
      </c>
      <c r="U41" s="5">
        <v>394759.51968999999</v>
      </c>
      <c r="V41" s="5">
        <v>69648</v>
      </c>
      <c r="W41" s="5">
        <v>434789.03188999993</v>
      </c>
      <c r="X41" s="5">
        <v>63</v>
      </c>
      <c r="Y41" s="5">
        <v>2322.2865499999998</v>
      </c>
      <c r="Z41" s="5">
        <v>420024</v>
      </c>
      <c r="AA41" s="5">
        <v>2364919.63</v>
      </c>
      <c r="AB41" s="5">
        <v>0</v>
      </c>
      <c r="AC41" s="5">
        <v>0</v>
      </c>
    </row>
    <row r="42" spans="2:29" x14ac:dyDescent="0.25">
      <c r="B42" s="41">
        <v>31</v>
      </c>
      <c r="C42" s="3" t="s">
        <v>59</v>
      </c>
      <c r="D42" s="4">
        <v>909</v>
      </c>
      <c r="E42" s="4">
        <v>364</v>
      </c>
      <c r="F42" s="4">
        <v>13747</v>
      </c>
      <c r="G42" s="4">
        <v>0</v>
      </c>
      <c r="H42" s="4">
        <v>37994</v>
      </c>
      <c r="I42" s="4">
        <v>106289</v>
      </c>
      <c r="J42" s="4">
        <v>366696</v>
      </c>
      <c r="K42" s="4">
        <v>4018696</v>
      </c>
      <c r="L42" s="5">
        <v>522355</v>
      </c>
      <c r="M42" s="5">
        <v>2154585.2303599999</v>
      </c>
      <c r="N42" s="5">
        <v>609953</v>
      </c>
      <c r="O42" s="5">
        <v>4054808.60678</v>
      </c>
      <c r="P42" s="5">
        <v>0</v>
      </c>
      <c r="Q42" s="5">
        <v>0</v>
      </c>
      <c r="R42" s="5">
        <v>0</v>
      </c>
      <c r="S42" s="5">
        <v>0</v>
      </c>
      <c r="T42" s="5">
        <v>893015</v>
      </c>
      <c r="U42" s="5">
        <v>2568351.4972299999</v>
      </c>
      <c r="V42" s="5">
        <v>166879</v>
      </c>
      <c r="W42" s="5">
        <v>921955.84484999999</v>
      </c>
      <c r="X42" s="5">
        <v>0</v>
      </c>
      <c r="Y42" s="5">
        <v>0</v>
      </c>
      <c r="Z42" s="5">
        <v>2494833</v>
      </c>
      <c r="AA42" s="5">
        <v>13171870.1</v>
      </c>
      <c r="AB42" s="5">
        <v>0</v>
      </c>
      <c r="AC42" s="5">
        <v>0</v>
      </c>
    </row>
    <row r="43" spans="2:29" x14ac:dyDescent="0.25">
      <c r="B43" s="41">
        <v>32</v>
      </c>
      <c r="C43" s="3" t="s">
        <v>60</v>
      </c>
      <c r="D43" s="4">
        <v>505</v>
      </c>
      <c r="E43" s="4">
        <v>647</v>
      </c>
      <c r="F43" s="4">
        <v>2152</v>
      </c>
      <c r="G43" s="4">
        <v>0</v>
      </c>
      <c r="H43" s="4">
        <v>0</v>
      </c>
      <c r="I43" s="4">
        <v>192225</v>
      </c>
      <c r="J43" s="4">
        <v>26662</v>
      </c>
      <c r="K43" s="4">
        <v>2518214</v>
      </c>
      <c r="L43" s="5">
        <v>41280</v>
      </c>
      <c r="M43" s="5">
        <v>189342.06409</v>
      </c>
      <c r="N43" s="5">
        <v>17867</v>
      </c>
      <c r="O43" s="5">
        <v>112505.12215</v>
      </c>
      <c r="P43" s="5">
        <v>0</v>
      </c>
      <c r="Q43" s="5">
        <v>0</v>
      </c>
      <c r="R43" s="5">
        <v>1980</v>
      </c>
      <c r="S43" s="5">
        <v>8284.5</v>
      </c>
      <c r="T43" s="5">
        <v>281032</v>
      </c>
      <c r="U43" s="5">
        <v>946413.42737000005</v>
      </c>
      <c r="V43" s="5">
        <v>27181</v>
      </c>
      <c r="W43" s="5">
        <v>196330.48562999998</v>
      </c>
      <c r="X43" s="5">
        <v>77</v>
      </c>
      <c r="Y43" s="5">
        <v>218.56</v>
      </c>
      <c r="Z43" s="5">
        <v>4316609</v>
      </c>
      <c r="AA43" s="5">
        <v>21777820.199999999</v>
      </c>
      <c r="AB43" s="5">
        <v>0</v>
      </c>
      <c r="AC43" s="5">
        <v>0</v>
      </c>
    </row>
    <row r="44" spans="2:29" x14ac:dyDescent="0.25">
      <c r="B44" s="41">
        <v>33</v>
      </c>
      <c r="C44" s="3" t="s">
        <v>61</v>
      </c>
      <c r="D44" s="4">
        <v>1176</v>
      </c>
      <c r="E44" s="4">
        <v>146</v>
      </c>
      <c r="F44" s="4">
        <v>98492</v>
      </c>
      <c r="G44" s="4">
        <v>76200</v>
      </c>
      <c r="H44" s="4">
        <v>194145</v>
      </c>
      <c r="I44" s="4">
        <v>530951634</v>
      </c>
      <c r="J44" s="4">
        <v>2399250</v>
      </c>
      <c r="K44" s="4">
        <v>5348032</v>
      </c>
      <c r="L44" s="5">
        <v>11506979</v>
      </c>
      <c r="M44" s="5">
        <v>19757903.600310002</v>
      </c>
      <c r="N44" s="5">
        <v>1261186</v>
      </c>
      <c r="O44" s="5">
        <v>15770693.348369999</v>
      </c>
      <c r="P44" s="5">
        <v>0</v>
      </c>
      <c r="Q44" s="5">
        <v>0</v>
      </c>
      <c r="R44" s="5">
        <v>8741</v>
      </c>
      <c r="S44" s="5">
        <v>43510.9</v>
      </c>
      <c r="T44" s="5">
        <v>426752</v>
      </c>
      <c r="U44" s="5">
        <v>1330452.6263500007</v>
      </c>
      <c r="V44" s="5">
        <v>130711</v>
      </c>
      <c r="W44" s="5">
        <v>804869.10483999609</v>
      </c>
      <c r="X44" s="5">
        <v>42</v>
      </c>
      <c r="Y44" s="5">
        <v>472.899</v>
      </c>
      <c r="Z44" s="5">
        <v>1731790</v>
      </c>
      <c r="AA44" s="5">
        <v>10061077.864</v>
      </c>
      <c r="AB44" s="5">
        <v>0</v>
      </c>
      <c r="AC44" s="5">
        <v>0</v>
      </c>
    </row>
    <row r="45" spans="2:29" x14ac:dyDescent="0.25">
      <c r="B45" s="10" t="s">
        <v>62</v>
      </c>
      <c r="C45" s="11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5">
      <c r="B46" s="41">
        <v>34</v>
      </c>
      <c r="C46" s="3" t="s">
        <v>63</v>
      </c>
      <c r="D46" s="4">
        <v>0</v>
      </c>
      <c r="E46" s="4">
        <v>0</v>
      </c>
      <c r="F46" s="4">
        <v>14721</v>
      </c>
      <c r="G46" s="4">
        <v>0</v>
      </c>
      <c r="H46" s="4">
        <v>0</v>
      </c>
      <c r="I46" s="4">
        <v>0</v>
      </c>
      <c r="J46" s="4">
        <v>1390801</v>
      </c>
      <c r="K46" s="4">
        <v>0</v>
      </c>
      <c r="L46" s="5">
        <v>1643773</v>
      </c>
      <c r="M46" s="5">
        <v>14139364.884</v>
      </c>
      <c r="N46" s="5">
        <v>4213197</v>
      </c>
      <c r="O46" s="5">
        <v>38308373.853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5">
      <c r="B47" s="41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5">
      <c r="B48" s="41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1074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1279</v>
      </c>
      <c r="U48" s="5">
        <v>4139.26</v>
      </c>
      <c r="V48" s="5">
        <v>0</v>
      </c>
      <c r="W48" s="5">
        <v>0</v>
      </c>
      <c r="X48" s="5">
        <v>0</v>
      </c>
      <c r="Y48" s="5">
        <v>0</v>
      </c>
      <c r="Z48" s="5">
        <v>1463</v>
      </c>
      <c r="AA48" s="5">
        <v>7814.8</v>
      </c>
      <c r="AB48" s="5">
        <v>0</v>
      </c>
      <c r="AC48" s="5">
        <v>0</v>
      </c>
    </row>
    <row r="49" spans="1:29" x14ac:dyDescent="0.25">
      <c r="B49" s="41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486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185</v>
      </c>
      <c r="U49" s="5">
        <v>513.60142999999994</v>
      </c>
      <c r="V49" s="5">
        <v>0</v>
      </c>
      <c r="W49" s="5">
        <v>0</v>
      </c>
      <c r="X49" s="5">
        <v>0</v>
      </c>
      <c r="Y49" s="5">
        <v>0</v>
      </c>
      <c r="Z49" s="5">
        <v>583</v>
      </c>
      <c r="AA49" s="5">
        <v>5393.4</v>
      </c>
      <c r="AB49" s="5">
        <v>0</v>
      </c>
      <c r="AC49" s="5">
        <v>0</v>
      </c>
    </row>
    <row r="50" spans="1:29" x14ac:dyDescent="0.25">
      <c r="B50" s="41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245457</v>
      </c>
      <c r="K50" s="4">
        <v>0</v>
      </c>
      <c r="L50" s="5">
        <v>172134</v>
      </c>
      <c r="M50" s="5">
        <v>1093315.5438000141</v>
      </c>
      <c r="N50" s="5">
        <v>334662</v>
      </c>
      <c r="O50" s="5">
        <v>4373807.620099484</v>
      </c>
      <c r="P50" s="5">
        <v>0</v>
      </c>
      <c r="Q50" s="5">
        <v>0</v>
      </c>
      <c r="R50" s="5">
        <v>452</v>
      </c>
      <c r="S50" s="5">
        <v>3790.7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5">
      <c r="B51" s="41">
        <v>39</v>
      </c>
      <c r="C51" s="3" t="s">
        <v>68</v>
      </c>
      <c r="D51" s="4">
        <v>413</v>
      </c>
      <c r="E51" s="4">
        <v>330</v>
      </c>
      <c r="F51" s="4">
        <v>658</v>
      </c>
      <c r="G51" s="4">
        <v>90</v>
      </c>
      <c r="H51" s="4">
        <v>0</v>
      </c>
      <c r="I51" s="4">
        <v>8636</v>
      </c>
      <c r="J51" s="4">
        <v>428198</v>
      </c>
      <c r="K51" s="4">
        <v>1653045</v>
      </c>
      <c r="L51" s="5">
        <v>414561</v>
      </c>
      <c r="M51" s="5">
        <v>1927405.8874300001</v>
      </c>
      <c r="N51" s="5">
        <v>290596</v>
      </c>
      <c r="O51" s="5">
        <v>2496840.72223</v>
      </c>
      <c r="P51" s="5">
        <v>0</v>
      </c>
      <c r="Q51" s="5">
        <v>0</v>
      </c>
      <c r="R51" s="5">
        <v>1676</v>
      </c>
      <c r="S51" s="5">
        <v>5043.3</v>
      </c>
      <c r="T51" s="5">
        <v>159415</v>
      </c>
      <c r="U51" s="5">
        <v>414000.77963</v>
      </c>
      <c r="V51" s="5">
        <v>76909</v>
      </c>
      <c r="W51" s="5">
        <v>261471.51063999999</v>
      </c>
      <c r="X51" s="5">
        <v>0</v>
      </c>
      <c r="Y51" s="5">
        <v>0</v>
      </c>
      <c r="Z51" s="5">
        <v>649368</v>
      </c>
      <c r="AA51" s="5">
        <v>3747540.6589999464</v>
      </c>
      <c r="AB51" s="5">
        <v>0</v>
      </c>
      <c r="AC51" s="5">
        <v>0</v>
      </c>
    </row>
    <row r="52" spans="1:29" x14ac:dyDescent="0.25">
      <c r="B52" s="41">
        <v>40</v>
      </c>
      <c r="C52" s="3" t="s">
        <v>69</v>
      </c>
      <c r="D52" s="4">
        <v>12</v>
      </c>
      <c r="E52" s="4">
        <v>3</v>
      </c>
      <c r="F52" s="4">
        <v>0</v>
      </c>
      <c r="G52" s="4">
        <v>0</v>
      </c>
      <c r="H52" s="4">
        <v>0</v>
      </c>
      <c r="I52" s="4">
        <v>1</v>
      </c>
      <c r="J52" s="4">
        <v>0</v>
      </c>
      <c r="K52" s="4">
        <v>102689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19878</v>
      </c>
      <c r="U52" s="5">
        <v>73414.034009999901</v>
      </c>
      <c r="V52" s="5">
        <v>13734</v>
      </c>
      <c r="W52" s="5">
        <v>50619.726399999818</v>
      </c>
      <c r="X52" s="5">
        <v>0</v>
      </c>
      <c r="Y52" s="5">
        <v>0</v>
      </c>
      <c r="Z52" s="5">
        <v>22779</v>
      </c>
      <c r="AA52" s="5">
        <v>144061.60999999999</v>
      </c>
      <c r="AB52" s="5">
        <v>0</v>
      </c>
      <c r="AC52" s="5">
        <v>0</v>
      </c>
    </row>
    <row r="53" spans="1:29" x14ac:dyDescent="0.25">
      <c r="B53" s="41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23130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1312</v>
      </c>
      <c r="U53" s="5">
        <v>5032.5360999999994</v>
      </c>
      <c r="V53" s="5">
        <v>228</v>
      </c>
      <c r="W53" s="5">
        <v>796.82816000000003</v>
      </c>
      <c r="X53" s="5">
        <v>0</v>
      </c>
      <c r="Y53" s="5">
        <v>0</v>
      </c>
      <c r="Z53" s="5">
        <v>2138</v>
      </c>
      <c r="AA53" s="5">
        <v>13958</v>
      </c>
      <c r="AB53" s="5">
        <v>0</v>
      </c>
      <c r="AC53" s="5">
        <v>0</v>
      </c>
    </row>
    <row r="54" spans="1:29" x14ac:dyDescent="0.25">
      <c r="B54" s="41">
        <v>42</v>
      </c>
      <c r="C54" s="3" t="s">
        <v>71</v>
      </c>
      <c r="D54" s="34">
        <v>46</v>
      </c>
      <c r="E54" s="4">
        <v>25</v>
      </c>
      <c r="F54" s="4">
        <v>0</v>
      </c>
      <c r="G54" s="4">
        <v>0</v>
      </c>
      <c r="H54" s="4">
        <v>0</v>
      </c>
      <c r="I54" s="4">
        <v>0</v>
      </c>
      <c r="J54" s="4">
        <v>956811</v>
      </c>
      <c r="K54" s="4">
        <v>828992</v>
      </c>
      <c r="L54" s="5">
        <v>1121501</v>
      </c>
      <c r="M54" s="5">
        <v>4283386.0234600063</v>
      </c>
      <c r="N54" s="5">
        <v>1963251</v>
      </c>
      <c r="O54" s="5">
        <v>12598434.89088081</v>
      </c>
      <c r="P54" s="5">
        <v>0</v>
      </c>
      <c r="Q54" s="5">
        <v>0</v>
      </c>
      <c r="R54" s="5">
        <v>2679</v>
      </c>
      <c r="S54" s="5">
        <v>18808.218820000006</v>
      </c>
      <c r="T54" s="5">
        <v>275731</v>
      </c>
      <c r="U54" s="5">
        <v>1460545.4804000002</v>
      </c>
      <c r="V54" s="5">
        <v>0</v>
      </c>
      <c r="W54" s="5">
        <v>0</v>
      </c>
      <c r="X54" s="5">
        <v>0</v>
      </c>
      <c r="Y54" s="5">
        <v>0</v>
      </c>
      <c r="Z54" s="5">
        <v>228994</v>
      </c>
      <c r="AA54" s="5">
        <v>1431891.3140600005</v>
      </c>
      <c r="AB54" s="5">
        <v>0</v>
      </c>
      <c r="AC54" s="5">
        <v>0</v>
      </c>
    </row>
    <row r="55" spans="1:29" x14ac:dyDescent="0.25">
      <c r="B55" s="41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1746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1027</v>
      </c>
      <c r="U55" s="5">
        <v>3478.89</v>
      </c>
      <c r="V55" s="5">
        <v>103</v>
      </c>
      <c r="W55" s="5">
        <v>275.279</v>
      </c>
      <c r="X55" s="5">
        <v>0</v>
      </c>
      <c r="Y55" s="5">
        <v>0</v>
      </c>
      <c r="Z55" s="5">
        <v>210</v>
      </c>
      <c r="AA55" s="5">
        <v>1230.5999999999999</v>
      </c>
      <c r="AB55" s="5">
        <v>0</v>
      </c>
      <c r="AC55" s="5">
        <v>0</v>
      </c>
    </row>
    <row r="56" spans="1:29" x14ac:dyDescent="0.25">
      <c r="B56" s="41">
        <v>44</v>
      </c>
      <c r="C56" s="3" t="s">
        <v>73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568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438</v>
      </c>
      <c r="U56" s="5">
        <v>1258.3404599999999</v>
      </c>
      <c r="V56" s="5">
        <v>156</v>
      </c>
      <c r="W56" s="5">
        <v>275.06214</v>
      </c>
      <c r="X56" s="5">
        <v>0</v>
      </c>
      <c r="Y56" s="5">
        <v>0</v>
      </c>
      <c r="Z56" s="5">
        <v>68</v>
      </c>
      <c r="AA56" s="5">
        <v>510</v>
      </c>
      <c r="AB56" s="5">
        <v>0</v>
      </c>
      <c r="AC56" s="5">
        <v>0</v>
      </c>
    </row>
    <row r="57" spans="1:29" x14ac:dyDescent="0.25">
      <c r="A57" s="8" t="s">
        <v>74</v>
      </c>
      <c r="B57" s="41">
        <v>45</v>
      </c>
      <c r="C57" s="3" t="s">
        <v>75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40</v>
      </c>
      <c r="J57" s="4">
        <v>717500</v>
      </c>
      <c r="K57" s="4">
        <v>834380</v>
      </c>
      <c r="L57" s="5">
        <v>148609</v>
      </c>
      <c r="M57" s="5">
        <v>198539.04931999987</v>
      </c>
      <c r="N57" s="5">
        <v>324995</v>
      </c>
      <c r="O57" s="5">
        <v>436216.33155999967</v>
      </c>
      <c r="P57" s="5">
        <v>0</v>
      </c>
      <c r="Q57" s="5">
        <v>0</v>
      </c>
      <c r="R57" s="5">
        <v>1352</v>
      </c>
      <c r="S57" s="5">
        <v>3740.7937599999996</v>
      </c>
      <c r="T57" s="5">
        <v>8474</v>
      </c>
      <c r="U57" s="5">
        <v>25580.116050000001</v>
      </c>
      <c r="V57" s="5">
        <v>8648</v>
      </c>
      <c r="W57" s="5">
        <v>36752.034260000008</v>
      </c>
      <c r="X57" s="5">
        <v>0</v>
      </c>
      <c r="Y57" s="5">
        <v>0</v>
      </c>
      <c r="Z57" s="5">
        <v>25849</v>
      </c>
      <c r="AA57" s="5">
        <v>88897.053150000007</v>
      </c>
      <c r="AB57" s="5">
        <v>0</v>
      </c>
      <c r="AC57" s="5">
        <v>0</v>
      </c>
    </row>
    <row r="58" spans="1:29" x14ac:dyDescent="0.25">
      <c r="B58" s="41">
        <v>46</v>
      </c>
      <c r="C58" s="11" t="s">
        <v>76</v>
      </c>
      <c r="D58" s="4">
        <v>101</v>
      </c>
      <c r="E58" s="4">
        <v>39</v>
      </c>
      <c r="F58" s="4">
        <v>0</v>
      </c>
      <c r="G58" s="4">
        <v>0</v>
      </c>
      <c r="H58" s="4">
        <v>0</v>
      </c>
      <c r="I58" s="4">
        <v>0</v>
      </c>
      <c r="J58" s="4">
        <v>796269</v>
      </c>
      <c r="K58" s="4">
        <v>855683</v>
      </c>
      <c r="L58" s="5">
        <v>820738</v>
      </c>
      <c r="M58" s="5">
        <v>3141177.3395600347</v>
      </c>
      <c r="N58" s="5">
        <v>1019093</v>
      </c>
      <c r="O58" s="5">
        <v>5690498.9001301685</v>
      </c>
      <c r="P58" s="5">
        <v>0</v>
      </c>
      <c r="Q58" s="5">
        <v>0</v>
      </c>
      <c r="R58" s="5">
        <v>1239</v>
      </c>
      <c r="S58" s="5">
        <v>8250.6406299999999</v>
      </c>
      <c r="T58" s="5">
        <v>224336</v>
      </c>
      <c r="U58" s="5">
        <v>853616.10322999873</v>
      </c>
      <c r="V58" s="5">
        <v>119937</v>
      </c>
      <c r="W58" s="5">
        <v>544575.27323000284</v>
      </c>
      <c r="X58" s="5">
        <v>26</v>
      </c>
      <c r="Y58" s="5">
        <v>369.9</v>
      </c>
      <c r="Z58" s="5">
        <v>416853</v>
      </c>
      <c r="AA58" s="5">
        <v>2386719.81434</v>
      </c>
      <c r="AB58" s="5">
        <v>0</v>
      </c>
      <c r="AC58" s="5">
        <v>0</v>
      </c>
    </row>
    <row r="59" spans="1:29" x14ac:dyDescent="0.25">
      <c r="B59" s="41">
        <v>47</v>
      </c>
      <c r="C59" s="11" t="s">
        <v>77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1410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1581</v>
      </c>
      <c r="U59" s="5">
        <v>6456.3388999999979</v>
      </c>
      <c r="V59" s="5">
        <v>670</v>
      </c>
      <c r="W59" s="5">
        <v>2182.7559100000003</v>
      </c>
      <c r="X59" s="5">
        <v>0</v>
      </c>
      <c r="Y59" s="5">
        <v>0</v>
      </c>
      <c r="Z59" s="5">
        <v>627</v>
      </c>
      <c r="AA59" s="5">
        <v>4710.3</v>
      </c>
      <c r="AB59" s="5">
        <v>0</v>
      </c>
      <c r="AC59" s="5">
        <v>0</v>
      </c>
    </row>
    <row r="60" spans="1:29" x14ac:dyDescent="0.25">
      <c r="B60" s="10" t="s">
        <v>78</v>
      </c>
      <c r="C60" s="11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36" customFormat="1" x14ac:dyDescent="0.25">
      <c r="A61" s="35"/>
      <c r="B61" s="42">
        <v>48</v>
      </c>
      <c r="C61" s="12" t="s">
        <v>79</v>
      </c>
      <c r="D61" s="13">
        <v>0</v>
      </c>
      <c r="E61" s="13">
        <v>0</v>
      </c>
      <c r="F61" s="13">
        <v>0</v>
      </c>
      <c r="G61" s="13">
        <v>153733</v>
      </c>
      <c r="H61" s="13">
        <v>0</v>
      </c>
      <c r="I61" s="13">
        <v>1169690</v>
      </c>
      <c r="J61" s="13">
        <v>0</v>
      </c>
      <c r="K61" s="13">
        <v>7223535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355973</v>
      </c>
      <c r="U61" s="14">
        <v>43789.040540000002</v>
      </c>
      <c r="V61" s="14">
        <v>41984</v>
      </c>
      <c r="W61" s="14">
        <v>69705.694569999992</v>
      </c>
      <c r="X61" s="14">
        <v>0</v>
      </c>
      <c r="Y61" s="14">
        <v>0</v>
      </c>
      <c r="Z61" s="14">
        <v>483179</v>
      </c>
      <c r="AA61" s="14">
        <v>1850321.7483599999</v>
      </c>
      <c r="AB61" s="14">
        <v>0</v>
      </c>
      <c r="AC61" s="14">
        <v>0</v>
      </c>
    </row>
    <row r="62" spans="1:29" s="36" customFormat="1" x14ac:dyDescent="0.25">
      <c r="A62" s="35"/>
      <c r="B62" s="42">
        <v>49</v>
      </c>
      <c r="C62" s="12" t="s">
        <v>80</v>
      </c>
      <c r="D62" s="13">
        <v>0</v>
      </c>
      <c r="E62" s="13">
        <v>0</v>
      </c>
      <c r="F62" s="13">
        <v>0</v>
      </c>
      <c r="G62" s="13">
        <v>459843</v>
      </c>
      <c r="H62" s="13">
        <v>0</v>
      </c>
      <c r="I62" s="13">
        <v>11202</v>
      </c>
      <c r="J62" s="13">
        <v>0</v>
      </c>
      <c r="K62" s="13">
        <v>10778619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121824</v>
      </c>
      <c r="U62" s="14">
        <v>291275.76766000001</v>
      </c>
      <c r="V62" s="14">
        <v>2590</v>
      </c>
      <c r="W62" s="14">
        <v>6339.6183000000001</v>
      </c>
      <c r="X62" s="14">
        <v>0</v>
      </c>
      <c r="Y62" s="14">
        <v>0</v>
      </c>
      <c r="Z62" s="14">
        <v>2109571</v>
      </c>
      <c r="AA62" s="14">
        <v>7034901.8720000004</v>
      </c>
      <c r="AB62" s="14">
        <v>2</v>
      </c>
      <c r="AC62" s="14">
        <v>1.5</v>
      </c>
    </row>
    <row r="63" spans="1:29" s="36" customFormat="1" x14ac:dyDescent="0.25">
      <c r="A63" s="35"/>
      <c r="B63" s="42">
        <v>50</v>
      </c>
      <c r="C63" s="12" t="s">
        <v>81</v>
      </c>
      <c r="D63" s="13">
        <v>0</v>
      </c>
      <c r="E63" s="13">
        <v>0</v>
      </c>
      <c r="F63" s="13">
        <v>0</v>
      </c>
      <c r="G63" s="13">
        <v>197371</v>
      </c>
      <c r="H63" s="13">
        <v>0</v>
      </c>
      <c r="I63" s="13">
        <v>2716325</v>
      </c>
      <c r="J63" s="13">
        <v>0</v>
      </c>
      <c r="K63" s="13">
        <v>27229649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175853</v>
      </c>
      <c r="W63" s="14">
        <v>127958.29296999999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</row>
    <row r="64" spans="1:29" s="36" customFormat="1" x14ac:dyDescent="0.25">
      <c r="A64" s="35"/>
      <c r="B64" s="42">
        <v>51</v>
      </c>
      <c r="C64" s="12" t="s">
        <v>82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132761</v>
      </c>
      <c r="J64" s="13">
        <v>0</v>
      </c>
      <c r="K64" s="13">
        <v>1048576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14547</v>
      </c>
      <c r="U64" s="14">
        <v>27329.580969999999</v>
      </c>
      <c r="V64" s="14">
        <v>26843</v>
      </c>
      <c r="W64" s="14">
        <v>112348.8634</v>
      </c>
      <c r="X64" s="14">
        <v>2114</v>
      </c>
      <c r="Y64" s="14">
        <v>1261.39573</v>
      </c>
      <c r="Z64" s="14">
        <v>101368</v>
      </c>
      <c r="AA64" s="14">
        <v>517861.2</v>
      </c>
      <c r="AB64" s="14">
        <v>0</v>
      </c>
      <c r="AC64" s="14">
        <v>0</v>
      </c>
    </row>
    <row r="65" spans="1:29" s="36" customFormat="1" x14ac:dyDescent="0.25">
      <c r="A65" s="35"/>
      <c r="B65" s="42">
        <v>52</v>
      </c>
      <c r="C65" s="12" t="s">
        <v>83</v>
      </c>
      <c r="D65" s="13">
        <v>0</v>
      </c>
      <c r="E65" s="13">
        <v>0</v>
      </c>
      <c r="F65" s="13">
        <v>0</v>
      </c>
      <c r="G65" s="13">
        <v>298328</v>
      </c>
      <c r="H65" s="13">
        <v>0</v>
      </c>
      <c r="I65" s="13">
        <v>0</v>
      </c>
      <c r="J65" s="13">
        <v>0</v>
      </c>
      <c r="K65" s="13">
        <v>919103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16525</v>
      </c>
      <c r="U65" s="14">
        <v>22821.938539999999</v>
      </c>
      <c r="V65" s="14">
        <v>13013</v>
      </c>
      <c r="W65" s="14">
        <v>32137.26525</v>
      </c>
      <c r="X65" s="14">
        <v>0</v>
      </c>
      <c r="Y65" s="14">
        <v>0</v>
      </c>
      <c r="Z65" s="14">
        <v>449682</v>
      </c>
      <c r="AA65" s="14">
        <v>1197910.8</v>
      </c>
      <c r="AB65" s="14">
        <v>0</v>
      </c>
      <c r="AC65" s="14">
        <v>0</v>
      </c>
    </row>
    <row r="66" spans="1:29" s="36" customFormat="1" x14ac:dyDescent="0.25">
      <c r="A66" s="35"/>
      <c r="B66" s="42">
        <v>53</v>
      </c>
      <c r="C66" s="15" t="s">
        <v>84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30586682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73</v>
      </c>
      <c r="U66" s="14">
        <v>43.842480000000002</v>
      </c>
      <c r="V66" s="14">
        <v>432</v>
      </c>
      <c r="W66" s="14">
        <v>34.107050000000001</v>
      </c>
      <c r="X66" s="14">
        <v>0</v>
      </c>
      <c r="Y66" s="14">
        <v>0</v>
      </c>
      <c r="Z66" s="14">
        <v>40</v>
      </c>
      <c r="AA66" s="14">
        <v>110.6</v>
      </c>
      <c r="AB66" s="14">
        <v>0</v>
      </c>
      <c r="AC66" s="14">
        <v>0</v>
      </c>
    </row>
    <row r="67" spans="1:29" x14ac:dyDescent="0.25">
      <c r="B67" s="10" t="s">
        <v>85</v>
      </c>
      <c r="C67" s="11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B68" s="41">
        <v>54</v>
      </c>
      <c r="C68" s="3" t="s">
        <v>86</v>
      </c>
      <c r="D68" s="4">
        <v>671</v>
      </c>
      <c r="E68" s="4">
        <v>6</v>
      </c>
      <c r="F68" s="4">
        <v>0</v>
      </c>
      <c r="G68" s="4">
        <v>852</v>
      </c>
      <c r="H68" s="4">
        <v>0</v>
      </c>
      <c r="I68" s="4">
        <v>351128</v>
      </c>
      <c r="J68" s="4">
        <v>976635</v>
      </c>
      <c r="K68" s="4">
        <v>8880980</v>
      </c>
      <c r="L68" s="5">
        <v>846023</v>
      </c>
      <c r="M68" s="5">
        <v>4381968.8276400007</v>
      </c>
      <c r="N68" s="5">
        <v>2315207</v>
      </c>
      <c r="O68" s="5">
        <v>5629210.8518599989</v>
      </c>
      <c r="P68" s="5">
        <v>314</v>
      </c>
      <c r="Q68" s="5">
        <v>245.792</v>
      </c>
      <c r="R68" s="5">
        <v>2247</v>
      </c>
      <c r="S68" s="5">
        <v>12115.4</v>
      </c>
      <c r="T68" s="5">
        <v>161721</v>
      </c>
      <c r="U68" s="5">
        <v>444919.44547999999</v>
      </c>
      <c r="V68" s="5">
        <v>168058</v>
      </c>
      <c r="W68" s="5">
        <v>745276.29165992595</v>
      </c>
      <c r="X68" s="5">
        <v>139</v>
      </c>
      <c r="Y68" s="5">
        <v>2070.107</v>
      </c>
      <c r="Z68" s="5">
        <v>1337197</v>
      </c>
      <c r="AA68" s="5">
        <v>7018502.5939999996</v>
      </c>
      <c r="AB68" s="5">
        <v>0</v>
      </c>
      <c r="AC68" s="5">
        <v>0</v>
      </c>
    </row>
    <row r="69" spans="1:29" x14ac:dyDescent="0.25">
      <c r="B69" s="41">
        <v>55</v>
      </c>
      <c r="C69" s="3" t="s">
        <v>87</v>
      </c>
      <c r="D69" s="4">
        <v>194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237901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22528</v>
      </c>
      <c r="U69" s="5">
        <v>63404.537400000001</v>
      </c>
      <c r="V69" s="5">
        <v>2049</v>
      </c>
      <c r="W69" s="5">
        <v>15736.931140000001</v>
      </c>
      <c r="X69" s="5">
        <v>0</v>
      </c>
      <c r="Y69" s="5">
        <v>0</v>
      </c>
      <c r="Z69" s="5">
        <v>108488</v>
      </c>
      <c r="AA69" s="5">
        <v>626021.93000000005</v>
      </c>
      <c r="AB69" s="5">
        <v>0</v>
      </c>
      <c r="AC69" s="5">
        <v>0</v>
      </c>
    </row>
    <row r="70" spans="1:29" x14ac:dyDescent="0.25">
      <c r="B70" s="41">
        <v>56</v>
      </c>
      <c r="C70" s="3" t="s">
        <v>88</v>
      </c>
      <c r="D70" s="4">
        <v>375</v>
      </c>
      <c r="E70" s="4">
        <v>4</v>
      </c>
      <c r="F70" s="4">
        <v>2573</v>
      </c>
      <c r="G70" s="4">
        <v>336</v>
      </c>
      <c r="H70" s="4">
        <v>60679</v>
      </c>
      <c r="I70" s="4">
        <v>0</v>
      </c>
      <c r="J70" s="4">
        <v>1527</v>
      </c>
      <c r="K70" s="4">
        <v>1252795</v>
      </c>
      <c r="L70" s="5">
        <v>5604</v>
      </c>
      <c r="M70" s="5">
        <v>27819.409059999998</v>
      </c>
      <c r="N70" s="5">
        <v>1857</v>
      </c>
      <c r="O70" s="5">
        <v>18766.982800000016</v>
      </c>
      <c r="P70" s="5">
        <v>0</v>
      </c>
      <c r="Q70" s="5">
        <v>0</v>
      </c>
      <c r="R70" s="5">
        <v>49</v>
      </c>
      <c r="S70" s="5">
        <v>337.2</v>
      </c>
      <c r="T70" s="5">
        <v>90361</v>
      </c>
      <c r="U70" s="5">
        <v>228691.56796000001</v>
      </c>
      <c r="V70" s="5">
        <v>20553</v>
      </c>
      <c r="W70" s="5">
        <v>129048.81867000001</v>
      </c>
      <c r="X70" s="5">
        <v>0</v>
      </c>
      <c r="Y70" s="5">
        <v>0</v>
      </c>
      <c r="Z70" s="5">
        <v>1880783</v>
      </c>
      <c r="AA70" s="5">
        <v>5360895.3890000004</v>
      </c>
      <c r="AB70" s="5">
        <v>0</v>
      </c>
      <c r="AC70" s="5">
        <v>0</v>
      </c>
    </row>
    <row r="71" spans="1:29" x14ac:dyDescent="0.25">
      <c r="B71" s="41">
        <v>57</v>
      </c>
      <c r="C71" s="3" t="s">
        <v>89</v>
      </c>
      <c r="D71" s="4">
        <v>714</v>
      </c>
      <c r="E71" s="4">
        <v>2</v>
      </c>
      <c r="F71" s="4">
        <v>0</v>
      </c>
      <c r="G71" s="4">
        <v>4990</v>
      </c>
      <c r="H71" s="4">
        <v>0</v>
      </c>
      <c r="I71" s="4">
        <v>0</v>
      </c>
      <c r="J71" s="4">
        <v>2231</v>
      </c>
      <c r="K71" s="4">
        <v>5886414</v>
      </c>
      <c r="L71" s="5">
        <v>1951</v>
      </c>
      <c r="M71" s="5">
        <v>3214.0768699999985</v>
      </c>
      <c r="N71" s="5">
        <v>15628</v>
      </c>
      <c r="O71" s="5">
        <v>10730.156300000002</v>
      </c>
      <c r="P71" s="5">
        <v>0</v>
      </c>
      <c r="Q71" s="5">
        <v>0</v>
      </c>
      <c r="R71" s="5">
        <v>8</v>
      </c>
      <c r="S71" s="5">
        <v>9.5</v>
      </c>
      <c r="T71" s="5">
        <v>127982</v>
      </c>
      <c r="U71" s="5">
        <v>275579.57787999994</v>
      </c>
      <c r="V71" s="5">
        <v>9007</v>
      </c>
      <c r="W71" s="5">
        <v>35961.413369999995</v>
      </c>
      <c r="X71" s="5">
        <v>0</v>
      </c>
      <c r="Y71" s="5">
        <v>0</v>
      </c>
      <c r="Z71" s="5">
        <v>701101</v>
      </c>
      <c r="AA71" s="5">
        <v>3452085.62</v>
      </c>
      <c r="AB71" s="5">
        <v>0</v>
      </c>
      <c r="AC71" s="5">
        <v>0</v>
      </c>
    </row>
    <row r="72" spans="1:29" x14ac:dyDescent="0.25">
      <c r="B72" s="41">
        <v>58</v>
      </c>
      <c r="C72" s="3" t="s">
        <v>90</v>
      </c>
      <c r="D72" s="4">
        <v>58</v>
      </c>
      <c r="E72" s="4">
        <v>3</v>
      </c>
      <c r="F72" s="4">
        <v>0</v>
      </c>
      <c r="G72" s="4">
        <v>173</v>
      </c>
      <c r="H72" s="4">
        <v>0</v>
      </c>
      <c r="I72" s="4">
        <v>510416</v>
      </c>
      <c r="J72" s="4">
        <v>0</v>
      </c>
      <c r="K72" s="4">
        <v>4013681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41975</v>
      </c>
      <c r="U72" s="5">
        <v>98067.027709999995</v>
      </c>
      <c r="V72" s="5">
        <v>7054</v>
      </c>
      <c r="W72" s="5">
        <v>30124.528750000001</v>
      </c>
      <c r="X72" s="5">
        <v>0</v>
      </c>
      <c r="Y72" s="5">
        <v>0</v>
      </c>
      <c r="Z72" s="5">
        <v>461940</v>
      </c>
      <c r="AA72" s="5">
        <v>1813360.8004400001</v>
      </c>
      <c r="AB72" s="5">
        <v>0</v>
      </c>
      <c r="AC72" s="5">
        <v>0</v>
      </c>
    </row>
    <row r="73" spans="1:29" x14ac:dyDescent="0.25">
      <c r="B73" s="41">
        <v>59</v>
      </c>
      <c r="C73" s="3" t="s">
        <v>91</v>
      </c>
      <c r="D73" s="4">
        <v>17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1804955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5874</v>
      </c>
      <c r="U73" s="5">
        <v>10651.12226</v>
      </c>
      <c r="V73" s="5">
        <v>15703</v>
      </c>
      <c r="W73" s="5">
        <v>66500.951690000002</v>
      </c>
      <c r="X73" s="5">
        <v>0</v>
      </c>
      <c r="Y73" s="5">
        <v>0</v>
      </c>
      <c r="Z73" s="5">
        <v>104129</v>
      </c>
      <c r="AA73" s="5">
        <v>348408.3</v>
      </c>
      <c r="AB73" s="5">
        <v>209</v>
      </c>
      <c r="AC73" s="5">
        <v>740.81443999999999</v>
      </c>
    </row>
    <row r="74" spans="1:29" x14ac:dyDescent="0.25">
      <c r="B74" s="41">
        <v>60</v>
      </c>
      <c r="C74" s="3" t="s">
        <v>92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33356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2543</v>
      </c>
      <c r="U74" s="5">
        <v>6314.9404999999979</v>
      </c>
      <c r="V74" s="5">
        <v>1551</v>
      </c>
      <c r="W74" s="5">
        <v>8540.2971199999993</v>
      </c>
      <c r="X74" s="5">
        <v>0</v>
      </c>
      <c r="Y74" s="5">
        <v>0</v>
      </c>
      <c r="Z74" s="5">
        <v>21292</v>
      </c>
      <c r="AA74" s="5">
        <v>112350.42</v>
      </c>
      <c r="AB74" s="5">
        <v>0</v>
      </c>
      <c r="AC74" s="5">
        <v>0</v>
      </c>
    </row>
    <row r="75" spans="1:29" x14ac:dyDescent="0.25">
      <c r="B75" s="41">
        <v>61</v>
      </c>
      <c r="C75" s="3" t="s">
        <v>93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3070</v>
      </c>
      <c r="K75" s="4">
        <v>890429</v>
      </c>
      <c r="L75" s="5">
        <v>929</v>
      </c>
      <c r="M75" s="5">
        <v>2356.0018599999999</v>
      </c>
      <c r="N75" s="5">
        <v>4627</v>
      </c>
      <c r="O75" s="5">
        <v>6523.7282999999998</v>
      </c>
      <c r="P75" s="5">
        <v>0</v>
      </c>
      <c r="Q75" s="5">
        <v>0</v>
      </c>
      <c r="R75" s="5">
        <v>0</v>
      </c>
      <c r="S75" s="5">
        <v>0</v>
      </c>
      <c r="T75" s="5">
        <v>7626</v>
      </c>
      <c r="U75" s="5">
        <v>15996.898999999999</v>
      </c>
      <c r="V75" s="5">
        <v>2245</v>
      </c>
      <c r="W75" s="5">
        <v>8052.1009999999997</v>
      </c>
      <c r="X75" s="5">
        <v>0</v>
      </c>
      <c r="Y75" s="5">
        <v>0</v>
      </c>
      <c r="Z75" s="5">
        <v>72070</v>
      </c>
      <c r="AA75" s="5">
        <v>331284.18800000002</v>
      </c>
      <c r="AB75" s="5">
        <v>0</v>
      </c>
      <c r="AC75" s="5">
        <v>0</v>
      </c>
    </row>
    <row r="76" spans="1:29" x14ac:dyDescent="0.25">
      <c r="B76" s="41">
        <v>62</v>
      </c>
      <c r="C76" s="3" t="s">
        <v>94</v>
      </c>
      <c r="D76" s="4">
        <v>609</v>
      </c>
      <c r="E76" s="4">
        <v>4</v>
      </c>
      <c r="F76" s="4">
        <v>0</v>
      </c>
      <c r="G76" s="4">
        <v>0</v>
      </c>
      <c r="H76" s="4">
        <v>0</v>
      </c>
      <c r="I76" s="4">
        <v>564319</v>
      </c>
      <c r="J76" s="4">
        <v>0</v>
      </c>
      <c r="K76" s="4">
        <v>6826828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137267</v>
      </c>
      <c r="U76" s="5">
        <v>293462.74314999999</v>
      </c>
      <c r="V76" s="5">
        <v>29134</v>
      </c>
      <c r="W76" s="5">
        <v>125608.91678999999</v>
      </c>
      <c r="X76" s="5">
        <v>0</v>
      </c>
      <c r="Y76" s="5">
        <v>0</v>
      </c>
      <c r="Z76" s="5">
        <v>3116092</v>
      </c>
      <c r="AA76" s="5">
        <v>12515964.314999999</v>
      </c>
      <c r="AB76" s="5">
        <v>1</v>
      </c>
      <c r="AC76" s="5">
        <v>2</v>
      </c>
    </row>
    <row r="77" spans="1:29" x14ac:dyDescent="0.25">
      <c r="B77" s="41">
        <v>63</v>
      </c>
      <c r="C77" s="3" t="s">
        <v>95</v>
      </c>
      <c r="D77" s="4">
        <v>194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11203</v>
      </c>
      <c r="K77" s="4">
        <v>99437</v>
      </c>
      <c r="L77" s="5">
        <v>6684</v>
      </c>
      <c r="M77" s="5">
        <v>24770.10268</v>
      </c>
      <c r="N77" s="5">
        <v>15939</v>
      </c>
      <c r="O77" s="5">
        <v>40864.053159999996</v>
      </c>
      <c r="P77" s="5">
        <v>0</v>
      </c>
      <c r="Q77" s="5">
        <v>0</v>
      </c>
      <c r="R77" s="5">
        <v>36</v>
      </c>
      <c r="S77" s="5">
        <v>119.9</v>
      </c>
      <c r="T77" s="5">
        <v>8124</v>
      </c>
      <c r="U77" s="5">
        <v>19818.119549999999</v>
      </c>
      <c r="V77" s="5">
        <v>1067</v>
      </c>
      <c r="W77" s="5">
        <v>5155.8716699999995</v>
      </c>
      <c r="X77" s="5">
        <v>0</v>
      </c>
      <c r="Y77" s="5">
        <v>0</v>
      </c>
      <c r="Z77" s="5">
        <v>37790</v>
      </c>
      <c r="AA77" s="5">
        <v>176467.46900000001</v>
      </c>
      <c r="AB77" s="5">
        <v>0</v>
      </c>
      <c r="AC77" s="5">
        <v>0</v>
      </c>
    </row>
    <row r="78" spans="1:29" x14ac:dyDescent="0.25">
      <c r="B78" s="41">
        <v>64</v>
      </c>
      <c r="C78" s="3" t="s">
        <v>96</v>
      </c>
      <c r="D78" s="4">
        <v>98</v>
      </c>
      <c r="E78" s="4">
        <v>1</v>
      </c>
      <c r="F78" s="4">
        <v>0</v>
      </c>
      <c r="G78" s="4">
        <v>778</v>
      </c>
      <c r="H78" s="4">
        <v>0</v>
      </c>
      <c r="I78" s="4">
        <v>40723</v>
      </c>
      <c r="J78" s="4">
        <v>163294</v>
      </c>
      <c r="K78" s="4">
        <v>1738325</v>
      </c>
      <c r="L78" s="5">
        <v>12416</v>
      </c>
      <c r="M78" s="5">
        <v>15907.632019999999</v>
      </c>
      <c r="N78" s="5">
        <v>50681</v>
      </c>
      <c r="O78" s="5">
        <v>49590.315869999999</v>
      </c>
      <c r="P78" s="5">
        <v>1583107</v>
      </c>
      <c r="Q78" s="5">
        <v>282920.43800000002</v>
      </c>
      <c r="R78" s="5">
        <v>481</v>
      </c>
      <c r="S78" s="5">
        <v>432.5</v>
      </c>
      <c r="T78" s="5">
        <v>19271</v>
      </c>
      <c r="U78" s="5">
        <v>64509.899509999981</v>
      </c>
      <c r="V78" s="5">
        <v>3439</v>
      </c>
      <c r="W78" s="5">
        <v>18926.758720000005</v>
      </c>
      <c r="X78" s="5">
        <v>0</v>
      </c>
      <c r="Y78" s="5">
        <v>0</v>
      </c>
      <c r="Z78" s="5">
        <v>151500</v>
      </c>
      <c r="AA78" s="5">
        <v>821805.34699999995</v>
      </c>
      <c r="AB78" s="5">
        <v>0</v>
      </c>
      <c r="AC78" s="5">
        <v>0</v>
      </c>
    </row>
    <row r="79" spans="1:29" s="38" customFormat="1" x14ac:dyDescent="0.25">
      <c r="A79" s="37"/>
      <c r="B79" s="43" t="s">
        <v>97</v>
      </c>
      <c r="C79" s="11"/>
      <c r="D79" s="16">
        <f>SUM(D11:D78)</f>
        <v>131223</v>
      </c>
      <c r="E79" s="16">
        <f>SUM(E11:E78)</f>
        <v>76840</v>
      </c>
      <c r="F79" s="16">
        <f t="shared" ref="F79:AC79" si="0">SUM(F11:F78)</f>
        <v>11921367</v>
      </c>
      <c r="G79" s="16">
        <f t="shared" si="0"/>
        <v>1466668</v>
      </c>
      <c r="H79" s="16">
        <f t="shared" si="0"/>
        <v>6664467</v>
      </c>
      <c r="I79" s="16">
        <f t="shared" si="0"/>
        <v>688121577</v>
      </c>
      <c r="J79" s="16">
        <f t="shared" si="0"/>
        <v>111622772</v>
      </c>
      <c r="K79" s="16">
        <f t="shared" si="0"/>
        <v>1012727337</v>
      </c>
      <c r="L79" s="16">
        <f t="shared" si="0"/>
        <v>243275291</v>
      </c>
      <c r="M79" s="16">
        <f t="shared" si="0"/>
        <v>703803113.23047054</v>
      </c>
      <c r="N79" s="16">
        <f t="shared" si="0"/>
        <v>241322355</v>
      </c>
      <c r="O79" s="16">
        <f t="shared" si="0"/>
        <v>1234403844.9683187</v>
      </c>
      <c r="P79" s="16">
        <f t="shared" si="0"/>
        <v>1583475</v>
      </c>
      <c r="Q79" s="16">
        <f t="shared" si="0"/>
        <v>287200.429</v>
      </c>
      <c r="R79" s="16">
        <f t="shared" si="0"/>
        <v>662973</v>
      </c>
      <c r="S79" s="16">
        <f t="shared" si="0"/>
        <v>3616171.8552899994</v>
      </c>
      <c r="T79" s="16">
        <f t="shared" si="0"/>
        <v>83219175</v>
      </c>
      <c r="U79" s="16">
        <f t="shared" si="0"/>
        <v>239211901.06991005</v>
      </c>
      <c r="V79" s="16">
        <f t="shared" si="0"/>
        <v>28764405</v>
      </c>
      <c r="W79" s="16">
        <f t="shared" si="0"/>
        <v>140662220.74784982</v>
      </c>
      <c r="X79" s="16">
        <f t="shared" si="0"/>
        <v>77390</v>
      </c>
      <c r="Y79" s="16">
        <f t="shared" si="0"/>
        <v>1500947.3221100003</v>
      </c>
      <c r="Z79" s="16">
        <f t="shared" si="0"/>
        <v>444765520</v>
      </c>
      <c r="AA79" s="16">
        <f t="shared" si="0"/>
        <v>2317224285.3856068</v>
      </c>
      <c r="AB79" s="16">
        <f t="shared" si="0"/>
        <v>10595</v>
      </c>
      <c r="AC79" s="16">
        <f t="shared" si="0"/>
        <v>10373.780940999999</v>
      </c>
    </row>
    <row r="80" spans="1:29" s="38" customFormat="1" x14ac:dyDescent="0.25">
      <c r="A80" s="37"/>
      <c r="B80" s="10"/>
      <c r="C80" s="1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30" x14ac:dyDescent="0.25">
      <c r="A81" s="39"/>
      <c r="B81" s="26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30" x14ac:dyDescent="0.25">
      <c r="A82" s="44" t="s">
        <v>98</v>
      </c>
      <c r="B82" s="28" t="s">
        <v>99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30" x14ac:dyDescent="0.25">
      <c r="A83" s="45">
        <v>1</v>
      </c>
      <c r="B83" s="28" t="s">
        <v>100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30" x14ac:dyDescent="0.25">
      <c r="A84" s="45">
        <v>2</v>
      </c>
      <c r="B84" s="28" t="s">
        <v>101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30" s="40" customFormat="1" x14ac:dyDescent="0.25">
      <c r="A85" s="45">
        <v>3</v>
      </c>
      <c r="B85" s="28" t="s">
        <v>102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30" s="40" customFormat="1" x14ac:dyDescent="0.25">
      <c r="A86" s="45">
        <v>4</v>
      </c>
      <c r="B86" s="28" t="s">
        <v>103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30" s="40" customFormat="1" x14ac:dyDescent="0.25">
      <c r="A87" s="45">
        <v>5</v>
      </c>
      <c r="B87" s="28" t="s">
        <v>104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30" s="40" customFormat="1" x14ac:dyDescent="0.25">
      <c r="A88" s="45">
        <v>6</v>
      </c>
      <c r="B88" s="28" t="s">
        <v>105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30" s="40" customFormat="1" x14ac:dyDescent="0.25">
      <c r="A89" s="45">
        <v>7</v>
      </c>
      <c r="B89" s="28" t="s">
        <v>106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30" s="40" customFormat="1" x14ac:dyDescent="0.25">
      <c r="A90" s="45">
        <v>8</v>
      </c>
      <c r="B90" s="28" t="s">
        <v>107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30" s="40" customFormat="1" x14ac:dyDescent="0.25">
      <c r="A91" s="45">
        <v>9</v>
      </c>
      <c r="B91" s="28" t="s">
        <v>108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17"/>
    </row>
    <row r="92" spans="1:30" s="40" customFormat="1" x14ac:dyDescent="0.25">
      <c r="A92" s="45">
        <v>10</v>
      </c>
      <c r="B92" s="28" t="s">
        <v>109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30" s="40" customFormat="1" x14ac:dyDescent="0.25">
      <c r="A93" s="45">
        <v>11</v>
      </c>
      <c r="B93" s="28" t="s">
        <v>110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17"/>
    </row>
    <row r="94" spans="1:30" s="40" customFormat="1" x14ac:dyDescent="0.25">
      <c r="A94" s="45">
        <v>12</v>
      </c>
      <c r="B94" s="28" t="s">
        <v>111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30" s="40" customFormat="1" x14ac:dyDescent="0.25">
      <c r="A95" s="45">
        <v>13</v>
      </c>
      <c r="B95" s="28" t="s">
        <v>112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30" s="40" customFormat="1" x14ac:dyDescent="0.25">
      <c r="A96" s="45">
        <v>14</v>
      </c>
      <c r="B96" s="28" t="s">
        <v>113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31" s="40" customFormat="1" x14ac:dyDescent="0.25">
      <c r="A97" s="45">
        <v>15</v>
      </c>
      <c r="B97" s="28" t="s">
        <v>114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31" s="40" customFormat="1" x14ac:dyDescent="0.25">
      <c r="A98" s="45">
        <v>16</v>
      </c>
      <c r="B98" s="28" t="s">
        <v>115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31" s="40" customFormat="1" x14ac:dyDescent="0.25">
      <c r="A99" s="45">
        <v>17</v>
      </c>
      <c r="B99" s="28" t="s">
        <v>116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31" s="40" customFormat="1" x14ac:dyDescent="0.25">
      <c r="A100" s="45">
        <v>18</v>
      </c>
      <c r="B100" s="28" t="s">
        <v>117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31" s="40" customFormat="1" x14ac:dyDescent="0.25">
      <c r="A101" s="45">
        <v>19</v>
      </c>
      <c r="B101" s="28" t="s">
        <v>118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31" s="40" customFormat="1" x14ac:dyDescent="0.25">
      <c r="A102" s="46">
        <v>20</v>
      </c>
      <c r="B102" s="28" t="s">
        <v>119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18"/>
      <c r="AE102" s="18"/>
    </row>
    <row r="103" spans="1:31" s="40" customFormat="1" x14ac:dyDescent="0.25">
      <c r="A103" s="45">
        <v>21</v>
      </c>
      <c r="B103" s="28" t="s">
        <v>120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31" s="40" customFormat="1" x14ac:dyDescent="0.25">
      <c r="A104" s="45">
        <v>22</v>
      </c>
      <c r="B104" s="28" t="s">
        <v>121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31" s="40" customFormat="1" x14ac:dyDescent="0.25">
      <c r="A105" s="45">
        <v>23</v>
      </c>
      <c r="B105" s="28" t="s">
        <v>122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31" s="40" customFormat="1" x14ac:dyDescent="0.25">
      <c r="A106" s="45">
        <v>24</v>
      </c>
      <c r="B106" s="28" t="s">
        <v>123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31" s="40" customFormat="1" x14ac:dyDescent="0.25">
      <c r="A107" s="45">
        <v>25</v>
      </c>
      <c r="B107" s="28" t="s">
        <v>124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31" s="40" customFormat="1" x14ac:dyDescent="0.25">
      <c r="A108" s="45">
        <v>26</v>
      </c>
      <c r="B108" s="28" t="s">
        <v>125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</sheetData>
  <mergeCells count="55">
    <mergeCell ref="B104:AC104"/>
    <mergeCell ref="B105:AC105"/>
    <mergeCell ref="B106:AC106"/>
    <mergeCell ref="B107:AC107"/>
    <mergeCell ref="B108:AC108"/>
    <mergeCell ref="B90:AC90"/>
    <mergeCell ref="B103:AC103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91:AC91"/>
    <mergeCell ref="Z6:AA6"/>
    <mergeCell ref="AB6:AC6"/>
    <mergeCell ref="B82:AC82"/>
    <mergeCell ref="B83:AC83"/>
    <mergeCell ref="B84:AC84"/>
    <mergeCell ref="B85:AC85"/>
    <mergeCell ref="G5:G7"/>
    <mergeCell ref="H5:H7"/>
    <mergeCell ref="I5:I7"/>
    <mergeCell ref="J5:J7"/>
    <mergeCell ref="K5:K7"/>
    <mergeCell ref="B86:AC86"/>
    <mergeCell ref="B87:AC87"/>
    <mergeCell ref="B88:AC88"/>
    <mergeCell ref="B89:AC89"/>
    <mergeCell ref="R6:S6"/>
    <mergeCell ref="T6:U6"/>
    <mergeCell ref="V6:W6"/>
    <mergeCell ref="X6:Y6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Suvarna Suresh Jadhav</dc:creator>
  <cp:lastModifiedBy>RBIWebsite Support, Aniket</cp:lastModifiedBy>
  <dcterms:created xsi:type="dcterms:W3CDTF">2025-08-12T05:39:17Z</dcterms:created>
  <dcterms:modified xsi:type="dcterms:W3CDTF">2025-08-26T06:40:25Z</dcterms:modified>
</cp:coreProperties>
</file>