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3.211.38\RBIWebsite\CMS\Data\March_2024\27-03-2024\Revised ATM &amp; Card Statistics data - January-24\"/>
    </mc:Choice>
  </mc:AlternateContent>
  <bookViews>
    <workbookView xWindow="-120" yWindow="-120" windowWidth="29040" windowHeight="15840"/>
  </bookViews>
  <sheets>
    <sheet name="Card Statist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9" i="1" l="1"/>
  <c r="Y79" i="1"/>
  <c r="T79" i="1"/>
  <c r="S79" i="1"/>
  <c r="N79" i="1"/>
  <c r="M79" i="1"/>
  <c r="H79" i="1"/>
  <c r="G79" i="1"/>
  <c r="E79" i="1"/>
  <c r="D79" i="1"/>
  <c r="AC79" i="1"/>
  <c r="AB79" i="1"/>
  <c r="AA79" i="1"/>
  <c r="X79" i="1"/>
  <c r="W79" i="1"/>
  <c r="V79" i="1"/>
  <c r="U79" i="1"/>
  <c r="R79" i="1"/>
  <c r="Q79" i="1"/>
  <c r="P79" i="1"/>
  <c r="O79" i="1"/>
  <c r="L79" i="1"/>
  <c r="K79" i="1"/>
  <c r="J79" i="1"/>
  <c r="I79" i="1"/>
  <c r="F79" i="1"/>
</calcChain>
</file>

<file path=xl/sharedStrings.xml><?xml version="1.0" encoding="utf-8"?>
<sst xmlns="http://schemas.openxmlformats.org/spreadsheetml/2006/main" count="149" uniqueCount="127">
  <si>
    <t>ATM, Acceptance Infrastructure and Card Statistics for the Month of January 2024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</si>
  <si>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</si>
  <si>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</si>
  <si>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</si>
  <si>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</si>
  <si>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</si>
  <si>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</si>
  <si>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</si>
  <si>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</si>
  <si>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</si>
  <si>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</si>
  <si>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</si>
  <si>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</si>
  <si>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</si>
  <si>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</si>
  <si>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</si>
  <si>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</si>
  <si>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</si>
  <si>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</si>
  <si>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</si>
  <si>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</si>
  <si>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</si>
  <si>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</si>
  <si>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</si>
  <si>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</si>
  <si>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</si>
  <si>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</si>
  <si>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</si>
  <si>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</si>
  <si>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</si>
  <si>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</si>
  <si>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</si>
  <si>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</si>
  <si>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</si>
  <si>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</si>
  <si>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</si>
  <si>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</si>
  <si>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</si>
  <si>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</si>
  <si>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</si>
  <si>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</si>
  <si>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</si>
  <si>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</si>
  <si>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</si>
  <si>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</si>
  <si>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</si>
  <si>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</si>
  <si>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</si>
  <si>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</si>
  <si>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</si>
  <si>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</si>
  <si>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</si>
  <si>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</si>
  <si>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</si>
  <si>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</si>
  <si>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</si>
  <si>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</si>
  <si>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</si>
  <si>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</si>
  <si>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</si>
  <si>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</si>
  <si>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</si>
  <si>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</si>
  <si>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</si>
  <si>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</si>
  <si>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</si>
  <si>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</si>
  <si>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</si>
  <si>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</si>
  <si>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</si>
  <si>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</si>
  <si>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</si>
  <si>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</si>
  <si>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</si>
  <si>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</si>
  <si>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</si>
  <si>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</si>
  <si>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</si>
  <si>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</si>
  <si>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</si>
  <si>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</si>
  <si>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</si>
  <si>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</si>
  <si>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</si>
  <si>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</si>
  <si>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</si>
  <si>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</si>
  <si>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</si>
  <si>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</si>
  <si>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</si>
  <si>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</si>
  <si>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</si>
  <si>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</si>
  <si>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</si>
  <si>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</si>
  <si>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</si>
  <si>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</si>
  <si>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</si>
  <si>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</si>
  <si>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</si>
  <si>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</si>
  <si>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</si>
  <si>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</si>
  <si>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</si>
  <si>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</si>
  <si>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</si>
  <si>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</si>
  <si>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</si>
  <si>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</si>
  <si>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</si>
  <si>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</si>
  <si>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</si>
  <si>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</si>
  <si>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</si>
  <si>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</si>
  <si>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</si>
  <si>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</si>
  <si>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</si>
  <si>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</si>
  <si>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</si>
  <si>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</si>
  <si>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</si>
  <si>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</si>
  <si>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DOHA BANK Q.P.S.C.</t>
  </si>
  <si>
    <t>KOOKMIN BANK</t>
  </si>
  <si>
    <t>BANK OF BAHRAIN &amp; KUWAIT B.S.C.</t>
  </si>
  <si>
    <t>KEB HANA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</si>
</sst>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8">
    <xf numFmtId="0" fontId="0" fillId="0" borderId="0" xfId="0"/>
    <xf numFmtId="0" fontId="6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vertical="center"/>
    </xf>
    <xf numFmtId="0" fontId="4" fillId="2" borderId="2" xfId="0" applyFont="1" applyFill="1" applyBorder="1" applyAlignment="1" applyProtection="1">
      <alignment horizontal="left"/>
      <protection locked="0"/>
    </xf>
    <xf numFmtId="0" fontId="4" fillId="2" borderId="2" xfId="0" applyFont="1" applyFill="1" applyBorder="1" applyAlignment="1">
      <alignment horizontal="right"/>
    </xf>
    <xf numFmtId="1" fontId="8" fillId="2" borderId="2" xfId="0" applyNumberFormat="1" applyFont="1" applyFill="1" applyBorder="1"/>
    <xf numFmtId="0" fontId="8" fillId="2" borderId="2" xfId="0" applyFont="1" applyFill="1" applyBorder="1" applyAlignment="1" applyProtection="1">
      <alignment horizontal="left"/>
      <protection locked="0"/>
    </xf>
    <xf numFmtId="0" fontId="8" fillId="2" borderId="2" xfId="0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2" borderId="2" xfId="0" applyFont="1" applyFill="1" applyBorder="1" applyAlignment="1" applyProtection="1">
      <alignment vertical="center"/>
      <protection locked="0"/>
    </xf>
    <xf numFmtId="0" fontId="0" fillId="2" borderId="2" xfId="0" applyFill="1" applyBorder="1" applyProtection="1"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>
      <alignment horizontal="right" vertical="top"/>
    </xf>
    <xf numFmtId="1" fontId="8" fillId="2" borderId="2" xfId="0" applyNumberFormat="1" applyFont="1" applyFill="1" applyBorder="1" applyAlignment="1">
      <alignment vertical="top"/>
    </xf>
    <xf numFmtId="0" fontId="0" fillId="2" borderId="2" xfId="0" applyFill="1" applyBorder="1" applyAlignment="1" applyProtection="1">
      <alignment vertical="center"/>
      <protection locked="0"/>
    </xf>
    <xf numFmtId="0" fontId="11" fillId="2" borderId="0" xfId="1" applyFont="1" applyFill="1" applyAlignment="1">
      <alignment horizontal="left" vertical="center" wrapText="1"/>
    </xf>
    <xf numFmtId="0" fontId="11" fillId="2" borderId="0" xfId="1" applyFont="1" applyFill="1" applyAlignment="1">
      <alignment vertical="center" wrapText="1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protection locked="0"/>
    </xf>
    <xf numFmtId="0" fontId="4" fillId="2" borderId="2" xfId="0" applyFont="1" applyFill="1" applyBorder="1" applyAlignment="1"/>
    <xf numFmtId="0" fontId="5" fillId="2" borderId="2" xfId="1" applyFont="1" applyFill="1" applyBorder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2" xfId="2" applyFon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/>
      <protection locked="0"/>
    </xf>
    <xf numFmtId="1" fontId="6" fillId="2" borderId="2" xfId="0" applyNumberFormat="1" applyFont="1" applyFill="1" applyBorder="1" applyAlignment="1">
      <alignment horizontal="right" vertical="center"/>
    </xf>
    <xf numFmtId="0" fontId="4" fillId="2" borderId="1" xfId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 vertical="top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10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/>
    <xf numFmtId="0" fontId="0" fillId="2" borderId="0" xfId="0" applyFill="1" applyAlignment="1">
      <alignment horizontal="right"/>
    </xf>
    <xf numFmtId="0" fontId="4" fillId="2" borderId="2" xfId="1" applyFill="1" applyBorder="1" applyAlignment="1" applyProtection="1">
      <alignment horizontal="left" vertical="center" wrapText="1"/>
      <protection locked="0"/>
    </xf>
    <xf numFmtId="0" fontId="5" fillId="2" borderId="2" xfId="1" applyFon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1" fontId="4" fillId="2" borderId="2" xfId="0" applyNumberFormat="1" applyFont="1" applyFill="1" applyBorder="1" applyAlignment="1">
      <alignment horizontal="right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E106"/>
  <sheetViews>
    <sheetView tabSelected="1" zoomScale="85" zoomScaleNormal="85" workbookViewId="0">
      <pane xSplit="3" ySplit="7" topLeftCell="D8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B2" sqref="B2:B6"/>
    </sheetView>
  </sheetViews>
  <sheetFormatPr defaultColWidth="8.85546875" defaultRowHeight="15" x14ac:dyDescent="0.25"/>
  <cols>
    <col min="1" max="1" width="5.140625" style="8" bestFit="1" customWidth="1"/>
    <col min="2" max="2" width="6" style="9" customWidth="1"/>
    <col min="3" max="3" width="44" style="9" bestFit="1" customWidth="1"/>
    <col min="4" max="4" width="7.7109375" style="40" customWidth="1"/>
    <col min="5" max="5" width="7.28515625" style="40" customWidth="1"/>
    <col min="6" max="6" width="8.42578125" style="9" customWidth="1"/>
    <col min="7" max="8" width="8.5703125" style="9" customWidth="1"/>
    <col min="9" max="9" width="10.140625" style="9" customWidth="1"/>
    <col min="10" max="10" width="9.28515625" style="9" customWidth="1"/>
    <col min="11" max="11" width="10.7109375" style="9" customWidth="1"/>
    <col min="12" max="12" width="10.28515625" style="9" bestFit="1" customWidth="1"/>
    <col min="13" max="13" width="10.140625" style="9" customWidth="1"/>
    <col min="14" max="14" width="10" style="9" bestFit="1" customWidth="1"/>
    <col min="15" max="15" width="11.140625" style="9" customWidth="1"/>
    <col min="16" max="16" width="8.28515625" style="9" customWidth="1"/>
    <col min="17" max="17" width="8" style="9" customWidth="1"/>
    <col min="18" max="18" width="8.140625" style="9" customWidth="1"/>
    <col min="19" max="19" width="8.5703125" style="9" customWidth="1"/>
    <col min="20" max="20" width="10" style="9" bestFit="1" customWidth="1"/>
    <col min="21" max="21" width="11" style="9" customWidth="1"/>
    <col min="22" max="22" width="10.140625" style="9" customWidth="1"/>
    <col min="23" max="23" width="10" style="9" customWidth="1"/>
    <col min="24" max="24" width="7.7109375" style="9" customWidth="1"/>
    <col min="25" max="25" width="8.140625" style="9" customWidth="1"/>
    <col min="26" max="26" width="10" style="9" bestFit="1" customWidth="1"/>
    <col min="27" max="27" width="11" style="9" bestFit="1" customWidth="1"/>
    <col min="28" max="28" width="7.5703125" style="9" customWidth="1"/>
    <col min="29" max="29" width="7.140625" style="9" customWidth="1"/>
    <col min="30" max="30" width="12.28515625" style="9" customWidth="1"/>
    <col min="31" max="16384" width="8.85546875" style="9"/>
  </cols>
  <sheetData>
    <row r="1" spans="1:29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</row>
    <row r="2" spans="1:29" x14ac:dyDescent="0.25">
      <c r="B2" s="42" t="s">
        <v>1</v>
      </c>
      <c r="C2" s="43" t="s">
        <v>2</v>
      </c>
      <c r="D2" s="44" t="s">
        <v>3</v>
      </c>
      <c r="E2" s="44"/>
      <c r="F2" s="44"/>
      <c r="G2" s="44"/>
      <c r="H2" s="44"/>
      <c r="I2" s="44"/>
      <c r="J2" s="44"/>
      <c r="K2" s="44"/>
      <c r="L2" s="43" t="s">
        <v>4</v>
      </c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</row>
    <row r="3" spans="1:29" x14ac:dyDescent="0.25">
      <c r="B3" s="42"/>
      <c r="C3" s="43"/>
      <c r="D3" s="42" t="s">
        <v>5</v>
      </c>
      <c r="E3" s="42"/>
      <c r="F3" s="42"/>
      <c r="G3" s="42"/>
      <c r="H3" s="42"/>
      <c r="I3" s="42"/>
      <c r="J3" s="42"/>
      <c r="K3" s="42"/>
      <c r="L3" s="43" t="s">
        <v>6</v>
      </c>
      <c r="M3" s="43"/>
      <c r="N3" s="43"/>
      <c r="O3" s="43"/>
      <c r="P3" s="43"/>
      <c r="Q3" s="43"/>
      <c r="R3" s="43"/>
      <c r="S3" s="43"/>
      <c r="T3" s="43" t="s">
        <v>7</v>
      </c>
      <c r="U3" s="43"/>
      <c r="V3" s="43"/>
      <c r="W3" s="43"/>
      <c r="X3" s="43"/>
      <c r="Y3" s="43"/>
      <c r="Z3" s="43"/>
      <c r="AA3" s="43"/>
      <c r="AB3" s="43"/>
      <c r="AC3" s="43"/>
    </row>
    <row r="4" spans="1:29" x14ac:dyDescent="0.25">
      <c r="B4" s="42"/>
      <c r="C4" s="43"/>
      <c r="D4" s="42" t="s">
        <v>8</v>
      </c>
      <c r="E4" s="42"/>
      <c r="F4" s="42" t="s">
        <v>9</v>
      </c>
      <c r="G4" s="42" t="s">
        <v>10</v>
      </c>
      <c r="H4" s="42" t="s">
        <v>11</v>
      </c>
      <c r="I4" s="42" t="s">
        <v>12</v>
      </c>
      <c r="J4" s="42" t="s">
        <v>13</v>
      </c>
      <c r="K4" s="42" t="s">
        <v>14</v>
      </c>
      <c r="L4" s="43" t="s">
        <v>15</v>
      </c>
      <c r="M4" s="43"/>
      <c r="N4" s="43"/>
      <c r="O4" s="43"/>
      <c r="P4" s="43"/>
      <c r="Q4" s="43"/>
      <c r="R4" s="43" t="s">
        <v>16</v>
      </c>
      <c r="S4" s="43"/>
      <c r="T4" s="43" t="s">
        <v>15</v>
      </c>
      <c r="U4" s="43"/>
      <c r="V4" s="43"/>
      <c r="W4" s="43"/>
      <c r="X4" s="43"/>
      <c r="Y4" s="43"/>
      <c r="Z4" s="43" t="s">
        <v>16</v>
      </c>
      <c r="AA4" s="43"/>
      <c r="AB4" s="43"/>
      <c r="AC4" s="43"/>
    </row>
    <row r="5" spans="1:29" x14ac:dyDescent="0.25">
      <c r="B5" s="42"/>
      <c r="C5" s="43"/>
      <c r="D5" s="42"/>
      <c r="E5" s="42"/>
      <c r="F5" s="42"/>
      <c r="G5" s="42"/>
      <c r="H5" s="42"/>
      <c r="I5" s="42"/>
      <c r="J5" s="42"/>
      <c r="K5" s="42"/>
      <c r="L5" s="42" t="s">
        <v>17</v>
      </c>
      <c r="M5" s="42"/>
      <c r="N5" s="42" t="s">
        <v>18</v>
      </c>
      <c r="O5" s="42"/>
      <c r="P5" s="43" t="s">
        <v>19</v>
      </c>
      <c r="Q5" s="43"/>
      <c r="R5" s="43" t="s">
        <v>20</v>
      </c>
      <c r="S5" s="43"/>
      <c r="T5" s="42" t="s">
        <v>17</v>
      </c>
      <c r="U5" s="42"/>
      <c r="V5" s="42" t="s">
        <v>18</v>
      </c>
      <c r="W5" s="42"/>
      <c r="X5" s="43" t="s">
        <v>19</v>
      </c>
      <c r="Y5" s="43"/>
      <c r="Z5" s="42" t="s">
        <v>21</v>
      </c>
      <c r="AA5" s="42"/>
      <c r="AB5" s="42" t="s">
        <v>9</v>
      </c>
      <c r="AC5" s="42"/>
    </row>
    <row r="6" spans="1:29" s="31" customFormat="1" ht="60" x14ac:dyDescent="0.25">
      <c r="A6" s="30"/>
      <c r="B6" s="42"/>
      <c r="C6" s="43"/>
      <c r="D6" s="21" t="s">
        <v>22</v>
      </c>
      <c r="E6" s="22" t="s">
        <v>23</v>
      </c>
      <c r="F6" s="42"/>
      <c r="G6" s="42"/>
      <c r="H6" s="42"/>
      <c r="I6" s="42"/>
      <c r="J6" s="42"/>
      <c r="K6" s="42"/>
      <c r="L6" s="23" t="s">
        <v>24</v>
      </c>
      <c r="M6" s="23" t="s">
        <v>25</v>
      </c>
      <c r="N6" s="23" t="s">
        <v>24</v>
      </c>
      <c r="O6" s="23" t="s">
        <v>25</v>
      </c>
      <c r="P6" s="23" t="s">
        <v>24</v>
      </c>
      <c r="Q6" s="23" t="s">
        <v>25</v>
      </c>
      <c r="R6" s="23" t="s">
        <v>24</v>
      </c>
      <c r="S6" s="23" t="s">
        <v>25</v>
      </c>
      <c r="T6" s="23" t="s">
        <v>24</v>
      </c>
      <c r="U6" s="23" t="s">
        <v>25</v>
      </c>
      <c r="V6" s="23" t="s">
        <v>24</v>
      </c>
      <c r="W6" s="23" t="s">
        <v>25</v>
      </c>
      <c r="X6" s="23" t="s">
        <v>24</v>
      </c>
      <c r="Y6" s="23" t="s">
        <v>25</v>
      </c>
      <c r="Z6" s="23" t="s">
        <v>24</v>
      </c>
      <c r="AA6" s="23" t="s">
        <v>25</v>
      </c>
      <c r="AB6" s="23" t="s">
        <v>24</v>
      </c>
      <c r="AC6" s="23" t="s">
        <v>25</v>
      </c>
    </row>
    <row r="7" spans="1:29" x14ac:dyDescent="0.25">
      <c r="B7" s="24"/>
      <c r="C7" s="24"/>
      <c r="D7" s="29">
        <v>1</v>
      </c>
      <c r="E7" s="29">
        <v>2</v>
      </c>
      <c r="F7" s="29">
        <v>3</v>
      </c>
      <c r="G7" s="29">
        <v>4</v>
      </c>
      <c r="H7" s="29">
        <v>5</v>
      </c>
      <c r="I7" s="29">
        <v>6</v>
      </c>
      <c r="J7" s="29">
        <v>7</v>
      </c>
      <c r="K7" s="29">
        <v>8</v>
      </c>
      <c r="L7" s="29">
        <v>9</v>
      </c>
      <c r="M7" s="29">
        <v>10</v>
      </c>
      <c r="N7" s="29">
        <v>11</v>
      </c>
      <c r="O7" s="29">
        <v>12</v>
      </c>
      <c r="P7" s="29">
        <v>13</v>
      </c>
      <c r="Q7" s="29">
        <v>14</v>
      </c>
      <c r="R7" s="29">
        <v>15</v>
      </c>
      <c r="S7" s="29">
        <v>16</v>
      </c>
      <c r="T7" s="29">
        <v>17</v>
      </c>
      <c r="U7" s="29">
        <v>18</v>
      </c>
      <c r="V7" s="29">
        <v>19</v>
      </c>
      <c r="W7" s="29">
        <v>20</v>
      </c>
      <c r="X7" s="29">
        <v>21</v>
      </c>
      <c r="Y7" s="29">
        <v>22</v>
      </c>
      <c r="Z7" s="29">
        <v>23</v>
      </c>
      <c r="AA7" s="29">
        <v>24</v>
      </c>
      <c r="AB7" s="29">
        <v>25</v>
      </c>
      <c r="AC7" s="29">
        <v>26</v>
      </c>
    </row>
    <row r="8" spans="1:29" x14ac:dyDescent="0.25">
      <c r="B8" s="10" t="s">
        <v>26</v>
      </c>
      <c r="C8" s="10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B9" s="10" t="s">
        <v>27</v>
      </c>
      <c r="C9" s="1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B10" s="27">
        <v>1</v>
      </c>
      <c r="C10" s="3" t="s">
        <v>28</v>
      </c>
      <c r="D10" s="4">
        <v>8407</v>
      </c>
      <c r="E10" s="4">
        <v>2621</v>
      </c>
      <c r="F10" s="4">
        <v>35956</v>
      </c>
      <c r="G10" s="4">
        <v>45227</v>
      </c>
      <c r="H10" s="4">
        <v>11954</v>
      </c>
      <c r="I10" s="4">
        <v>1642216</v>
      </c>
      <c r="J10" s="4">
        <v>2300723</v>
      </c>
      <c r="K10" s="4">
        <v>94000243</v>
      </c>
      <c r="L10" s="5">
        <v>2286393</v>
      </c>
      <c r="M10" s="5">
        <v>8363566.5933900001</v>
      </c>
      <c r="N10" s="5">
        <v>2353854</v>
      </c>
      <c r="O10" s="5">
        <v>14642361.53359</v>
      </c>
      <c r="P10" s="5">
        <v>0</v>
      </c>
      <c r="Q10" s="5">
        <v>0</v>
      </c>
      <c r="R10" s="5">
        <v>15840</v>
      </c>
      <c r="S10" s="5">
        <v>73367.3</v>
      </c>
      <c r="T10" s="5">
        <v>4268370</v>
      </c>
      <c r="U10" s="5">
        <v>9599386.36173</v>
      </c>
      <c r="V10" s="5">
        <v>754223</v>
      </c>
      <c r="W10" s="5">
        <v>3295029.9138900014</v>
      </c>
      <c r="X10" s="5">
        <v>6</v>
      </c>
      <c r="Y10" s="5">
        <v>13.3</v>
      </c>
      <c r="Z10" s="5">
        <v>24810278</v>
      </c>
      <c r="AA10" s="5">
        <v>119878790.051</v>
      </c>
      <c r="AB10" s="5">
        <v>412</v>
      </c>
      <c r="AC10" s="5">
        <v>413.01499999999999</v>
      </c>
    </row>
    <row r="11" spans="1:29" x14ac:dyDescent="0.25">
      <c r="B11" s="27">
        <v>2</v>
      </c>
      <c r="C11" s="3" t="s">
        <v>29</v>
      </c>
      <c r="D11" s="4">
        <v>5328</v>
      </c>
      <c r="E11" s="4">
        <v>2900</v>
      </c>
      <c r="F11" s="4">
        <v>43023</v>
      </c>
      <c r="G11" s="4">
        <v>17693</v>
      </c>
      <c r="H11" s="4">
        <v>0</v>
      </c>
      <c r="I11" s="4">
        <v>991326</v>
      </c>
      <c r="J11" s="4">
        <v>74400</v>
      </c>
      <c r="K11" s="4">
        <v>47396297</v>
      </c>
      <c r="L11" s="5">
        <v>155674</v>
      </c>
      <c r="M11" s="5">
        <v>568015.76678000006</v>
      </c>
      <c r="N11" s="5">
        <v>67924</v>
      </c>
      <c r="O11" s="5">
        <v>312987.00935000001</v>
      </c>
      <c r="P11" s="5">
        <v>0</v>
      </c>
      <c r="Q11" s="5">
        <v>0</v>
      </c>
      <c r="R11" s="5">
        <v>10164</v>
      </c>
      <c r="S11" s="5">
        <v>61194.09102</v>
      </c>
      <c r="T11" s="5">
        <v>2944860</v>
      </c>
      <c r="U11" s="5">
        <v>6054878.2058500005</v>
      </c>
      <c r="V11" s="5">
        <v>930682</v>
      </c>
      <c r="W11" s="5">
        <v>1592588.12</v>
      </c>
      <c r="X11" s="5">
        <v>0</v>
      </c>
      <c r="Y11" s="5">
        <v>0</v>
      </c>
      <c r="Z11" s="5">
        <v>16108478</v>
      </c>
      <c r="AA11" s="5">
        <v>65713448.550999999</v>
      </c>
      <c r="AB11" s="5">
        <v>2554</v>
      </c>
      <c r="AC11" s="5">
        <v>2547.8649999999998</v>
      </c>
    </row>
    <row r="12" spans="1:29" s="33" customFormat="1" ht="12.75" x14ac:dyDescent="0.2">
      <c r="A12" s="32"/>
      <c r="B12" s="27">
        <v>3</v>
      </c>
      <c r="C12" s="6" t="s">
        <v>30</v>
      </c>
      <c r="D12" s="7">
        <v>1977</v>
      </c>
      <c r="E12" s="7">
        <v>300</v>
      </c>
      <c r="F12" s="7">
        <v>1785</v>
      </c>
      <c r="G12" s="7">
        <v>1879</v>
      </c>
      <c r="H12" s="7">
        <v>355014</v>
      </c>
      <c r="I12" s="7">
        <v>923725</v>
      </c>
      <c r="J12" s="7">
        <v>32995</v>
      </c>
      <c r="K12" s="7">
        <v>13616903</v>
      </c>
      <c r="L12" s="5">
        <v>54016</v>
      </c>
      <c r="M12" s="5">
        <v>233043.66612000001</v>
      </c>
      <c r="N12" s="5">
        <v>20058</v>
      </c>
      <c r="O12" s="5">
        <v>117288.99817999998</v>
      </c>
      <c r="P12" s="5">
        <v>0</v>
      </c>
      <c r="Q12" s="5">
        <v>0</v>
      </c>
      <c r="R12" s="5">
        <v>927</v>
      </c>
      <c r="S12" s="5">
        <v>4341.6415199999992</v>
      </c>
      <c r="T12" s="5">
        <v>1360304</v>
      </c>
      <c r="U12" s="5">
        <v>2341296.2401100001</v>
      </c>
      <c r="V12" s="5">
        <v>421590</v>
      </c>
      <c r="W12" s="5">
        <v>741243.92294000008</v>
      </c>
      <c r="X12" s="5">
        <v>6672</v>
      </c>
      <c r="Y12" s="5">
        <v>73328.256659999999</v>
      </c>
      <c r="Z12" s="5">
        <v>6128894</v>
      </c>
      <c r="AA12" s="5">
        <v>26622911.1241</v>
      </c>
      <c r="AB12" s="5">
        <v>0</v>
      </c>
      <c r="AC12" s="5">
        <v>0</v>
      </c>
    </row>
    <row r="13" spans="1:29" x14ac:dyDescent="0.25">
      <c r="B13" s="27">
        <v>4</v>
      </c>
      <c r="C13" s="3" t="s">
        <v>31</v>
      </c>
      <c r="D13" s="4">
        <v>8131</v>
      </c>
      <c r="E13" s="4">
        <v>3960</v>
      </c>
      <c r="F13" s="4">
        <v>72047</v>
      </c>
      <c r="G13" s="4">
        <v>13427</v>
      </c>
      <c r="H13" s="4">
        <v>1</v>
      </c>
      <c r="I13" s="4">
        <v>2030488</v>
      </c>
      <c r="J13" s="4">
        <v>938914</v>
      </c>
      <c r="K13" s="4">
        <v>57413339</v>
      </c>
      <c r="L13" s="5">
        <v>995475</v>
      </c>
      <c r="M13" s="5">
        <v>3580662.3262899998</v>
      </c>
      <c r="N13" s="5">
        <v>448596</v>
      </c>
      <c r="O13" s="5">
        <v>2332085.5550000002</v>
      </c>
      <c r="P13" s="5">
        <v>0</v>
      </c>
      <c r="Q13" s="5">
        <v>0</v>
      </c>
      <c r="R13" s="5">
        <v>92909</v>
      </c>
      <c r="S13" s="5">
        <v>508696.2</v>
      </c>
      <c r="T13" s="5">
        <v>6951817</v>
      </c>
      <c r="U13" s="5">
        <v>17563468.811659995</v>
      </c>
      <c r="V13" s="5">
        <v>1319266</v>
      </c>
      <c r="W13" s="5">
        <v>4269170.7611100003</v>
      </c>
      <c r="X13" s="5">
        <v>3927</v>
      </c>
      <c r="Y13" s="5">
        <v>60718.36</v>
      </c>
      <c r="Z13" s="5">
        <v>33196988</v>
      </c>
      <c r="AA13" s="5">
        <v>156296217.28099999</v>
      </c>
      <c r="AB13" s="5">
        <v>586</v>
      </c>
      <c r="AC13" s="5">
        <v>460.80099999999999</v>
      </c>
    </row>
    <row r="14" spans="1:29" x14ac:dyDescent="0.25">
      <c r="B14" s="27">
        <v>5</v>
      </c>
      <c r="C14" s="3" t="s">
        <v>32</v>
      </c>
      <c r="D14" s="4">
        <v>2857</v>
      </c>
      <c r="E14" s="4">
        <v>1058</v>
      </c>
      <c r="F14" s="4">
        <v>2792</v>
      </c>
      <c r="G14" s="4">
        <v>9254</v>
      </c>
      <c r="H14" s="4">
        <v>6702</v>
      </c>
      <c r="I14" s="4">
        <v>1235590</v>
      </c>
      <c r="J14" s="4">
        <v>0</v>
      </c>
      <c r="K14" s="4">
        <v>28716820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1468506</v>
      </c>
      <c r="U14" s="5">
        <v>3817061.0130000003</v>
      </c>
      <c r="V14" s="5">
        <v>516494</v>
      </c>
      <c r="W14" s="5">
        <v>1281249.861</v>
      </c>
      <c r="X14" s="5">
        <v>0</v>
      </c>
      <c r="Y14" s="5">
        <v>0</v>
      </c>
      <c r="Z14" s="5">
        <v>8801775</v>
      </c>
      <c r="AA14" s="5">
        <v>40814215.550999999</v>
      </c>
      <c r="AB14" s="5">
        <v>4181</v>
      </c>
      <c r="AC14" s="5">
        <v>4361.0200000000004</v>
      </c>
    </row>
    <row r="15" spans="1:29" x14ac:dyDescent="0.25">
      <c r="B15" s="27">
        <v>6</v>
      </c>
      <c r="C15" s="3" t="s">
        <v>33</v>
      </c>
      <c r="D15" s="4">
        <v>4310</v>
      </c>
      <c r="E15" s="4">
        <v>599</v>
      </c>
      <c r="F15" s="4">
        <v>21791</v>
      </c>
      <c r="G15" s="4">
        <v>11074</v>
      </c>
      <c r="H15" s="4">
        <v>0</v>
      </c>
      <c r="I15" s="4">
        <v>3039310</v>
      </c>
      <c r="J15" s="4">
        <v>199110</v>
      </c>
      <c r="K15" s="4">
        <v>32192588</v>
      </c>
      <c r="L15" s="5">
        <v>158006</v>
      </c>
      <c r="M15" s="5">
        <v>631446.56773999997</v>
      </c>
      <c r="N15" s="5">
        <v>84041</v>
      </c>
      <c r="O15" s="5">
        <v>645864.80105000001</v>
      </c>
      <c r="P15" s="5">
        <v>0</v>
      </c>
      <c r="Q15" s="5">
        <v>0</v>
      </c>
      <c r="R15" s="5">
        <v>4438</v>
      </c>
      <c r="S15" s="5">
        <v>31526.43</v>
      </c>
      <c r="T15" s="5">
        <v>3644297</v>
      </c>
      <c r="U15" s="5">
        <v>8216572.7668499984</v>
      </c>
      <c r="V15" s="5">
        <v>1075213</v>
      </c>
      <c r="W15" s="5">
        <v>2331377.7431399999</v>
      </c>
      <c r="X15" s="5">
        <v>3324</v>
      </c>
      <c r="Y15" s="5">
        <v>53738.915529999998</v>
      </c>
      <c r="Z15" s="5">
        <v>20032288</v>
      </c>
      <c r="AA15" s="5">
        <v>92816483.129559994</v>
      </c>
      <c r="AB15" s="5">
        <v>16480</v>
      </c>
      <c r="AC15" s="5">
        <v>16442.314999999999</v>
      </c>
    </row>
    <row r="16" spans="1:29" x14ac:dyDescent="0.25">
      <c r="B16" s="27">
        <v>7</v>
      </c>
      <c r="C16" s="3" t="s">
        <v>34</v>
      </c>
      <c r="D16" s="4">
        <v>2774</v>
      </c>
      <c r="E16" s="4">
        <v>732</v>
      </c>
      <c r="F16" s="4">
        <v>0</v>
      </c>
      <c r="G16" s="4">
        <v>0</v>
      </c>
      <c r="H16" s="4">
        <v>0</v>
      </c>
      <c r="I16" s="4">
        <v>344684</v>
      </c>
      <c r="J16" s="4">
        <v>82413</v>
      </c>
      <c r="K16" s="4">
        <v>17885133</v>
      </c>
      <c r="L16" s="5">
        <v>71176</v>
      </c>
      <c r="M16" s="5">
        <v>198633.63801</v>
      </c>
      <c r="N16" s="5">
        <v>19793</v>
      </c>
      <c r="O16" s="5">
        <v>73284.470879999993</v>
      </c>
      <c r="P16" s="5">
        <v>0</v>
      </c>
      <c r="Q16" s="5">
        <v>0</v>
      </c>
      <c r="R16" s="5">
        <v>2621</v>
      </c>
      <c r="S16" s="5">
        <v>11918.928599999999</v>
      </c>
      <c r="T16" s="5">
        <v>2584469</v>
      </c>
      <c r="U16" s="5">
        <v>5678280.6166499993</v>
      </c>
      <c r="V16" s="5">
        <v>582354</v>
      </c>
      <c r="W16" s="5">
        <v>1333212.4474200001</v>
      </c>
      <c r="X16" s="5">
        <v>0</v>
      </c>
      <c r="Y16" s="5">
        <v>0</v>
      </c>
      <c r="Z16" s="5">
        <v>11780155</v>
      </c>
      <c r="AA16" s="5">
        <v>49419385.56814</v>
      </c>
      <c r="AB16" s="5">
        <v>0</v>
      </c>
      <c r="AC16" s="5">
        <v>0</v>
      </c>
    </row>
    <row r="17" spans="2:29" x14ac:dyDescent="0.25">
      <c r="B17" s="27">
        <v>8</v>
      </c>
      <c r="C17" s="3" t="s">
        <v>35</v>
      </c>
      <c r="D17" s="4">
        <v>949</v>
      </c>
      <c r="E17" s="4">
        <v>26</v>
      </c>
      <c r="F17" s="4">
        <v>600</v>
      </c>
      <c r="G17" s="4">
        <v>194</v>
      </c>
      <c r="H17" s="4">
        <v>748</v>
      </c>
      <c r="I17" s="4">
        <v>108713</v>
      </c>
      <c r="J17" s="4">
        <v>0</v>
      </c>
      <c r="K17" s="4">
        <v>4088307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366464</v>
      </c>
      <c r="U17" s="5">
        <v>943406.88747000007</v>
      </c>
      <c r="V17" s="5">
        <v>197979</v>
      </c>
      <c r="W17" s="5">
        <v>575174.08337999997</v>
      </c>
      <c r="X17" s="5">
        <v>0</v>
      </c>
      <c r="Y17" s="5">
        <v>0</v>
      </c>
      <c r="Z17" s="5">
        <v>1492197</v>
      </c>
      <c r="AA17" s="5">
        <v>7169831.5999999996</v>
      </c>
      <c r="AB17" s="5">
        <v>0</v>
      </c>
      <c r="AC17" s="5">
        <v>0</v>
      </c>
    </row>
    <row r="18" spans="2:29" x14ac:dyDescent="0.25">
      <c r="B18" s="27">
        <v>9</v>
      </c>
      <c r="C18" s="3" t="s">
        <v>36</v>
      </c>
      <c r="D18" s="4">
        <v>7860</v>
      </c>
      <c r="E18" s="4">
        <v>4385</v>
      </c>
      <c r="F18" s="4">
        <v>39090</v>
      </c>
      <c r="G18" s="4">
        <v>11265</v>
      </c>
      <c r="H18" s="4">
        <v>663102</v>
      </c>
      <c r="I18" s="4">
        <v>545232</v>
      </c>
      <c r="J18" s="4">
        <v>532834</v>
      </c>
      <c r="K18" s="4">
        <v>40196231</v>
      </c>
      <c r="L18" s="5">
        <v>672626</v>
      </c>
      <c r="M18" s="5">
        <v>2887235.6247199997</v>
      </c>
      <c r="N18" s="5">
        <v>244225</v>
      </c>
      <c r="O18" s="5">
        <v>1298447.7486700001</v>
      </c>
      <c r="P18" s="5">
        <v>2</v>
      </c>
      <c r="Q18" s="5">
        <v>128</v>
      </c>
      <c r="R18" s="5">
        <v>10623</v>
      </c>
      <c r="S18" s="5">
        <v>28831.81136</v>
      </c>
      <c r="T18" s="5">
        <v>4794978</v>
      </c>
      <c r="U18" s="5">
        <v>12165174.06312</v>
      </c>
      <c r="V18" s="5">
        <v>1830723</v>
      </c>
      <c r="W18" s="5">
        <v>4657655.3714199997</v>
      </c>
      <c r="X18" s="5">
        <v>0</v>
      </c>
      <c r="Y18" s="5">
        <v>0</v>
      </c>
      <c r="Z18" s="5">
        <v>25567248</v>
      </c>
      <c r="AA18" s="5">
        <v>129046011.11116999</v>
      </c>
      <c r="AB18" s="5">
        <v>0</v>
      </c>
      <c r="AC18" s="5">
        <v>0</v>
      </c>
    </row>
    <row r="19" spans="2:29" x14ac:dyDescent="0.25">
      <c r="B19" s="27">
        <v>10</v>
      </c>
      <c r="C19" s="3" t="s">
        <v>37</v>
      </c>
      <c r="D19" s="4">
        <v>25232</v>
      </c>
      <c r="E19" s="4">
        <v>39236</v>
      </c>
      <c r="F19" s="4">
        <v>1282632</v>
      </c>
      <c r="G19" s="4">
        <v>53227</v>
      </c>
      <c r="H19" s="4">
        <v>856911</v>
      </c>
      <c r="I19" s="4">
        <v>3496334</v>
      </c>
      <c r="J19" s="4">
        <v>18605888</v>
      </c>
      <c r="K19" s="4">
        <v>227138869</v>
      </c>
      <c r="L19" s="5">
        <v>27053060</v>
      </c>
      <c r="M19" s="5">
        <v>95915210.357769936</v>
      </c>
      <c r="N19" s="5">
        <v>27782169</v>
      </c>
      <c r="O19" s="5">
        <v>211023112.96215987</v>
      </c>
      <c r="P19" s="5">
        <v>0</v>
      </c>
      <c r="Q19" s="5">
        <v>0</v>
      </c>
      <c r="R19" s="5">
        <v>134042</v>
      </c>
      <c r="S19" s="5">
        <v>535187.27272999997</v>
      </c>
      <c r="T19" s="5">
        <v>36066509</v>
      </c>
      <c r="U19" s="5">
        <v>84960418.300929993</v>
      </c>
      <c r="V19" s="5">
        <v>9298107</v>
      </c>
      <c r="W19" s="5">
        <v>24740021.714129996</v>
      </c>
      <c r="X19" s="5">
        <v>1193</v>
      </c>
      <c r="Y19" s="5">
        <v>17267.762050000001</v>
      </c>
      <c r="Z19" s="5">
        <v>166575231</v>
      </c>
      <c r="AA19" s="5">
        <v>851007887.28559995</v>
      </c>
      <c r="AB19" s="5">
        <v>22782</v>
      </c>
      <c r="AC19" s="5">
        <v>20925.62141</v>
      </c>
    </row>
    <row r="20" spans="2:29" x14ac:dyDescent="0.25">
      <c r="B20" s="27">
        <v>11</v>
      </c>
      <c r="C20" s="3" t="s">
        <v>38</v>
      </c>
      <c r="D20" s="4">
        <v>2251</v>
      </c>
      <c r="E20" s="4">
        <v>227</v>
      </c>
      <c r="F20" s="4">
        <v>11024</v>
      </c>
      <c r="G20" s="4">
        <v>3568</v>
      </c>
      <c r="H20" s="4">
        <v>642</v>
      </c>
      <c r="I20" s="4">
        <v>976721</v>
      </c>
      <c r="J20" s="4">
        <v>0</v>
      </c>
      <c r="K20" s="4">
        <v>12894009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1496032</v>
      </c>
      <c r="U20" s="5">
        <v>3406002.0051500001</v>
      </c>
      <c r="V20" s="5">
        <v>281358</v>
      </c>
      <c r="W20" s="5">
        <v>799214.79421000008</v>
      </c>
      <c r="X20" s="5">
        <v>857</v>
      </c>
      <c r="Y20" s="5">
        <v>15120.886500000001</v>
      </c>
      <c r="Z20" s="5">
        <v>6717253</v>
      </c>
      <c r="AA20" s="5">
        <v>30700032.71362</v>
      </c>
      <c r="AB20" s="5">
        <v>548</v>
      </c>
      <c r="AC20" s="5">
        <v>548.39035999999999</v>
      </c>
    </row>
    <row r="21" spans="2:29" x14ac:dyDescent="0.25">
      <c r="B21" s="27">
        <v>12</v>
      </c>
      <c r="C21" s="3" t="s">
        <v>39</v>
      </c>
      <c r="D21" s="4">
        <v>7827</v>
      </c>
      <c r="E21" s="4">
        <v>2226</v>
      </c>
      <c r="F21" s="4">
        <v>39174</v>
      </c>
      <c r="G21" s="4">
        <v>8004</v>
      </c>
      <c r="H21" s="4">
        <v>231678</v>
      </c>
      <c r="I21" s="4">
        <v>281812</v>
      </c>
      <c r="J21" s="4">
        <v>804755</v>
      </c>
      <c r="K21" s="4">
        <v>54538892</v>
      </c>
      <c r="L21" s="5">
        <v>898346</v>
      </c>
      <c r="M21" s="5">
        <v>3587612.1409999998</v>
      </c>
      <c r="N21" s="5">
        <v>1440926</v>
      </c>
      <c r="O21" s="5">
        <v>3321999.2710000002</v>
      </c>
      <c r="P21" s="5">
        <v>0</v>
      </c>
      <c r="Q21" s="5">
        <v>0</v>
      </c>
      <c r="R21" s="5">
        <v>26270</v>
      </c>
      <c r="S21" s="5">
        <v>133368.198</v>
      </c>
      <c r="T21" s="5">
        <v>5846949</v>
      </c>
      <c r="U21" s="5">
        <v>12694401.6</v>
      </c>
      <c r="V21" s="5">
        <v>2936630</v>
      </c>
      <c r="W21" s="5">
        <v>5943843.8618799997</v>
      </c>
      <c r="X21" s="5">
        <v>2939</v>
      </c>
      <c r="Y21" s="5">
        <v>11477.809019999999</v>
      </c>
      <c r="Z21" s="5">
        <v>47020129</v>
      </c>
      <c r="AA21" s="5">
        <v>140904930.23499</v>
      </c>
      <c r="AB21" s="5">
        <v>7864</v>
      </c>
      <c r="AC21" s="5">
        <v>7002.3377299999966</v>
      </c>
    </row>
    <row r="22" spans="2:29" x14ac:dyDescent="0.25">
      <c r="B22" s="10" t="s">
        <v>40</v>
      </c>
      <c r="C22" s="11"/>
      <c r="D22" s="1"/>
      <c r="E22" s="1"/>
      <c r="F22" s="1"/>
      <c r="G22" s="1"/>
      <c r="H22" s="1"/>
      <c r="I22" s="1"/>
      <c r="J22" s="1"/>
      <c r="K22" s="1"/>
      <c r="L22" s="2"/>
      <c r="M22" s="2"/>
      <c r="N22" s="2"/>
      <c r="O22" s="2"/>
      <c r="P22" s="2"/>
      <c r="Q22" s="2"/>
      <c r="R22" s="2"/>
      <c r="S22" s="2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:29" x14ac:dyDescent="0.25">
      <c r="B23" s="27">
        <v>13</v>
      </c>
      <c r="C23" s="3" t="s">
        <v>41</v>
      </c>
      <c r="D23" s="4">
        <v>6168</v>
      </c>
      <c r="E23" s="4">
        <v>9780</v>
      </c>
      <c r="F23" s="4">
        <v>1665417</v>
      </c>
      <c r="G23" s="4">
        <v>728</v>
      </c>
      <c r="H23" s="4">
        <v>728874</v>
      </c>
      <c r="I23" s="4">
        <v>75279432</v>
      </c>
      <c r="J23" s="4">
        <v>13753510</v>
      </c>
      <c r="K23" s="4">
        <v>34349969</v>
      </c>
      <c r="L23" s="5">
        <v>29484679</v>
      </c>
      <c r="M23" s="5">
        <v>86632505.325340018</v>
      </c>
      <c r="N23" s="5">
        <v>23843255</v>
      </c>
      <c r="O23" s="5">
        <v>116422047.48537008</v>
      </c>
      <c r="P23" s="5">
        <v>0</v>
      </c>
      <c r="Q23" s="5">
        <v>0</v>
      </c>
      <c r="R23" s="5">
        <v>84017</v>
      </c>
      <c r="S23" s="5">
        <v>376874.908</v>
      </c>
      <c r="T23" s="5">
        <v>6247003</v>
      </c>
      <c r="U23" s="5">
        <v>18452694.775610007</v>
      </c>
      <c r="V23" s="5">
        <v>2874831</v>
      </c>
      <c r="W23" s="5">
        <v>14641690.946410004</v>
      </c>
      <c r="X23" s="5">
        <v>15018</v>
      </c>
      <c r="Y23" s="5">
        <v>396683.21964000014</v>
      </c>
      <c r="Z23" s="5">
        <v>19219239</v>
      </c>
      <c r="AA23" s="5">
        <v>121966705.90891001</v>
      </c>
      <c r="AB23" s="5">
        <v>0</v>
      </c>
      <c r="AC23" s="5">
        <v>0</v>
      </c>
    </row>
    <row r="24" spans="2:29" x14ac:dyDescent="0.25">
      <c r="B24" s="27">
        <v>14</v>
      </c>
      <c r="C24" s="3" t="s">
        <v>42</v>
      </c>
      <c r="D24" s="4">
        <v>433</v>
      </c>
      <c r="E24" s="4">
        <v>5</v>
      </c>
      <c r="F24" s="4">
        <v>53743</v>
      </c>
      <c r="G24" s="4">
        <v>0</v>
      </c>
      <c r="H24" s="4">
        <v>0</v>
      </c>
      <c r="I24" s="4">
        <v>0</v>
      </c>
      <c r="J24" s="4">
        <v>0</v>
      </c>
      <c r="K24" s="4">
        <v>5886983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309927</v>
      </c>
      <c r="U24" s="5">
        <v>921294.22161000024</v>
      </c>
      <c r="V24" s="5">
        <v>116976</v>
      </c>
      <c r="W24" s="5">
        <v>410123.25997000025</v>
      </c>
      <c r="X24" s="5">
        <v>0</v>
      </c>
      <c r="Y24" s="5">
        <v>0</v>
      </c>
      <c r="Z24" s="5">
        <v>2308092</v>
      </c>
      <c r="AA24" s="5">
        <v>12687288.699999999</v>
      </c>
      <c r="AB24" s="5">
        <v>2294</v>
      </c>
      <c r="AC24" s="5">
        <v>2287.6</v>
      </c>
    </row>
    <row r="25" spans="2:29" x14ac:dyDescent="0.25">
      <c r="B25" s="27">
        <v>15</v>
      </c>
      <c r="C25" s="3" t="s">
        <v>43</v>
      </c>
      <c r="D25" s="4">
        <v>1123</v>
      </c>
      <c r="E25" s="4">
        <v>541</v>
      </c>
      <c r="F25" s="4">
        <v>6476</v>
      </c>
      <c r="G25" s="4">
        <v>59930</v>
      </c>
      <c r="H25" s="4">
        <v>0</v>
      </c>
      <c r="I25" s="4">
        <v>67062</v>
      </c>
      <c r="J25" s="4">
        <v>27814</v>
      </c>
      <c r="K25" s="4">
        <v>2739355</v>
      </c>
      <c r="L25" s="5">
        <v>57778</v>
      </c>
      <c r="M25" s="5">
        <v>223646.59104</v>
      </c>
      <c r="N25" s="5">
        <v>24480</v>
      </c>
      <c r="O25" s="5">
        <v>193893.84448</v>
      </c>
      <c r="P25" s="5">
        <v>0</v>
      </c>
      <c r="Q25" s="5">
        <v>0</v>
      </c>
      <c r="R25" s="5">
        <v>362</v>
      </c>
      <c r="S25" s="5">
        <v>1642.6</v>
      </c>
      <c r="T25" s="5">
        <v>436812</v>
      </c>
      <c r="U25" s="5">
        <v>1126653.6789500001</v>
      </c>
      <c r="V25" s="5">
        <v>49554</v>
      </c>
      <c r="W25" s="5">
        <v>142324.35930000001</v>
      </c>
      <c r="X25" s="5">
        <v>0</v>
      </c>
      <c r="Y25" s="5">
        <v>0</v>
      </c>
      <c r="Z25" s="5">
        <v>2481444</v>
      </c>
      <c r="AA25" s="5">
        <v>13211731.794279998</v>
      </c>
      <c r="AB25" s="5">
        <v>0</v>
      </c>
      <c r="AC25" s="5">
        <v>0</v>
      </c>
    </row>
    <row r="26" spans="2:29" x14ac:dyDescent="0.25">
      <c r="B26" s="27">
        <v>16</v>
      </c>
      <c r="C26" s="3" t="s">
        <v>44</v>
      </c>
      <c r="D26" s="4">
        <v>594</v>
      </c>
      <c r="E26" s="4">
        <v>51</v>
      </c>
      <c r="F26" s="4">
        <v>0</v>
      </c>
      <c r="G26" s="4">
        <v>0</v>
      </c>
      <c r="H26" s="4">
        <v>10302</v>
      </c>
      <c r="I26" s="4">
        <v>0</v>
      </c>
      <c r="J26" s="4">
        <v>65439</v>
      </c>
      <c r="K26" s="4">
        <v>870762</v>
      </c>
      <c r="L26" s="5">
        <v>112721</v>
      </c>
      <c r="M26" s="5">
        <v>488218.44280000002</v>
      </c>
      <c r="N26" s="5">
        <v>106719</v>
      </c>
      <c r="O26" s="5">
        <v>1035193.527</v>
      </c>
      <c r="P26" s="5">
        <v>0</v>
      </c>
      <c r="Q26" s="5">
        <v>0</v>
      </c>
      <c r="R26" s="5">
        <v>0</v>
      </c>
      <c r="S26" s="5">
        <v>0</v>
      </c>
      <c r="T26" s="5">
        <v>188000</v>
      </c>
      <c r="U26" s="5">
        <v>393290.35829</v>
      </c>
      <c r="V26" s="5">
        <v>16317</v>
      </c>
      <c r="W26" s="5">
        <v>57374.670819999999</v>
      </c>
      <c r="X26" s="5">
        <v>4</v>
      </c>
      <c r="Y26" s="5">
        <v>15</v>
      </c>
      <c r="Z26" s="5">
        <v>462050</v>
      </c>
      <c r="AA26" s="5">
        <v>2256820.5</v>
      </c>
      <c r="AB26" s="5">
        <v>0</v>
      </c>
      <c r="AC26" s="5">
        <v>0</v>
      </c>
    </row>
    <row r="27" spans="2:29" x14ac:dyDescent="0.25">
      <c r="B27" s="27">
        <v>17</v>
      </c>
      <c r="C27" s="3" t="s">
        <v>45</v>
      </c>
      <c r="D27" s="4">
        <v>412</v>
      </c>
      <c r="E27" s="4">
        <v>5</v>
      </c>
      <c r="F27" s="4">
        <v>8133</v>
      </c>
      <c r="G27" s="4">
        <v>0</v>
      </c>
      <c r="H27" s="4">
        <v>11234</v>
      </c>
      <c r="I27" s="4">
        <v>0</v>
      </c>
      <c r="J27" s="4">
        <v>0</v>
      </c>
      <c r="K27" s="4">
        <v>825086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113193</v>
      </c>
      <c r="U27" s="5">
        <v>330420.11018000002</v>
      </c>
      <c r="V27" s="5">
        <v>12468</v>
      </c>
      <c r="W27" s="5">
        <v>58614.052479999998</v>
      </c>
      <c r="X27" s="5">
        <v>274</v>
      </c>
      <c r="Y27" s="5">
        <v>7756.3649999999998</v>
      </c>
      <c r="Z27" s="5">
        <v>408302</v>
      </c>
      <c r="AA27" s="5">
        <v>1485635.0262200001</v>
      </c>
      <c r="AB27" s="5">
        <v>0</v>
      </c>
      <c r="AC27" s="5">
        <v>0</v>
      </c>
    </row>
    <row r="28" spans="2:29" x14ac:dyDescent="0.25">
      <c r="B28" s="27">
        <v>18</v>
      </c>
      <c r="C28" s="3" t="s">
        <v>46</v>
      </c>
      <c r="D28" s="4">
        <v>239</v>
      </c>
      <c r="E28" s="4">
        <v>41</v>
      </c>
      <c r="F28" s="4">
        <v>1617</v>
      </c>
      <c r="G28" s="4">
        <v>0</v>
      </c>
      <c r="H28" s="4">
        <v>0</v>
      </c>
      <c r="I28" s="4">
        <v>32148</v>
      </c>
      <c r="J28" s="4">
        <v>11167</v>
      </c>
      <c r="K28" s="4">
        <v>539211</v>
      </c>
      <c r="L28" s="5">
        <v>24698</v>
      </c>
      <c r="M28" s="5">
        <v>57660.332090000004</v>
      </c>
      <c r="N28" s="5">
        <v>6538</v>
      </c>
      <c r="O28" s="5">
        <v>27541.657520000001</v>
      </c>
      <c r="P28" s="5">
        <v>0</v>
      </c>
      <c r="Q28" s="5">
        <v>0</v>
      </c>
      <c r="R28" s="5">
        <v>254</v>
      </c>
      <c r="S28" s="5">
        <v>879.5</v>
      </c>
      <c r="T28" s="5">
        <v>174155</v>
      </c>
      <c r="U28" s="5">
        <v>330338.11996000004</v>
      </c>
      <c r="V28" s="5">
        <v>6359</v>
      </c>
      <c r="W28" s="5">
        <v>16401.309350000003</v>
      </c>
      <c r="X28" s="5">
        <v>0</v>
      </c>
      <c r="Y28" s="5">
        <v>0</v>
      </c>
      <c r="Z28" s="5">
        <v>461931</v>
      </c>
      <c r="AA28" s="5">
        <v>2038173.4789499999</v>
      </c>
      <c r="AB28" s="5">
        <v>0</v>
      </c>
      <c r="AC28" s="5">
        <v>0</v>
      </c>
    </row>
    <row r="29" spans="2:29" x14ac:dyDescent="0.25">
      <c r="B29" s="27">
        <v>19</v>
      </c>
      <c r="C29" s="3" t="s">
        <v>47</v>
      </c>
      <c r="D29" s="4">
        <v>1639</v>
      </c>
      <c r="E29" s="4">
        <v>330</v>
      </c>
      <c r="F29" s="45">
        <v>19743</v>
      </c>
      <c r="G29" s="45">
        <v>944</v>
      </c>
      <c r="H29" s="45">
        <v>6130</v>
      </c>
      <c r="I29" s="45">
        <v>4849424</v>
      </c>
      <c r="J29" s="45">
        <v>925755</v>
      </c>
      <c r="K29" s="45">
        <v>13398007</v>
      </c>
      <c r="L29" s="5">
        <v>1670474</v>
      </c>
      <c r="M29" s="5">
        <v>5187761.0619999999</v>
      </c>
      <c r="N29" s="5">
        <v>2046970</v>
      </c>
      <c r="O29" s="5">
        <v>10840089.777520001</v>
      </c>
      <c r="P29" s="5">
        <v>0</v>
      </c>
      <c r="Q29" s="5">
        <v>0</v>
      </c>
      <c r="R29" s="5">
        <v>4293</v>
      </c>
      <c r="S29" s="5">
        <v>20212.486629999999</v>
      </c>
      <c r="T29" s="5">
        <v>3676675</v>
      </c>
      <c r="U29" s="5">
        <v>8477999.875</v>
      </c>
      <c r="V29" s="5">
        <v>1432889</v>
      </c>
      <c r="W29" s="5">
        <v>5020240.9380000001</v>
      </c>
      <c r="X29" s="5">
        <v>2613</v>
      </c>
      <c r="Y29" s="5">
        <v>37457.998</v>
      </c>
      <c r="Z29" s="5">
        <v>8628158</v>
      </c>
      <c r="AA29" s="5">
        <v>43363684.432999998</v>
      </c>
      <c r="AB29" s="5">
        <v>77</v>
      </c>
      <c r="AC29" s="5">
        <v>68.599999999999994</v>
      </c>
    </row>
    <row r="30" spans="2:29" x14ac:dyDescent="0.25">
      <c r="B30" s="27">
        <v>20</v>
      </c>
      <c r="C30" s="3" t="s">
        <v>48</v>
      </c>
      <c r="D30" s="4">
        <v>11395</v>
      </c>
      <c r="E30" s="4">
        <v>9293</v>
      </c>
      <c r="F30" s="4">
        <v>1570324</v>
      </c>
      <c r="G30" s="4">
        <v>4619</v>
      </c>
      <c r="H30" s="4">
        <v>2011735</v>
      </c>
      <c r="I30" s="4">
        <v>0</v>
      </c>
      <c r="J30" s="4">
        <v>20103905</v>
      </c>
      <c r="K30" s="4">
        <v>53645998</v>
      </c>
      <c r="L30" s="5">
        <v>52656466</v>
      </c>
      <c r="M30" s="5">
        <v>157558156.91866001</v>
      </c>
      <c r="N30" s="5">
        <v>32001744</v>
      </c>
      <c r="O30" s="5">
        <v>279556606.28912002</v>
      </c>
      <c r="P30" s="5">
        <v>0</v>
      </c>
      <c r="Q30" s="5">
        <v>0</v>
      </c>
      <c r="R30" s="5">
        <v>196356</v>
      </c>
      <c r="S30" s="5">
        <v>1177086.7341100001</v>
      </c>
      <c r="T30" s="5">
        <v>13312950</v>
      </c>
      <c r="U30" s="5">
        <v>43160723.887429997</v>
      </c>
      <c r="V30" s="5">
        <v>9633447</v>
      </c>
      <c r="W30" s="5">
        <v>35583634.741650008</v>
      </c>
      <c r="X30" s="5">
        <v>88341</v>
      </c>
      <c r="Y30" s="5">
        <v>1259514.5985899998</v>
      </c>
      <c r="Z30" s="5">
        <v>38397022</v>
      </c>
      <c r="AA30" s="5">
        <v>240989156.222</v>
      </c>
      <c r="AB30" s="5">
        <v>5647</v>
      </c>
      <c r="AC30" s="5">
        <v>5681.3426000000009</v>
      </c>
    </row>
    <row r="31" spans="2:29" x14ac:dyDescent="0.25">
      <c r="B31" s="27">
        <v>21</v>
      </c>
      <c r="C31" s="3" t="s">
        <v>49</v>
      </c>
      <c r="D31" s="4">
        <v>9883</v>
      </c>
      <c r="E31" s="4">
        <v>7166</v>
      </c>
      <c r="F31" s="4">
        <v>1590865</v>
      </c>
      <c r="G31" s="4">
        <v>9898</v>
      </c>
      <c r="H31" s="4">
        <v>582213</v>
      </c>
      <c r="I31" s="4">
        <v>3400671</v>
      </c>
      <c r="J31" s="4">
        <v>16797580</v>
      </c>
      <c r="K31" s="4">
        <v>32435823</v>
      </c>
      <c r="L31" s="5">
        <v>19408160</v>
      </c>
      <c r="M31" s="5">
        <v>83202372.644069836</v>
      </c>
      <c r="N31" s="5">
        <v>41585397</v>
      </c>
      <c r="O31" s="5">
        <v>213527318.19562837</v>
      </c>
      <c r="P31" s="5">
        <v>63</v>
      </c>
      <c r="Q31" s="5">
        <v>4113.893</v>
      </c>
      <c r="R31" s="5">
        <v>61146</v>
      </c>
      <c r="S31" s="5">
        <v>275630.2</v>
      </c>
      <c r="T31" s="5">
        <v>8664251</v>
      </c>
      <c r="U31" s="5">
        <v>28873287.218320195</v>
      </c>
      <c r="V31" s="5">
        <v>3605904</v>
      </c>
      <c r="W31" s="5">
        <v>21010561.336170055</v>
      </c>
      <c r="X31" s="5">
        <v>9140</v>
      </c>
      <c r="Y31" s="5">
        <v>193613.40939999989</v>
      </c>
      <c r="Z31" s="5">
        <v>18079218</v>
      </c>
      <c r="AA31" s="5">
        <v>123528344.50844</v>
      </c>
      <c r="AB31" s="5">
        <v>2</v>
      </c>
      <c r="AC31" s="5">
        <v>1.2090000000000001</v>
      </c>
    </row>
    <row r="32" spans="2:29" x14ac:dyDescent="0.25">
      <c r="B32" s="27">
        <v>22</v>
      </c>
      <c r="C32" s="3" t="s">
        <v>50</v>
      </c>
      <c r="D32" s="4">
        <v>2299</v>
      </c>
      <c r="E32" s="4">
        <v>1023</v>
      </c>
      <c r="F32" s="4">
        <v>18482</v>
      </c>
      <c r="G32" s="4">
        <v>120</v>
      </c>
      <c r="H32" s="4">
        <v>10500</v>
      </c>
      <c r="I32" s="4">
        <v>290919</v>
      </c>
      <c r="J32" s="4">
        <v>34106</v>
      </c>
      <c r="K32" s="4">
        <v>11624600</v>
      </c>
      <c r="L32" s="5">
        <v>72320</v>
      </c>
      <c r="M32" s="5">
        <v>249486.34448999999</v>
      </c>
      <c r="N32" s="5">
        <v>54760</v>
      </c>
      <c r="O32" s="5">
        <v>202872.68836</v>
      </c>
      <c r="P32" s="5">
        <v>0</v>
      </c>
      <c r="Q32" s="5">
        <v>0</v>
      </c>
      <c r="R32" s="5">
        <v>417</v>
      </c>
      <c r="S32" s="5">
        <v>2338.6251400000001</v>
      </c>
      <c r="T32" s="5">
        <v>1478912</v>
      </c>
      <c r="U32" s="5">
        <v>3383321.814800072</v>
      </c>
      <c r="V32" s="5">
        <v>295191</v>
      </c>
      <c r="W32" s="5">
        <v>917515.83290001797</v>
      </c>
      <c r="X32" s="5">
        <v>0</v>
      </c>
      <c r="Y32" s="5">
        <v>0</v>
      </c>
      <c r="Z32" s="5">
        <v>5730316</v>
      </c>
      <c r="AA32" s="5">
        <v>28558693.23748</v>
      </c>
      <c r="AB32" s="5">
        <v>216</v>
      </c>
      <c r="AC32" s="5">
        <v>221.06427000000002</v>
      </c>
    </row>
    <row r="33" spans="2:29" x14ac:dyDescent="0.25">
      <c r="B33" s="27">
        <v>23</v>
      </c>
      <c r="C33" s="3" t="s">
        <v>51</v>
      </c>
      <c r="D33" s="4">
        <v>838</v>
      </c>
      <c r="E33" s="4">
        <v>312</v>
      </c>
      <c r="F33" s="4">
        <v>42791</v>
      </c>
      <c r="G33" s="4">
        <v>10570</v>
      </c>
      <c r="H33" s="4">
        <v>0</v>
      </c>
      <c r="I33" s="4">
        <v>38079</v>
      </c>
      <c r="J33" s="4">
        <v>2370704</v>
      </c>
      <c r="K33" s="4">
        <v>6731809</v>
      </c>
      <c r="L33" s="5">
        <v>5135244</v>
      </c>
      <c r="M33" s="5">
        <v>12866052.530999999</v>
      </c>
      <c r="N33" s="5">
        <v>2186028</v>
      </c>
      <c r="O33" s="5">
        <v>14022215.096000001</v>
      </c>
      <c r="P33" s="5">
        <v>0</v>
      </c>
      <c r="Q33" s="5">
        <v>0</v>
      </c>
      <c r="R33" s="5">
        <v>27268</v>
      </c>
      <c r="S33" s="5">
        <v>113433.1</v>
      </c>
      <c r="T33" s="5">
        <v>759311</v>
      </c>
      <c r="U33" s="5">
        <v>2101603.9607000002</v>
      </c>
      <c r="V33" s="5">
        <v>285189</v>
      </c>
      <c r="W33" s="5">
        <v>1988554.20365</v>
      </c>
      <c r="X33" s="5">
        <v>0</v>
      </c>
      <c r="Y33" s="5">
        <v>0</v>
      </c>
      <c r="Z33" s="5">
        <v>4137641</v>
      </c>
      <c r="AA33" s="5">
        <v>20190466.513</v>
      </c>
      <c r="AB33" s="5">
        <v>0</v>
      </c>
      <c r="AC33" s="5">
        <v>0</v>
      </c>
    </row>
    <row r="34" spans="2:29" x14ac:dyDescent="0.25">
      <c r="B34" s="27">
        <v>24</v>
      </c>
      <c r="C34" s="3" t="s">
        <v>52</v>
      </c>
      <c r="D34" s="4">
        <v>1799</v>
      </c>
      <c r="E34" s="4">
        <v>1155</v>
      </c>
      <c r="F34" s="4">
        <v>215819</v>
      </c>
      <c r="G34" s="4">
        <v>146</v>
      </c>
      <c r="H34" s="4">
        <v>59304</v>
      </c>
      <c r="I34" s="4">
        <v>3873664</v>
      </c>
      <c r="J34" s="4">
        <v>2797275</v>
      </c>
      <c r="K34" s="4">
        <v>10426233</v>
      </c>
      <c r="L34" s="5">
        <v>3975436</v>
      </c>
      <c r="M34" s="5">
        <v>21104405.153000001</v>
      </c>
      <c r="N34" s="5">
        <v>3600625</v>
      </c>
      <c r="O34" s="5">
        <v>56011669.610910006</v>
      </c>
      <c r="P34" s="5">
        <v>0</v>
      </c>
      <c r="Q34" s="5">
        <v>0</v>
      </c>
      <c r="R34" s="5">
        <v>25620</v>
      </c>
      <c r="S34" s="5">
        <v>131037.693</v>
      </c>
      <c r="T34" s="5">
        <v>942074</v>
      </c>
      <c r="U34" s="5">
        <v>2568010.3259999999</v>
      </c>
      <c r="V34" s="5">
        <v>668415</v>
      </c>
      <c r="W34" s="5">
        <v>3170151.3169999998</v>
      </c>
      <c r="X34" s="5">
        <v>893</v>
      </c>
      <c r="Y34" s="5">
        <v>67001.901809999996</v>
      </c>
      <c r="Z34" s="5">
        <v>4468379</v>
      </c>
      <c r="AA34" s="5">
        <v>27578600.645558998</v>
      </c>
      <c r="AB34" s="5">
        <v>0</v>
      </c>
      <c r="AC34" s="5">
        <v>0</v>
      </c>
    </row>
    <row r="35" spans="2:29" x14ac:dyDescent="0.25">
      <c r="B35" s="27">
        <v>25</v>
      </c>
      <c r="C35" s="3" t="s">
        <v>53</v>
      </c>
      <c r="D35" s="4">
        <v>937</v>
      </c>
      <c r="E35" s="4">
        <v>626</v>
      </c>
      <c r="F35" s="4">
        <v>14351</v>
      </c>
      <c r="G35" s="4">
        <v>942</v>
      </c>
      <c r="H35" s="4">
        <v>0</v>
      </c>
      <c r="I35" s="4">
        <v>336540</v>
      </c>
      <c r="J35" s="4">
        <v>115879</v>
      </c>
      <c r="K35" s="4">
        <v>4216655</v>
      </c>
      <c r="L35" s="5">
        <v>200466</v>
      </c>
      <c r="M35" s="5">
        <v>1507766.8870900001</v>
      </c>
      <c r="N35" s="5">
        <v>121729</v>
      </c>
      <c r="O35" s="5">
        <v>465654.60516000004</v>
      </c>
      <c r="P35" s="5">
        <v>0</v>
      </c>
      <c r="Q35" s="5">
        <v>0</v>
      </c>
      <c r="R35" s="5">
        <v>10074</v>
      </c>
      <c r="S35" s="5">
        <v>39047.272219999999</v>
      </c>
      <c r="T35" s="5">
        <v>1375210</v>
      </c>
      <c r="U35" s="5">
        <v>2930583.6405799999</v>
      </c>
      <c r="V35" s="5">
        <v>1395559</v>
      </c>
      <c r="W35" s="5">
        <v>867766.68310999998</v>
      </c>
      <c r="X35" s="5">
        <v>0</v>
      </c>
      <c r="Y35" s="5">
        <v>0</v>
      </c>
      <c r="Z35" s="5">
        <v>5725985</v>
      </c>
      <c r="AA35" s="5">
        <v>28999640.120999999</v>
      </c>
      <c r="AB35" s="5">
        <v>3</v>
      </c>
      <c r="AC35" s="5">
        <v>0.9</v>
      </c>
    </row>
    <row r="36" spans="2:29" x14ac:dyDescent="0.25">
      <c r="B36" s="27">
        <v>26</v>
      </c>
      <c r="C36" s="3" t="s">
        <v>54</v>
      </c>
      <c r="D36" s="4">
        <v>903</v>
      </c>
      <c r="E36" s="4">
        <v>582</v>
      </c>
      <c r="F36" s="4">
        <v>10042</v>
      </c>
      <c r="G36" s="4">
        <v>0</v>
      </c>
      <c r="H36" s="4">
        <v>0</v>
      </c>
      <c r="I36" s="4">
        <v>73924</v>
      </c>
      <c r="J36" s="4">
        <v>0</v>
      </c>
      <c r="K36" s="4">
        <v>5168512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918485</v>
      </c>
      <c r="U36" s="5">
        <v>1804297.9458699999</v>
      </c>
      <c r="V36" s="5">
        <v>89236</v>
      </c>
      <c r="W36" s="5">
        <v>238885.31700000001</v>
      </c>
      <c r="X36" s="5">
        <v>0</v>
      </c>
      <c r="Y36" s="5">
        <v>0</v>
      </c>
      <c r="Z36" s="5">
        <v>4050968</v>
      </c>
      <c r="AA36" s="5">
        <v>18957717.842999998</v>
      </c>
      <c r="AB36" s="5">
        <v>0</v>
      </c>
      <c r="AC36" s="5">
        <v>0</v>
      </c>
    </row>
    <row r="37" spans="2:29" x14ac:dyDescent="0.25">
      <c r="B37" s="27">
        <v>27</v>
      </c>
      <c r="C37" s="3" t="s">
        <v>55</v>
      </c>
      <c r="D37" s="4">
        <v>1450</v>
      </c>
      <c r="E37" s="4">
        <v>803</v>
      </c>
      <c r="F37" s="4">
        <v>8776</v>
      </c>
      <c r="G37" s="4">
        <v>0</v>
      </c>
      <c r="H37" s="4">
        <v>0</v>
      </c>
      <c r="I37" s="4">
        <v>32758</v>
      </c>
      <c r="J37" s="4">
        <v>10564</v>
      </c>
      <c r="K37" s="4">
        <v>4716410</v>
      </c>
      <c r="L37" s="5">
        <v>28907</v>
      </c>
      <c r="M37" s="5">
        <v>179437.50524999999</v>
      </c>
      <c r="N37" s="5">
        <v>10385</v>
      </c>
      <c r="O37" s="5">
        <v>135790.71737</v>
      </c>
      <c r="P37" s="5">
        <v>0</v>
      </c>
      <c r="Q37" s="5">
        <v>0</v>
      </c>
      <c r="R37" s="5">
        <v>795</v>
      </c>
      <c r="S37" s="5">
        <v>6163</v>
      </c>
      <c r="T37" s="5">
        <v>1201203</v>
      </c>
      <c r="U37" s="5">
        <v>2972510.4174000011</v>
      </c>
      <c r="V37" s="5">
        <v>203799</v>
      </c>
      <c r="W37" s="5">
        <v>761390.39083999966</v>
      </c>
      <c r="X37" s="5">
        <v>265</v>
      </c>
      <c r="Y37" s="5">
        <v>1053.6959999999999</v>
      </c>
      <c r="Z37" s="5">
        <v>4401995</v>
      </c>
      <c r="AA37" s="5">
        <v>21431039.956720002</v>
      </c>
      <c r="AB37" s="5">
        <v>0</v>
      </c>
      <c r="AC37" s="5">
        <v>0</v>
      </c>
    </row>
    <row r="38" spans="2:29" x14ac:dyDescent="0.25">
      <c r="B38" s="27">
        <v>28</v>
      </c>
      <c r="C38" s="3" t="s">
        <v>56</v>
      </c>
      <c r="D38" s="4">
        <v>1735</v>
      </c>
      <c r="E38" s="4">
        <v>1515</v>
      </c>
      <c r="F38" s="4">
        <v>74617</v>
      </c>
      <c r="G38" s="4">
        <v>4420</v>
      </c>
      <c r="H38" s="4">
        <v>105296</v>
      </c>
      <c r="I38" s="4">
        <v>517774</v>
      </c>
      <c r="J38" s="4">
        <v>5971753</v>
      </c>
      <c r="K38" s="4">
        <v>32961383</v>
      </c>
      <c r="L38" s="5">
        <v>9834162</v>
      </c>
      <c r="M38" s="5">
        <v>24953214.006420001</v>
      </c>
      <c r="N38" s="5">
        <v>4802451</v>
      </c>
      <c r="O38" s="5">
        <v>37692061.438559994</v>
      </c>
      <c r="P38" s="5">
        <v>0</v>
      </c>
      <c r="Q38" s="5">
        <v>0</v>
      </c>
      <c r="R38" s="5">
        <v>40381</v>
      </c>
      <c r="S38" s="5">
        <v>177792.37291000001</v>
      </c>
      <c r="T38" s="5">
        <v>2620664</v>
      </c>
      <c r="U38" s="5">
        <v>6063703.8418299975</v>
      </c>
      <c r="V38" s="5">
        <v>1962503</v>
      </c>
      <c r="W38" s="5">
        <v>5930436.1801999323</v>
      </c>
      <c r="X38" s="5">
        <v>0</v>
      </c>
      <c r="Y38" s="5">
        <v>0</v>
      </c>
      <c r="Z38" s="5">
        <v>13165972</v>
      </c>
      <c r="AA38" s="5">
        <v>55017116.98332002</v>
      </c>
      <c r="AB38" s="5">
        <v>0</v>
      </c>
      <c r="AC38" s="5">
        <v>0</v>
      </c>
    </row>
    <row r="39" spans="2:29" x14ac:dyDescent="0.25">
      <c r="B39" s="27">
        <v>29</v>
      </c>
      <c r="C39" s="3" t="s">
        <v>57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241813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16602</v>
      </c>
      <c r="U39" s="5">
        <v>33047.459160000006</v>
      </c>
      <c r="V39" s="5">
        <v>5985</v>
      </c>
      <c r="W39" s="5">
        <v>19818.88149</v>
      </c>
      <c r="X39" s="5">
        <v>0</v>
      </c>
      <c r="Y39" s="5">
        <v>0</v>
      </c>
      <c r="Z39" s="5">
        <v>71358</v>
      </c>
      <c r="AA39" s="5">
        <v>337606.31199999998</v>
      </c>
      <c r="AB39" s="5">
        <v>16</v>
      </c>
      <c r="AC39" s="5">
        <v>5.4</v>
      </c>
    </row>
    <row r="40" spans="2:29" x14ac:dyDescent="0.25">
      <c r="B40" s="27">
        <v>30</v>
      </c>
      <c r="C40" s="3" t="s">
        <v>58</v>
      </c>
      <c r="D40" s="4">
        <v>352</v>
      </c>
      <c r="E40" s="4">
        <v>37</v>
      </c>
      <c r="F40" s="4">
        <v>843933</v>
      </c>
      <c r="G40" s="4">
        <v>0</v>
      </c>
      <c r="H40" s="4">
        <v>3423</v>
      </c>
      <c r="I40" s="4">
        <v>115677</v>
      </c>
      <c r="J40" s="4">
        <v>5113532</v>
      </c>
      <c r="K40" s="4">
        <v>1451120</v>
      </c>
      <c r="L40" s="5">
        <v>7277549</v>
      </c>
      <c r="M40" s="5">
        <v>34203307.386</v>
      </c>
      <c r="N40" s="5">
        <v>3252434</v>
      </c>
      <c r="O40" s="5">
        <v>36751341.953659996</v>
      </c>
      <c r="P40" s="5">
        <v>0</v>
      </c>
      <c r="Q40" s="5">
        <v>0</v>
      </c>
      <c r="R40" s="5">
        <v>42186</v>
      </c>
      <c r="S40" s="5">
        <v>156444.44952000002</v>
      </c>
      <c r="T40" s="5">
        <v>221082</v>
      </c>
      <c r="U40" s="5">
        <v>551500.83539999893</v>
      </c>
      <c r="V40" s="5">
        <v>109958</v>
      </c>
      <c r="W40" s="5">
        <v>731053.66226999543</v>
      </c>
      <c r="X40" s="5">
        <v>87</v>
      </c>
      <c r="Y40" s="5">
        <v>4737.2083400000001</v>
      </c>
      <c r="Z40" s="5">
        <v>854529</v>
      </c>
      <c r="AA40" s="5">
        <v>3900706.23</v>
      </c>
      <c r="AB40" s="5">
        <v>0</v>
      </c>
      <c r="AC40" s="5">
        <v>0</v>
      </c>
    </row>
    <row r="41" spans="2:29" x14ac:dyDescent="0.25">
      <c r="B41" s="27">
        <v>31</v>
      </c>
      <c r="C41" s="3" t="s">
        <v>59</v>
      </c>
      <c r="D41" s="4">
        <v>904</v>
      </c>
      <c r="E41" s="4">
        <v>417</v>
      </c>
      <c r="F41" s="4">
        <v>16410</v>
      </c>
      <c r="G41" s="4">
        <v>0</v>
      </c>
      <c r="H41" s="4">
        <v>6152</v>
      </c>
      <c r="I41" s="4">
        <v>90355</v>
      </c>
      <c r="J41" s="4">
        <v>388514</v>
      </c>
      <c r="K41" s="4">
        <v>3764048</v>
      </c>
      <c r="L41" s="5">
        <v>789717</v>
      </c>
      <c r="M41" s="5">
        <v>2804380.605</v>
      </c>
      <c r="N41" s="5">
        <v>782371</v>
      </c>
      <c r="O41" s="5">
        <v>5387019.6809999999</v>
      </c>
      <c r="P41" s="5">
        <v>0</v>
      </c>
      <c r="Q41" s="5">
        <v>0</v>
      </c>
      <c r="R41" s="5">
        <v>0</v>
      </c>
      <c r="S41" s="5">
        <v>0</v>
      </c>
      <c r="T41" s="5">
        <v>1279653</v>
      </c>
      <c r="U41" s="5">
        <v>3038614.3792300001</v>
      </c>
      <c r="V41" s="5">
        <v>194886</v>
      </c>
      <c r="W41" s="5">
        <v>843079.03907000006</v>
      </c>
      <c r="X41" s="5">
        <v>0</v>
      </c>
      <c r="Y41" s="5">
        <v>0</v>
      </c>
      <c r="Z41" s="5">
        <v>3055415</v>
      </c>
      <c r="AA41" s="5">
        <v>14776745.43866</v>
      </c>
      <c r="AB41" s="5">
        <v>0</v>
      </c>
      <c r="AC41" s="5">
        <v>0</v>
      </c>
    </row>
    <row r="42" spans="2:29" x14ac:dyDescent="0.25">
      <c r="B42" s="27">
        <v>32</v>
      </c>
      <c r="C42" s="3" t="s">
        <v>60</v>
      </c>
      <c r="D42" s="4">
        <v>494</v>
      </c>
      <c r="E42" s="4">
        <v>661</v>
      </c>
      <c r="F42" s="4">
        <v>1957</v>
      </c>
      <c r="G42" s="4">
        <v>0</v>
      </c>
      <c r="H42" s="4">
        <v>0</v>
      </c>
      <c r="I42" s="4">
        <v>123749</v>
      </c>
      <c r="J42" s="4">
        <v>32326</v>
      </c>
      <c r="K42" s="4">
        <v>2274241</v>
      </c>
      <c r="L42" s="5">
        <v>44982</v>
      </c>
      <c r="M42" s="5">
        <v>193400.29231000002</v>
      </c>
      <c r="N42" s="5">
        <v>16643</v>
      </c>
      <c r="O42" s="5">
        <v>109868.09482</v>
      </c>
      <c r="P42" s="5">
        <v>0</v>
      </c>
      <c r="Q42" s="5">
        <v>0</v>
      </c>
      <c r="R42" s="5">
        <v>2090</v>
      </c>
      <c r="S42" s="5">
        <v>8200.4338200000002</v>
      </c>
      <c r="T42" s="5">
        <v>350097</v>
      </c>
      <c r="U42" s="5">
        <v>938230.11696000001</v>
      </c>
      <c r="V42" s="5">
        <v>46677</v>
      </c>
      <c r="W42" s="5">
        <v>118836.02</v>
      </c>
      <c r="X42" s="5">
        <v>79</v>
      </c>
      <c r="Y42" s="5">
        <v>238.11600000000001</v>
      </c>
      <c r="Z42" s="5">
        <v>4676405</v>
      </c>
      <c r="AA42" s="5">
        <v>19997416.300000001</v>
      </c>
      <c r="AB42" s="5">
        <v>0</v>
      </c>
      <c r="AC42" s="5">
        <v>0</v>
      </c>
    </row>
    <row r="43" spans="2:29" x14ac:dyDescent="0.25">
      <c r="B43" s="27">
        <v>33</v>
      </c>
      <c r="C43" s="3" t="s">
        <v>61</v>
      </c>
      <c r="D43" s="4">
        <v>1117</v>
      </c>
      <c r="E43" s="4">
        <v>168</v>
      </c>
      <c r="F43" s="4">
        <v>74540</v>
      </c>
      <c r="G43" s="4">
        <v>90542</v>
      </c>
      <c r="H43" s="4">
        <v>274549</v>
      </c>
      <c r="I43" s="4">
        <v>174464847</v>
      </c>
      <c r="J43" s="4">
        <v>1911521</v>
      </c>
      <c r="K43" s="4">
        <v>5185561</v>
      </c>
      <c r="L43" s="5">
        <v>4105907</v>
      </c>
      <c r="M43" s="5">
        <v>10969037.070130002</v>
      </c>
      <c r="N43" s="5">
        <v>1082585</v>
      </c>
      <c r="O43" s="5">
        <v>12583511.415550001</v>
      </c>
      <c r="P43" s="5">
        <v>0</v>
      </c>
      <c r="Q43" s="5">
        <v>0</v>
      </c>
      <c r="R43" s="5">
        <v>17683</v>
      </c>
      <c r="S43" s="5">
        <v>83328</v>
      </c>
      <c r="T43" s="5">
        <v>734310</v>
      </c>
      <c r="U43" s="5">
        <v>1808759.1865999794</v>
      </c>
      <c r="V43" s="5">
        <v>208905</v>
      </c>
      <c r="W43" s="5">
        <v>968754.52661999664</v>
      </c>
      <c r="X43" s="5">
        <v>36</v>
      </c>
      <c r="Y43" s="5">
        <v>724.78800000000001</v>
      </c>
      <c r="Z43" s="5">
        <v>2734477</v>
      </c>
      <c r="AA43" s="5">
        <v>13073942.072000001</v>
      </c>
      <c r="AB43" s="5">
        <v>19</v>
      </c>
      <c r="AC43" s="5">
        <v>18.7</v>
      </c>
    </row>
    <row r="44" spans="2:29" x14ac:dyDescent="0.25">
      <c r="B44" s="10" t="s">
        <v>62</v>
      </c>
      <c r="C44" s="11"/>
      <c r="D44" s="1"/>
      <c r="E44" s="1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2:29" x14ac:dyDescent="0.25">
      <c r="B45" s="27">
        <v>34</v>
      </c>
      <c r="C45" s="19" t="s">
        <v>63</v>
      </c>
      <c r="D45" s="4">
        <v>0</v>
      </c>
      <c r="E45" s="4">
        <v>0</v>
      </c>
      <c r="F45" s="4">
        <v>52628</v>
      </c>
      <c r="G45" s="4">
        <v>0</v>
      </c>
      <c r="H45" s="4">
        <v>0</v>
      </c>
      <c r="I45" s="4">
        <v>0</v>
      </c>
      <c r="J45" s="4">
        <v>1341913</v>
      </c>
      <c r="K45" s="4">
        <v>0</v>
      </c>
      <c r="L45" s="5">
        <v>1280198</v>
      </c>
      <c r="M45" s="5">
        <v>10301326.467</v>
      </c>
      <c r="N45" s="5">
        <v>3423311</v>
      </c>
      <c r="O45" s="5">
        <v>31280396.677000001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</row>
    <row r="46" spans="2:29" x14ac:dyDescent="0.25">
      <c r="B46" s="27">
        <v>35</v>
      </c>
      <c r="C46" s="20" t="s">
        <v>64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5">
      <c r="B47" s="27">
        <v>36</v>
      </c>
      <c r="C47" s="20" t="s">
        <v>125</v>
      </c>
      <c r="D47" s="4">
        <v>2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70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1660</v>
      </c>
      <c r="U47" s="5">
        <v>5486.1440000000002</v>
      </c>
      <c r="V47" s="5">
        <v>129</v>
      </c>
      <c r="W47" s="5">
        <v>3272.3536300000001</v>
      </c>
      <c r="X47" s="5">
        <v>0</v>
      </c>
      <c r="Y47" s="5">
        <v>0</v>
      </c>
      <c r="Z47" s="5">
        <v>1544</v>
      </c>
      <c r="AA47" s="5">
        <v>7816.4</v>
      </c>
      <c r="AB47" s="5">
        <v>0</v>
      </c>
      <c r="AC47" s="5">
        <v>0</v>
      </c>
    </row>
    <row r="48" spans="2:29" x14ac:dyDescent="0.25">
      <c r="B48" s="27">
        <v>37</v>
      </c>
      <c r="C48" s="20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844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36</v>
      </c>
      <c r="U48" s="5">
        <v>402.78185999999999</v>
      </c>
      <c r="V48" s="5">
        <v>15</v>
      </c>
      <c r="W48" s="5">
        <v>76.27400999999999</v>
      </c>
      <c r="X48" s="5">
        <v>0</v>
      </c>
      <c r="Y48" s="5">
        <v>0</v>
      </c>
      <c r="Z48" s="5">
        <v>361</v>
      </c>
      <c r="AA48" s="5">
        <v>3278.4</v>
      </c>
      <c r="AB48" s="5">
        <v>0</v>
      </c>
      <c r="AC48" s="5">
        <v>0</v>
      </c>
    </row>
    <row r="49" spans="1:29" x14ac:dyDescent="0.25">
      <c r="B49" s="27">
        <v>38</v>
      </c>
      <c r="C49" s="20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187775</v>
      </c>
      <c r="K49" s="4">
        <v>0</v>
      </c>
      <c r="L49" s="5">
        <v>118330</v>
      </c>
      <c r="M49" s="5">
        <v>662136.45398998819</v>
      </c>
      <c r="N49" s="5">
        <v>199896</v>
      </c>
      <c r="O49" s="5">
        <v>2499634.8452198687</v>
      </c>
      <c r="P49" s="5">
        <v>0</v>
      </c>
      <c r="Q49" s="5">
        <v>0</v>
      </c>
      <c r="R49" s="5">
        <v>570</v>
      </c>
      <c r="S49" s="5">
        <v>4213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</row>
    <row r="50" spans="1:29" x14ac:dyDescent="0.25">
      <c r="B50" s="27">
        <v>39</v>
      </c>
      <c r="C50" s="20" t="s">
        <v>67</v>
      </c>
      <c r="D50" s="4">
        <v>434</v>
      </c>
      <c r="E50" s="4">
        <v>474</v>
      </c>
      <c r="F50" s="4">
        <v>556</v>
      </c>
      <c r="G50" s="4">
        <v>91</v>
      </c>
      <c r="H50" s="4">
        <v>0</v>
      </c>
      <c r="I50" s="4">
        <v>5224</v>
      </c>
      <c r="J50" s="4">
        <v>501162</v>
      </c>
      <c r="K50" s="4">
        <v>1990189</v>
      </c>
      <c r="L50" s="5">
        <v>450223</v>
      </c>
      <c r="M50" s="5">
        <v>2112759.156</v>
      </c>
      <c r="N50" s="5">
        <v>234503</v>
      </c>
      <c r="O50" s="5">
        <v>1853933.6359998973</v>
      </c>
      <c r="P50" s="5">
        <v>0</v>
      </c>
      <c r="Q50" s="5">
        <v>0</v>
      </c>
      <c r="R50" s="5">
        <v>3560</v>
      </c>
      <c r="S50" s="5">
        <v>10236.1</v>
      </c>
      <c r="T50" s="5">
        <v>260519</v>
      </c>
      <c r="U50" s="5">
        <v>572610.72028999997</v>
      </c>
      <c r="V50" s="5">
        <v>96416</v>
      </c>
      <c r="W50" s="5">
        <v>266965.09687000001</v>
      </c>
      <c r="X50" s="5">
        <v>0</v>
      </c>
      <c r="Y50" s="5">
        <v>0</v>
      </c>
      <c r="Z50" s="5">
        <v>854314</v>
      </c>
      <c r="AA50" s="5">
        <v>4384867.24</v>
      </c>
      <c r="AB50" s="5">
        <v>0</v>
      </c>
      <c r="AC50" s="5">
        <v>0</v>
      </c>
    </row>
    <row r="51" spans="1:29" x14ac:dyDescent="0.25">
      <c r="B51" s="27">
        <v>40</v>
      </c>
      <c r="C51" s="20" t="s">
        <v>68</v>
      </c>
      <c r="D51" s="4">
        <v>13</v>
      </c>
      <c r="E51" s="4">
        <v>2</v>
      </c>
      <c r="F51" s="4">
        <v>0</v>
      </c>
      <c r="G51" s="4">
        <v>0</v>
      </c>
      <c r="H51" s="4">
        <v>0</v>
      </c>
      <c r="I51" s="4">
        <v>9</v>
      </c>
      <c r="J51" s="4">
        <v>0</v>
      </c>
      <c r="K51" s="4">
        <v>116557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31642</v>
      </c>
      <c r="U51" s="5">
        <v>99535.976779999459</v>
      </c>
      <c r="V51" s="5">
        <v>14835</v>
      </c>
      <c r="W51" s="5">
        <v>58099.385659999913</v>
      </c>
      <c r="X51" s="5">
        <v>0</v>
      </c>
      <c r="Y51" s="5">
        <v>0</v>
      </c>
      <c r="Z51" s="5">
        <v>33818</v>
      </c>
      <c r="AA51" s="5">
        <v>198173.277</v>
      </c>
      <c r="AB51" s="5">
        <v>0</v>
      </c>
      <c r="AC51" s="5">
        <v>0</v>
      </c>
    </row>
    <row r="52" spans="1:29" x14ac:dyDescent="0.25">
      <c r="B52" s="27">
        <v>41</v>
      </c>
      <c r="C52" s="3" t="s">
        <v>123</v>
      </c>
      <c r="D52" s="4">
        <v>2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20916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1174</v>
      </c>
      <c r="U52" s="5">
        <v>3749.0090299999997</v>
      </c>
      <c r="V52" s="5">
        <v>202</v>
      </c>
      <c r="W52" s="5">
        <v>341.67991999999998</v>
      </c>
      <c r="X52" s="5">
        <v>0</v>
      </c>
      <c r="Y52" s="5">
        <v>0</v>
      </c>
      <c r="Z52" s="5">
        <v>2241</v>
      </c>
      <c r="AA52" s="5">
        <v>13170.9</v>
      </c>
      <c r="AB52" s="5">
        <v>0</v>
      </c>
      <c r="AC52" s="5">
        <v>0</v>
      </c>
    </row>
    <row r="53" spans="1:29" x14ac:dyDescent="0.25">
      <c r="B53" s="27">
        <v>42</v>
      </c>
      <c r="C53" s="20" t="s">
        <v>69</v>
      </c>
      <c r="D53" s="4">
        <v>46</v>
      </c>
      <c r="E53" s="4">
        <v>28</v>
      </c>
      <c r="F53" s="4">
        <v>0</v>
      </c>
      <c r="G53" s="4">
        <v>0</v>
      </c>
      <c r="H53" s="4">
        <v>0</v>
      </c>
      <c r="I53" s="4">
        <v>0</v>
      </c>
      <c r="J53" s="4">
        <v>645102</v>
      </c>
      <c r="K53" s="4">
        <v>709604</v>
      </c>
      <c r="L53" s="5">
        <v>778235</v>
      </c>
      <c r="M53" s="5">
        <v>2659144.7799995961</v>
      </c>
      <c r="N53" s="5">
        <v>1127157</v>
      </c>
      <c r="O53" s="5">
        <v>5773321.1042494103</v>
      </c>
      <c r="P53" s="5">
        <v>0</v>
      </c>
      <c r="Q53" s="5">
        <v>0</v>
      </c>
      <c r="R53" s="5">
        <v>1831</v>
      </c>
      <c r="S53" s="5">
        <v>13360.685219999999</v>
      </c>
      <c r="T53" s="5">
        <v>251923</v>
      </c>
      <c r="U53" s="5">
        <v>1018912.8354400001</v>
      </c>
      <c r="V53" s="5">
        <v>0</v>
      </c>
      <c r="W53" s="5">
        <v>0</v>
      </c>
      <c r="X53" s="5">
        <v>0</v>
      </c>
      <c r="Y53" s="5">
        <v>0</v>
      </c>
      <c r="Z53" s="5">
        <v>228893</v>
      </c>
      <c r="AA53" s="5">
        <v>1335728.7355599999</v>
      </c>
      <c r="AB53" s="5">
        <v>0</v>
      </c>
      <c r="AC53" s="5">
        <v>0</v>
      </c>
    </row>
    <row r="54" spans="1:29" x14ac:dyDescent="0.25">
      <c r="B54" s="27">
        <v>43</v>
      </c>
      <c r="C54" s="20" t="s">
        <v>126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1353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1068</v>
      </c>
      <c r="U54" s="5">
        <v>3809.1489999999999</v>
      </c>
      <c r="V54" s="5">
        <v>106</v>
      </c>
      <c r="W54" s="5">
        <v>457.18</v>
      </c>
      <c r="X54" s="5">
        <v>0</v>
      </c>
      <c r="Y54" s="5">
        <v>0</v>
      </c>
      <c r="Z54" s="5">
        <v>401</v>
      </c>
      <c r="AA54" s="5">
        <v>2951.3</v>
      </c>
      <c r="AB54" s="5">
        <v>0</v>
      </c>
      <c r="AC54" s="5">
        <v>0</v>
      </c>
    </row>
    <row r="55" spans="1:29" x14ac:dyDescent="0.25">
      <c r="B55" s="27">
        <v>44</v>
      </c>
      <c r="C55" s="3" t="s">
        <v>124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356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510</v>
      </c>
      <c r="U55" s="5">
        <v>1486.4996999999998</v>
      </c>
      <c r="V55" s="5">
        <v>72</v>
      </c>
      <c r="W55" s="5">
        <v>156.60373000000001</v>
      </c>
      <c r="X55" s="5">
        <v>0</v>
      </c>
      <c r="Y55" s="5">
        <v>0</v>
      </c>
      <c r="Z55" s="5">
        <v>156</v>
      </c>
      <c r="AA55" s="5">
        <v>1210</v>
      </c>
      <c r="AB55" s="5">
        <v>0</v>
      </c>
      <c r="AC55" s="5">
        <v>0</v>
      </c>
    </row>
    <row r="56" spans="1:29" x14ac:dyDescent="0.25">
      <c r="A56" s="8" t="s">
        <v>70</v>
      </c>
      <c r="B56" s="27">
        <v>45</v>
      </c>
      <c r="C56" s="20" t="s">
        <v>71</v>
      </c>
      <c r="D56" s="4">
        <v>0</v>
      </c>
      <c r="E56" s="4">
        <v>0</v>
      </c>
      <c r="F56" s="4">
        <v>0</v>
      </c>
      <c r="G56" s="4">
        <v>1734</v>
      </c>
      <c r="H56" s="4">
        <v>0</v>
      </c>
      <c r="I56" s="4">
        <v>0</v>
      </c>
      <c r="J56" s="4">
        <v>942002</v>
      </c>
      <c r="K56" s="4">
        <v>754217</v>
      </c>
      <c r="L56" s="5">
        <v>300868</v>
      </c>
      <c r="M56" s="5">
        <v>400006.66706000001</v>
      </c>
      <c r="N56" s="5">
        <v>547715</v>
      </c>
      <c r="O56" s="5">
        <v>721846.99387999997</v>
      </c>
      <c r="P56" s="5">
        <v>0</v>
      </c>
      <c r="Q56" s="5">
        <v>0</v>
      </c>
      <c r="R56" s="5">
        <v>1830</v>
      </c>
      <c r="S56" s="5">
        <v>5369.1850700000005</v>
      </c>
      <c r="T56" s="5">
        <v>11855</v>
      </c>
      <c r="U56" s="5">
        <v>36260.594429999997</v>
      </c>
      <c r="V56" s="5">
        <v>12672</v>
      </c>
      <c r="W56" s="5">
        <v>40639.976459999991</v>
      </c>
      <c r="X56" s="5">
        <v>0</v>
      </c>
      <c r="Y56" s="5">
        <v>0</v>
      </c>
      <c r="Z56" s="5">
        <v>169622</v>
      </c>
      <c r="AA56" s="5">
        <v>317871.7035</v>
      </c>
      <c r="AB56" s="5">
        <v>0</v>
      </c>
      <c r="AC56" s="5">
        <v>0</v>
      </c>
    </row>
    <row r="57" spans="1:29" x14ac:dyDescent="0.25">
      <c r="B57" s="27">
        <v>46</v>
      </c>
      <c r="C57" s="11" t="s">
        <v>72</v>
      </c>
      <c r="D57" s="4">
        <v>101</v>
      </c>
      <c r="E57" s="4">
        <v>63</v>
      </c>
      <c r="F57" s="4">
        <v>0</v>
      </c>
      <c r="G57" s="4">
        <v>0</v>
      </c>
      <c r="H57" s="4">
        <v>0</v>
      </c>
      <c r="I57" s="4">
        <v>0</v>
      </c>
      <c r="J57" s="4">
        <v>1006470</v>
      </c>
      <c r="K57" s="4">
        <v>1091390</v>
      </c>
      <c r="L57" s="5">
        <v>1399039</v>
      </c>
      <c r="M57" s="5">
        <v>4583836.4774376545</v>
      </c>
      <c r="N57" s="5">
        <v>1420897</v>
      </c>
      <c r="O57" s="5">
        <v>6830830.335689907</v>
      </c>
      <c r="P57" s="5">
        <v>0</v>
      </c>
      <c r="Q57" s="5">
        <v>0</v>
      </c>
      <c r="R57" s="5">
        <v>2382</v>
      </c>
      <c r="S57" s="5">
        <v>14635.478369999915</v>
      </c>
      <c r="T57" s="5">
        <v>600333</v>
      </c>
      <c r="U57" s="5">
        <v>1690753.2626999973</v>
      </c>
      <c r="V57" s="5">
        <v>34043</v>
      </c>
      <c r="W57" s="5">
        <v>253121.35250000001</v>
      </c>
      <c r="X57" s="5">
        <v>20</v>
      </c>
      <c r="Y57" s="5">
        <v>415.69900000000001</v>
      </c>
      <c r="Z57" s="5">
        <v>706733</v>
      </c>
      <c r="AA57" s="5">
        <v>3525541.1021999996</v>
      </c>
      <c r="AB57" s="5">
        <v>0</v>
      </c>
      <c r="AC57" s="5">
        <v>0</v>
      </c>
    </row>
    <row r="58" spans="1:29" x14ac:dyDescent="0.25">
      <c r="B58" s="27">
        <v>47</v>
      </c>
      <c r="C58" s="11" t="s">
        <v>73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1100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2809</v>
      </c>
      <c r="U58" s="5">
        <v>9865.5911899999992</v>
      </c>
      <c r="V58" s="5">
        <v>1181</v>
      </c>
      <c r="W58" s="5">
        <v>3950.14662</v>
      </c>
      <c r="X58" s="5">
        <v>0</v>
      </c>
      <c r="Y58" s="5">
        <v>0</v>
      </c>
      <c r="Z58" s="5">
        <v>934</v>
      </c>
      <c r="AA58" s="5">
        <v>6960.93</v>
      </c>
      <c r="AB58" s="5">
        <v>0</v>
      </c>
      <c r="AC58" s="5">
        <v>0</v>
      </c>
    </row>
    <row r="59" spans="1:29" x14ac:dyDescent="0.25">
      <c r="B59" s="10" t="s">
        <v>74</v>
      </c>
      <c r="C59" s="11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s="35" customFormat="1" x14ac:dyDescent="0.25">
      <c r="A60" s="34"/>
      <c r="B60" s="28">
        <v>48</v>
      </c>
      <c r="C60" s="12" t="s">
        <v>75</v>
      </c>
      <c r="D60" s="13">
        <v>0</v>
      </c>
      <c r="E60" s="13">
        <v>0</v>
      </c>
      <c r="F60" s="13">
        <v>0</v>
      </c>
      <c r="G60" s="13">
        <v>115950</v>
      </c>
      <c r="H60" s="13">
        <v>0</v>
      </c>
      <c r="I60" s="13">
        <v>3348120</v>
      </c>
      <c r="J60" s="13">
        <v>0</v>
      </c>
      <c r="K60" s="13">
        <v>868152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9125</v>
      </c>
      <c r="U60" s="14">
        <v>14685.06444</v>
      </c>
      <c r="V60" s="14">
        <v>139942</v>
      </c>
      <c r="W60" s="14">
        <v>207708.10545000003</v>
      </c>
      <c r="X60" s="14">
        <v>0</v>
      </c>
      <c r="Y60" s="14">
        <v>0</v>
      </c>
      <c r="Z60" s="14">
        <v>101058</v>
      </c>
      <c r="AA60" s="14">
        <v>447459.16540999996</v>
      </c>
      <c r="AB60" s="14">
        <v>0</v>
      </c>
      <c r="AC60" s="14">
        <v>0</v>
      </c>
    </row>
    <row r="61" spans="1:29" s="35" customFormat="1" x14ac:dyDescent="0.25">
      <c r="A61" s="34"/>
      <c r="B61" s="28">
        <v>49</v>
      </c>
      <c r="C61" s="12" t="s">
        <v>76</v>
      </c>
      <c r="D61" s="13">
        <v>0</v>
      </c>
      <c r="E61" s="13">
        <v>0</v>
      </c>
      <c r="F61" s="13">
        <v>0</v>
      </c>
      <c r="G61" s="13">
        <v>405681</v>
      </c>
      <c r="H61" s="13">
        <v>0</v>
      </c>
      <c r="I61" s="13">
        <v>8378</v>
      </c>
      <c r="J61" s="13">
        <v>0</v>
      </c>
      <c r="K61" s="13">
        <v>8738107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156418</v>
      </c>
      <c r="U61" s="14">
        <v>354622.68257</v>
      </c>
      <c r="V61" s="14">
        <v>8294</v>
      </c>
      <c r="W61" s="14">
        <v>10339.33675</v>
      </c>
      <c r="X61" s="14">
        <v>0</v>
      </c>
      <c r="Y61" s="14">
        <v>0</v>
      </c>
      <c r="Z61" s="14">
        <v>2081084</v>
      </c>
      <c r="AA61" s="14">
        <v>6772163.7869999995</v>
      </c>
      <c r="AB61" s="14">
        <v>125</v>
      </c>
      <c r="AC61" s="14">
        <v>71.7</v>
      </c>
    </row>
    <row r="62" spans="1:29" s="35" customFormat="1" x14ac:dyDescent="0.25">
      <c r="A62" s="34"/>
      <c r="B62" s="28">
        <v>50</v>
      </c>
      <c r="C62" s="12" t="s">
        <v>77</v>
      </c>
      <c r="D62" s="13">
        <v>0</v>
      </c>
      <c r="E62" s="13">
        <v>0</v>
      </c>
      <c r="F62" s="13">
        <v>0</v>
      </c>
      <c r="G62" s="13">
        <v>352954</v>
      </c>
      <c r="H62" s="13">
        <v>0</v>
      </c>
      <c r="I62" s="13">
        <v>776268</v>
      </c>
      <c r="J62" s="13">
        <v>0</v>
      </c>
      <c r="K62" s="13">
        <v>14229987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252695</v>
      </c>
      <c r="W62" s="14">
        <v>97745.287079999995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</row>
    <row r="63" spans="1:29" s="35" customFormat="1" x14ac:dyDescent="0.25">
      <c r="A63" s="34"/>
      <c r="B63" s="28">
        <v>51</v>
      </c>
      <c r="C63" s="12" t="s">
        <v>78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1937</v>
      </c>
      <c r="J63" s="13">
        <v>0</v>
      </c>
      <c r="K63" s="13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</row>
    <row r="64" spans="1:29" s="35" customFormat="1" x14ac:dyDescent="0.25">
      <c r="A64" s="34"/>
      <c r="B64" s="28">
        <v>52</v>
      </c>
      <c r="C64" s="12" t="s">
        <v>79</v>
      </c>
      <c r="D64" s="13">
        <v>0</v>
      </c>
      <c r="E64" s="13">
        <v>0</v>
      </c>
      <c r="F64" s="13">
        <v>0</v>
      </c>
      <c r="G64" s="13">
        <v>520301</v>
      </c>
      <c r="H64" s="13">
        <v>0</v>
      </c>
      <c r="I64" s="13">
        <v>0</v>
      </c>
      <c r="J64" s="13">
        <v>0</v>
      </c>
      <c r="K64" s="13">
        <v>615654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2385</v>
      </c>
      <c r="U64" s="14">
        <v>2776.1771899999999</v>
      </c>
      <c r="V64" s="14">
        <v>27568</v>
      </c>
      <c r="W64" s="14">
        <v>20754.635320000001</v>
      </c>
      <c r="X64" s="14">
        <v>0</v>
      </c>
      <c r="Y64" s="14">
        <v>0</v>
      </c>
      <c r="Z64" s="14">
        <v>27036</v>
      </c>
      <c r="AA64" s="14">
        <v>68070.562000000005</v>
      </c>
      <c r="AB64" s="14">
        <v>0</v>
      </c>
      <c r="AC64" s="14">
        <v>0</v>
      </c>
    </row>
    <row r="65" spans="1:29" s="35" customFormat="1" x14ac:dyDescent="0.25">
      <c r="A65" s="34"/>
      <c r="B65" s="28">
        <v>53</v>
      </c>
      <c r="C65" s="15" t="s">
        <v>80</v>
      </c>
      <c r="D65" s="13">
        <v>1</v>
      </c>
      <c r="E65" s="13">
        <v>9</v>
      </c>
      <c r="F65" s="13">
        <v>725675</v>
      </c>
      <c r="G65" s="13">
        <v>0</v>
      </c>
      <c r="H65" s="13">
        <v>0</v>
      </c>
      <c r="I65" s="13">
        <v>35743321</v>
      </c>
      <c r="J65" s="13">
        <v>0</v>
      </c>
      <c r="K65" s="13">
        <v>32348692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218366</v>
      </c>
      <c r="U65" s="14">
        <v>327465.66418000002</v>
      </c>
      <c r="V65" s="14">
        <v>624841</v>
      </c>
      <c r="W65" s="14">
        <v>1291412.70114</v>
      </c>
      <c r="X65" s="14">
        <v>0</v>
      </c>
      <c r="Y65" s="14">
        <v>0</v>
      </c>
      <c r="Z65" s="14">
        <v>1065038</v>
      </c>
      <c r="AA65" s="14">
        <v>4695650.75</v>
      </c>
      <c r="AB65" s="14">
        <v>0</v>
      </c>
      <c r="AC65" s="14">
        <v>0</v>
      </c>
    </row>
    <row r="66" spans="1:29" x14ac:dyDescent="0.25">
      <c r="B66" s="10" t="s">
        <v>81</v>
      </c>
      <c r="C66" s="1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B67" s="27">
        <v>54</v>
      </c>
      <c r="C67" s="3" t="s">
        <v>82</v>
      </c>
      <c r="D67" s="4">
        <v>497</v>
      </c>
      <c r="E67" s="4">
        <v>2</v>
      </c>
      <c r="F67" s="4">
        <v>0</v>
      </c>
      <c r="G67" s="4">
        <v>396</v>
      </c>
      <c r="H67" s="4">
        <v>0</v>
      </c>
      <c r="I67" s="4">
        <v>1134149</v>
      </c>
      <c r="J67" s="4">
        <v>872214</v>
      </c>
      <c r="K67" s="4">
        <v>2920173</v>
      </c>
      <c r="L67" s="5">
        <v>1007132</v>
      </c>
      <c r="M67" s="5">
        <v>6251597.3551064394</v>
      </c>
      <c r="N67" s="5">
        <v>1451241</v>
      </c>
      <c r="O67" s="5">
        <v>11423385.697967699</v>
      </c>
      <c r="P67" s="5">
        <v>1346</v>
      </c>
      <c r="Q67" s="5">
        <v>1254.211</v>
      </c>
      <c r="R67" s="5">
        <v>5422</v>
      </c>
      <c r="S67" s="5">
        <v>30443.8</v>
      </c>
      <c r="T67" s="5">
        <v>193913</v>
      </c>
      <c r="U67" s="5">
        <v>535902.35154999711</v>
      </c>
      <c r="V67" s="5">
        <v>272545</v>
      </c>
      <c r="W67" s="5">
        <v>966061.96776995668</v>
      </c>
      <c r="X67" s="5">
        <v>259</v>
      </c>
      <c r="Y67" s="5">
        <v>4161.6859999999997</v>
      </c>
      <c r="Z67" s="5">
        <v>1082378</v>
      </c>
      <c r="AA67" s="5">
        <v>7355766.4000000004</v>
      </c>
      <c r="AB67" s="5">
        <v>34</v>
      </c>
      <c r="AC67" s="5">
        <v>29.82</v>
      </c>
    </row>
    <row r="68" spans="1:29" x14ac:dyDescent="0.25">
      <c r="B68" s="27">
        <v>55</v>
      </c>
      <c r="C68" s="3" t="s">
        <v>83</v>
      </c>
      <c r="D68" s="4">
        <v>175</v>
      </c>
      <c r="E68" s="4">
        <v>2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261342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27189</v>
      </c>
      <c r="U68" s="5">
        <v>94191.387089999931</v>
      </c>
      <c r="V68" s="5">
        <v>5295</v>
      </c>
      <c r="W68" s="5">
        <v>20826.610039999938</v>
      </c>
      <c r="X68" s="5">
        <v>0</v>
      </c>
      <c r="Y68" s="5">
        <v>0</v>
      </c>
      <c r="Z68" s="5">
        <v>113358</v>
      </c>
      <c r="AA68" s="5">
        <v>649570.58700000006</v>
      </c>
      <c r="AB68" s="5">
        <v>0</v>
      </c>
      <c r="AC68" s="5">
        <v>0</v>
      </c>
    </row>
    <row r="69" spans="1:29" x14ac:dyDescent="0.25">
      <c r="B69" s="27">
        <v>56</v>
      </c>
      <c r="C69" s="3" t="s">
        <v>84</v>
      </c>
      <c r="D69" s="4">
        <v>360</v>
      </c>
      <c r="E69" s="4">
        <v>4</v>
      </c>
      <c r="F69" s="4">
        <v>26394</v>
      </c>
      <c r="G69" s="4">
        <v>307</v>
      </c>
      <c r="H69" s="4">
        <v>67272</v>
      </c>
      <c r="I69" s="4">
        <v>0</v>
      </c>
      <c r="J69" s="4">
        <v>0</v>
      </c>
      <c r="K69" s="4">
        <v>2064615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149905</v>
      </c>
      <c r="U69" s="5">
        <v>336167.62320000003</v>
      </c>
      <c r="V69" s="5">
        <v>42258</v>
      </c>
      <c r="W69" s="5">
        <v>171771.81452000001</v>
      </c>
      <c r="X69" s="5">
        <v>0</v>
      </c>
      <c r="Y69" s="5">
        <v>0</v>
      </c>
      <c r="Z69" s="5">
        <v>2936711</v>
      </c>
      <c r="AA69" s="5">
        <v>8478940.6109999996</v>
      </c>
      <c r="AB69" s="5">
        <v>0</v>
      </c>
      <c r="AC69" s="5">
        <v>0</v>
      </c>
    </row>
    <row r="70" spans="1:29" x14ac:dyDescent="0.25">
      <c r="B70" s="27">
        <v>57</v>
      </c>
      <c r="C70" s="3" t="s">
        <v>85</v>
      </c>
      <c r="D70" s="4">
        <v>605</v>
      </c>
      <c r="E70" s="4">
        <v>2</v>
      </c>
      <c r="F70" s="4">
        <v>0</v>
      </c>
      <c r="G70" s="4">
        <v>4141</v>
      </c>
      <c r="H70" s="4">
        <v>0</v>
      </c>
      <c r="I70" s="4">
        <v>0</v>
      </c>
      <c r="J70" s="4">
        <v>0</v>
      </c>
      <c r="K70" s="4">
        <v>5553163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195749</v>
      </c>
      <c r="U70" s="5">
        <v>326365.63219999999</v>
      </c>
      <c r="V70" s="5">
        <v>15014</v>
      </c>
      <c r="W70" s="5">
        <v>39094.073270000001</v>
      </c>
      <c r="X70" s="5">
        <v>0</v>
      </c>
      <c r="Y70" s="5">
        <v>0</v>
      </c>
      <c r="Z70" s="5">
        <v>1050932</v>
      </c>
      <c r="AA70" s="5">
        <v>5305727.466</v>
      </c>
      <c r="AB70" s="5">
        <v>26</v>
      </c>
      <c r="AC70" s="5">
        <v>18.8</v>
      </c>
    </row>
    <row r="71" spans="1:29" x14ac:dyDescent="0.25">
      <c r="B71" s="27">
        <v>58</v>
      </c>
      <c r="C71" s="3" t="s">
        <v>86</v>
      </c>
      <c r="D71" s="4">
        <v>171</v>
      </c>
      <c r="E71" s="4">
        <v>0</v>
      </c>
      <c r="F71" s="4">
        <v>0</v>
      </c>
      <c r="G71" s="4">
        <v>436</v>
      </c>
      <c r="H71" s="4">
        <v>0</v>
      </c>
      <c r="I71" s="4">
        <v>56221</v>
      </c>
      <c r="J71" s="4">
        <v>0</v>
      </c>
      <c r="K71" s="4">
        <v>5520970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38825</v>
      </c>
      <c r="U71" s="5">
        <v>54195.558389999998</v>
      </c>
      <c r="V71" s="5">
        <v>7318</v>
      </c>
      <c r="W71" s="5">
        <v>21339.90768</v>
      </c>
      <c r="X71" s="5">
        <v>0</v>
      </c>
      <c r="Y71" s="5">
        <v>0</v>
      </c>
      <c r="Z71" s="5">
        <v>866065</v>
      </c>
      <c r="AA71" s="5">
        <v>4254920.51</v>
      </c>
      <c r="AB71" s="5">
        <v>0</v>
      </c>
      <c r="AC71" s="5">
        <v>0</v>
      </c>
    </row>
    <row r="72" spans="1:29" x14ac:dyDescent="0.25">
      <c r="B72" s="27">
        <v>59</v>
      </c>
      <c r="C72" s="3" t="s">
        <v>87</v>
      </c>
      <c r="D72" s="4">
        <v>59</v>
      </c>
      <c r="E72" s="4">
        <v>2</v>
      </c>
      <c r="F72" s="4">
        <v>0</v>
      </c>
      <c r="G72" s="4">
        <v>157</v>
      </c>
      <c r="H72" s="4">
        <v>0</v>
      </c>
      <c r="I72" s="4">
        <v>495655</v>
      </c>
      <c r="J72" s="4">
        <v>0</v>
      </c>
      <c r="K72" s="4">
        <v>3136350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48990</v>
      </c>
      <c r="U72" s="5">
        <v>103899.40049</v>
      </c>
      <c r="V72" s="5">
        <v>8429</v>
      </c>
      <c r="W72" s="5">
        <v>24959.641540000001</v>
      </c>
      <c r="X72" s="5">
        <v>0</v>
      </c>
      <c r="Y72" s="5">
        <v>0</v>
      </c>
      <c r="Z72" s="5">
        <v>461596</v>
      </c>
      <c r="AA72" s="5">
        <v>2449614.3814099999</v>
      </c>
      <c r="AB72" s="5">
        <v>0</v>
      </c>
      <c r="AC72" s="5">
        <v>0</v>
      </c>
    </row>
    <row r="73" spans="1:29" x14ac:dyDescent="0.25">
      <c r="B73" s="27">
        <v>60</v>
      </c>
      <c r="C73" s="3" t="s">
        <v>88</v>
      </c>
      <c r="D73" s="4">
        <v>16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416278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5811</v>
      </c>
      <c r="U73" s="5">
        <v>8310.6828600000008</v>
      </c>
      <c r="V73" s="5">
        <v>0</v>
      </c>
      <c r="W73" s="5">
        <v>0</v>
      </c>
      <c r="X73" s="5">
        <v>0</v>
      </c>
      <c r="Y73" s="5">
        <v>0</v>
      </c>
      <c r="Z73" s="5">
        <v>45952</v>
      </c>
      <c r="AA73" s="5">
        <v>214688.1</v>
      </c>
      <c r="AB73" s="5">
        <v>0</v>
      </c>
      <c r="AC73" s="5">
        <v>0</v>
      </c>
    </row>
    <row r="74" spans="1:29" x14ac:dyDescent="0.25">
      <c r="B74" s="27">
        <v>61</v>
      </c>
      <c r="C74" s="3" t="s">
        <v>89</v>
      </c>
      <c r="D74" s="4">
        <v>25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81751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4160</v>
      </c>
      <c r="U74" s="5">
        <v>10280.57835</v>
      </c>
      <c r="V74" s="5">
        <v>4276</v>
      </c>
      <c r="W74" s="5">
        <v>15175.136259999999</v>
      </c>
      <c r="X74" s="5">
        <v>0</v>
      </c>
      <c r="Y74" s="5">
        <v>0</v>
      </c>
      <c r="Z74" s="5">
        <v>33261</v>
      </c>
      <c r="AA74" s="5">
        <v>186700.5</v>
      </c>
      <c r="AB74" s="5">
        <v>0</v>
      </c>
      <c r="AC74" s="5">
        <v>0</v>
      </c>
    </row>
    <row r="75" spans="1:29" x14ac:dyDescent="0.25">
      <c r="B75" s="27">
        <v>62</v>
      </c>
      <c r="C75" s="3" t="s">
        <v>90</v>
      </c>
      <c r="D75" s="4">
        <v>0</v>
      </c>
      <c r="E75" s="4">
        <v>0</v>
      </c>
      <c r="F75" s="4">
        <v>0</v>
      </c>
      <c r="G75" s="4">
        <v>67</v>
      </c>
      <c r="H75" s="4">
        <v>0</v>
      </c>
      <c r="I75" s="4">
        <v>0</v>
      </c>
      <c r="J75" s="4">
        <v>0</v>
      </c>
      <c r="K75" s="4">
        <v>738726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37954</v>
      </c>
      <c r="U75" s="5">
        <v>44294.027989999995</v>
      </c>
      <c r="V75" s="5">
        <v>642</v>
      </c>
      <c r="W75" s="5">
        <v>1438.72641</v>
      </c>
      <c r="X75" s="5">
        <v>0</v>
      </c>
      <c r="Y75" s="5">
        <v>0</v>
      </c>
      <c r="Z75" s="5">
        <v>241266</v>
      </c>
      <c r="AA75" s="5">
        <v>419396.8</v>
      </c>
      <c r="AB75" s="5">
        <v>0</v>
      </c>
      <c r="AC75" s="5">
        <v>0</v>
      </c>
    </row>
    <row r="76" spans="1:29" x14ac:dyDescent="0.25">
      <c r="B76" s="27">
        <v>63</v>
      </c>
      <c r="C76" s="3" t="s">
        <v>91</v>
      </c>
      <c r="D76" s="4">
        <v>577</v>
      </c>
      <c r="E76" s="4">
        <v>4</v>
      </c>
      <c r="F76" s="4">
        <v>0</v>
      </c>
      <c r="G76" s="4">
        <v>0</v>
      </c>
      <c r="H76" s="4">
        <v>0</v>
      </c>
      <c r="I76" s="4">
        <v>571908</v>
      </c>
      <c r="J76" s="4">
        <v>0</v>
      </c>
      <c r="K76" s="4">
        <v>10024026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219087</v>
      </c>
      <c r="U76" s="5">
        <v>407877.60873000004</v>
      </c>
      <c r="V76" s="5">
        <v>76455</v>
      </c>
      <c r="W76" s="5">
        <v>221530.49587000001</v>
      </c>
      <c r="X76" s="5">
        <v>0</v>
      </c>
      <c r="Y76" s="5">
        <v>0</v>
      </c>
      <c r="Z76" s="5">
        <v>2988228</v>
      </c>
      <c r="AA76" s="5">
        <v>16014026.811000001</v>
      </c>
      <c r="AB76" s="5">
        <v>77</v>
      </c>
      <c r="AC76" s="5">
        <v>87.9</v>
      </c>
    </row>
    <row r="77" spans="1:29" x14ac:dyDescent="0.25">
      <c r="B77" s="27">
        <v>64</v>
      </c>
      <c r="C77" s="3" t="s">
        <v>92</v>
      </c>
      <c r="D77" s="4">
        <v>231</v>
      </c>
      <c r="E77" s="4">
        <v>0</v>
      </c>
      <c r="F77" s="4">
        <v>23</v>
      </c>
      <c r="G77" s="4">
        <v>0</v>
      </c>
      <c r="H77" s="4">
        <v>0</v>
      </c>
      <c r="I77" s="4">
        <v>0</v>
      </c>
      <c r="J77" s="4">
        <v>0</v>
      </c>
      <c r="K77" s="4">
        <v>31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7</v>
      </c>
      <c r="U77" s="5">
        <v>6.8773999999999997</v>
      </c>
      <c r="V77" s="5">
        <v>2</v>
      </c>
      <c r="W77" s="5">
        <v>0.25800000000000001</v>
      </c>
      <c r="X77" s="5">
        <v>0</v>
      </c>
      <c r="Y77" s="5">
        <v>0</v>
      </c>
      <c r="Z77" s="5">
        <v>20</v>
      </c>
      <c r="AA77" s="5">
        <v>67.8</v>
      </c>
      <c r="AB77" s="5">
        <v>0</v>
      </c>
      <c r="AC77" s="5">
        <v>0</v>
      </c>
    </row>
    <row r="78" spans="1:29" x14ac:dyDescent="0.25">
      <c r="B78" s="27">
        <v>65</v>
      </c>
      <c r="C78" s="3" t="s">
        <v>93</v>
      </c>
      <c r="D78" s="4">
        <v>313</v>
      </c>
      <c r="E78" s="4">
        <v>7</v>
      </c>
      <c r="F78" s="4">
        <v>0</v>
      </c>
      <c r="G78" s="4">
        <v>568</v>
      </c>
      <c r="H78" s="4">
        <v>0</v>
      </c>
      <c r="I78" s="4">
        <v>34910</v>
      </c>
      <c r="J78" s="4">
        <v>243</v>
      </c>
      <c r="K78" s="4">
        <v>1829722</v>
      </c>
      <c r="L78" s="5">
        <v>155</v>
      </c>
      <c r="M78" s="5">
        <v>617.62261000000001</v>
      </c>
      <c r="N78" s="5">
        <v>70</v>
      </c>
      <c r="O78" s="5">
        <v>702.08623</v>
      </c>
      <c r="P78" s="5">
        <v>0</v>
      </c>
      <c r="Q78" s="5">
        <v>0</v>
      </c>
      <c r="R78" s="5">
        <v>0</v>
      </c>
      <c r="S78" s="5">
        <v>0</v>
      </c>
      <c r="T78" s="5">
        <v>31977</v>
      </c>
      <c r="U78" s="5">
        <v>68923.441759999943</v>
      </c>
      <c r="V78" s="5">
        <v>9129</v>
      </c>
      <c r="W78" s="5">
        <v>31944.038939999777</v>
      </c>
      <c r="X78" s="5">
        <v>28</v>
      </c>
      <c r="Y78" s="5">
        <v>452.93799999999999</v>
      </c>
      <c r="Z78" s="5">
        <v>375886</v>
      </c>
      <c r="AA78" s="5">
        <v>1415540.9404699989</v>
      </c>
      <c r="AB78" s="5">
        <v>0</v>
      </c>
      <c r="AC78" s="5">
        <v>0</v>
      </c>
    </row>
    <row r="79" spans="1:29" s="37" customFormat="1" x14ac:dyDescent="0.25">
      <c r="A79" s="36"/>
      <c r="B79" s="46" t="s">
        <v>94</v>
      </c>
      <c r="C79" s="47"/>
      <c r="D79" s="25">
        <f>SUM(D10:D78)</f>
        <v>126247</v>
      </c>
      <c r="E79" s="25">
        <f>SUM(E10:E78)</f>
        <v>93381</v>
      </c>
      <c r="F79" s="25">
        <f t="shared" ref="F79:AC79" si="0">SUM(F10:F78)</f>
        <v>8593226</v>
      </c>
      <c r="G79" s="25">
        <f t="shared" si="0"/>
        <v>1760454</v>
      </c>
      <c r="H79" s="25">
        <f t="shared" si="0"/>
        <v>6003737</v>
      </c>
      <c r="I79" s="25">
        <f t="shared" si="0"/>
        <v>321379274</v>
      </c>
      <c r="J79" s="25">
        <f t="shared" si="0"/>
        <v>99500257</v>
      </c>
      <c r="K79" s="25">
        <f t="shared" si="0"/>
        <v>957565545</v>
      </c>
      <c r="L79" s="25">
        <f t="shared" si="0"/>
        <v>172558618</v>
      </c>
      <c r="M79" s="25">
        <f t="shared" si="0"/>
        <v>585317660.75771356</v>
      </c>
      <c r="N79" s="25">
        <f t="shared" si="0"/>
        <v>156391490</v>
      </c>
      <c r="O79" s="25">
        <f t="shared" si="0"/>
        <v>1079116179.8041453</v>
      </c>
      <c r="P79" s="25">
        <f t="shared" si="0"/>
        <v>1411</v>
      </c>
      <c r="Q79" s="25">
        <f t="shared" si="0"/>
        <v>5496.1040000000003</v>
      </c>
      <c r="R79" s="25">
        <f t="shared" si="0"/>
        <v>826371</v>
      </c>
      <c r="S79" s="25">
        <f t="shared" si="0"/>
        <v>4036801.4972400004</v>
      </c>
      <c r="T79" s="25">
        <f t="shared" si="0"/>
        <v>119317514</v>
      </c>
      <c r="U79" s="25">
        <f t="shared" si="0"/>
        <v>303834070.36521012</v>
      </c>
      <c r="V79" s="25">
        <f t="shared" si="0"/>
        <v>45014041</v>
      </c>
      <c r="W79" s="25">
        <f t="shared" si="0"/>
        <v>148826173.04825994</v>
      </c>
      <c r="X79" s="25">
        <f t="shared" si="0"/>
        <v>135975</v>
      </c>
      <c r="Y79" s="25">
        <f t="shared" si="0"/>
        <v>2205491.9135400001</v>
      </c>
      <c r="Z79" s="25">
        <f t="shared" si="0"/>
        <v>527218696</v>
      </c>
      <c r="AA79" s="25">
        <f t="shared" si="0"/>
        <v>2593263251.5852699</v>
      </c>
      <c r="AB79" s="25">
        <f t="shared" si="0"/>
        <v>63943</v>
      </c>
      <c r="AC79" s="25">
        <f t="shared" si="0"/>
        <v>61194.40137</v>
      </c>
    </row>
    <row r="80" spans="1:29" x14ac:dyDescent="0.25">
      <c r="A80" s="18" t="s">
        <v>95</v>
      </c>
      <c r="B80" s="41" t="s">
        <v>96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 spans="1:30" x14ac:dyDescent="0.25">
      <c r="A81" s="38">
        <v>1</v>
      </c>
      <c r="B81" s="41" t="s">
        <v>97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 spans="1:30" x14ac:dyDescent="0.25">
      <c r="A82" s="38">
        <v>2</v>
      </c>
      <c r="B82" s="41" t="s">
        <v>98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 spans="1:30" s="39" customFormat="1" x14ac:dyDescent="0.25">
      <c r="A83" s="38">
        <v>3</v>
      </c>
      <c r="B83" s="41" t="s">
        <v>99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 spans="1:30" s="39" customFormat="1" x14ac:dyDescent="0.25">
      <c r="A84" s="38">
        <v>4</v>
      </c>
      <c r="B84" s="41" t="s">
        <v>100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</row>
    <row r="85" spans="1:30" s="39" customFormat="1" x14ac:dyDescent="0.25">
      <c r="A85" s="38">
        <v>5</v>
      </c>
      <c r="B85" s="41" t="s">
        <v>101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 spans="1:30" s="39" customFormat="1" x14ac:dyDescent="0.25">
      <c r="A86" s="38">
        <v>6</v>
      </c>
      <c r="B86" s="41" t="s">
        <v>102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</row>
    <row r="87" spans="1:30" s="39" customFormat="1" x14ac:dyDescent="0.25">
      <c r="A87" s="38">
        <v>7</v>
      </c>
      <c r="B87" s="41" t="s">
        <v>103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 spans="1:30" s="39" customFormat="1" x14ac:dyDescent="0.25">
      <c r="A88" s="38">
        <v>8</v>
      </c>
      <c r="B88" s="41" t="s">
        <v>104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 spans="1:30" s="39" customFormat="1" x14ac:dyDescent="0.25">
      <c r="A89" s="38">
        <v>9</v>
      </c>
      <c r="B89" s="41" t="s">
        <v>105</v>
      </c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16"/>
    </row>
    <row r="90" spans="1:30" s="39" customFormat="1" x14ac:dyDescent="0.25">
      <c r="A90" s="38">
        <v>10</v>
      </c>
      <c r="B90" s="41" t="s">
        <v>106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 spans="1:30" s="39" customFormat="1" x14ac:dyDescent="0.25">
      <c r="A91" s="38">
        <v>11</v>
      </c>
      <c r="B91" s="41" t="s">
        <v>107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16"/>
    </row>
    <row r="92" spans="1:30" s="39" customFormat="1" x14ac:dyDescent="0.25">
      <c r="A92" s="38">
        <v>12</v>
      </c>
      <c r="B92" s="41" t="s">
        <v>108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</row>
    <row r="93" spans="1:30" s="39" customFormat="1" x14ac:dyDescent="0.25">
      <c r="A93" s="38">
        <v>13</v>
      </c>
      <c r="B93" s="41" t="s">
        <v>109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 spans="1:30" s="39" customFormat="1" x14ac:dyDescent="0.25">
      <c r="A94" s="38">
        <v>14</v>
      </c>
      <c r="B94" s="41" t="s">
        <v>110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 spans="1:30" s="39" customFormat="1" x14ac:dyDescent="0.25">
      <c r="A95" s="38">
        <v>15</v>
      </c>
      <c r="B95" s="41" t="s">
        <v>111</v>
      </c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</row>
    <row r="96" spans="1:30" s="39" customFormat="1" x14ac:dyDescent="0.25">
      <c r="A96" s="38">
        <v>16</v>
      </c>
      <c r="B96" s="41" t="s">
        <v>112</v>
      </c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 spans="1:31" s="39" customFormat="1" x14ac:dyDescent="0.25">
      <c r="A97" s="38">
        <v>17</v>
      </c>
      <c r="B97" s="41" t="s">
        <v>113</v>
      </c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 spans="1:31" s="39" customFormat="1" x14ac:dyDescent="0.25">
      <c r="A98" s="38">
        <v>18</v>
      </c>
      <c r="B98" s="41" t="s">
        <v>114</v>
      </c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 spans="1:31" s="39" customFormat="1" x14ac:dyDescent="0.25">
      <c r="A99" s="38">
        <v>19</v>
      </c>
      <c r="B99" s="41" t="s">
        <v>115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 spans="1:31" s="39" customFormat="1" x14ac:dyDescent="0.25">
      <c r="A100" s="26">
        <v>20</v>
      </c>
      <c r="B100" s="41" t="s">
        <v>116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17"/>
      <c r="AE100" s="17"/>
    </row>
    <row r="101" spans="1:31" s="39" customFormat="1" x14ac:dyDescent="0.25">
      <c r="A101" s="38">
        <v>21</v>
      </c>
      <c r="B101" s="41" t="s">
        <v>117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 spans="1:31" s="39" customFormat="1" x14ac:dyDescent="0.25">
      <c r="A102" s="38">
        <v>22</v>
      </c>
      <c r="B102" s="41" t="s">
        <v>118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</row>
    <row r="103" spans="1:31" s="39" customFormat="1" x14ac:dyDescent="0.25">
      <c r="A103" s="38">
        <v>23</v>
      </c>
      <c r="B103" s="41" t="s">
        <v>119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</row>
    <row r="104" spans="1:31" s="39" customFormat="1" x14ac:dyDescent="0.25">
      <c r="A104" s="38">
        <v>24</v>
      </c>
      <c r="B104" s="41" t="s">
        <v>120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</row>
    <row r="105" spans="1:31" s="39" customFormat="1" x14ac:dyDescent="0.25">
      <c r="A105" s="38">
        <v>25</v>
      </c>
      <c r="B105" s="41" t="s">
        <v>121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</row>
    <row r="106" spans="1:31" s="39" customFormat="1" x14ac:dyDescent="0.25">
      <c r="A106" s="38">
        <v>26</v>
      </c>
      <c r="B106" s="41" t="s">
        <v>122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</row>
  </sheetData>
  <mergeCells count="56">
    <mergeCell ref="B1:AC1"/>
    <mergeCell ref="B2:B6"/>
    <mergeCell ref="C2:C6"/>
    <mergeCell ref="D2:K2"/>
    <mergeCell ref="L2:AC2"/>
    <mergeCell ref="D3:K3"/>
    <mergeCell ref="L3:S3"/>
    <mergeCell ref="T3:AC3"/>
    <mergeCell ref="D4:E5"/>
    <mergeCell ref="F4:F6"/>
    <mergeCell ref="R4:S4"/>
    <mergeCell ref="T4:Y4"/>
    <mergeCell ref="Z4:AC4"/>
    <mergeCell ref="L5:M5"/>
    <mergeCell ref="N5:O5"/>
    <mergeCell ref="P5:Q5"/>
    <mergeCell ref="Z5:AA5"/>
    <mergeCell ref="AB5:AC5"/>
    <mergeCell ref="B80:AC80"/>
    <mergeCell ref="B81:AC81"/>
    <mergeCell ref="B82:AC82"/>
    <mergeCell ref="G4:G6"/>
    <mergeCell ref="H4:H6"/>
    <mergeCell ref="I4:I6"/>
    <mergeCell ref="J4:J6"/>
    <mergeCell ref="K4:K6"/>
    <mergeCell ref="R5:S5"/>
    <mergeCell ref="T5:U5"/>
    <mergeCell ref="V5:W5"/>
    <mergeCell ref="X5:Y5"/>
    <mergeCell ref="L4:Q4"/>
    <mergeCell ref="B79:C79"/>
    <mergeCell ref="B94:AC94"/>
    <mergeCell ref="B83:AC83"/>
    <mergeCell ref="B84:AC84"/>
    <mergeCell ref="B85:AC85"/>
    <mergeCell ref="B86:AC86"/>
    <mergeCell ref="B87:AC87"/>
    <mergeCell ref="B88:AC88"/>
    <mergeCell ref="B89:AC89"/>
    <mergeCell ref="B90:AC90"/>
    <mergeCell ref="B91:AC91"/>
    <mergeCell ref="B92:AC92"/>
    <mergeCell ref="B93:AC93"/>
    <mergeCell ref="B106:AC106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103:AC103"/>
    <mergeCell ref="B104:AC104"/>
    <mergeCell ref="B105:AC105"/>
  </mergeCells>
  <pageMargins left="7.874015748031496E-2" right="3.937007874015748E-2" top="0.11811023622047245" bottom="7.874015748031496E-2" header="7.874015748031496E-2" footer="3.937007874015748E-2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RBIWebsite Support, Gaush</cp:lastModifiedBy>
  <cp:lastPrinted>2024-03-27T11:07:33Z</cp:lastPrinted>
  <dcterms:created xsi:type="dcterms:W3CDTF">2024-02-13T06:05:41Z</dcterms:created>
  <dcterms:modified xsi:type="dcterms:W3CDTF">2024-03-27T11:08:36Z</dcterms:modified>
</cp:coreProperties>
</file>