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iket Manval\08 August 2024\28-08-24\Upl\Revised Interim Card Statistics For Website sheet March 2024\"/>
    </mc:Choice>
  </mc:AlternateContent>
  <bookViews>
    <workbookView xWindow="0" yWindow="0" windowWidth="28800" windowHeight="11205"/>
  </bookViews>
  <sheets>
    <sheet name="For Website Mar 202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0" i="1" l="1"/>
  <c r="R80" i="1"/>
  <c r="L80" i="1"/>
  <c r="F80" i="1"/>
  <c r="E80" i="1"/>
  <c r="D80" i="1"/>
  <c r="AC80" i="1"/>
  <c r="AB80" i="1"/>
  <c r="AA80" i="1"/>
  <c r="Z80" i="1"/>
  <c r="Y80" i="1"/>
  <c r="W80" i="1"/>
  <c r="V80" i="1"/>
  <c r="U80" i="1"/>
  <c r="T80" i="1"/>
  <c r="S80" i="1"/>
  <c r="Q80" i="1"/>
  <c r="P80" i="1"/>
  <c r="O80" i="1"/>
  <c r="N80" i="1"/>
  <c r="M80" i="1"/>
  <c r="K80" i="1"/>
  <c r="J80" i="1"/>
  <c r="I80" i="1"/>
  <c r="H80" i="1"/>
  <c r="G80" i="1"/>
</calcChain>
</file>

<file path=xl/sharedStrings.xml><?xml version="1.0" encoding="utf-8"?>
<sst xmlns="http://schemas.openxmlformats.org/spreadsheetml/2006/main" count="148" uniqueCount="126">
  <si>
    <t>ATM, Acceptance Infrastructure and Card Statistics for the Month of March 2024</t>
  </si>
  <si>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</si>
  <si>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</si>
  <si>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</si>
  <si>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</si>
  <si>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</si>
  <si>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</si>
  <si>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</si>
  <si>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ATMs &amp; CRMs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</si>
  <si>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</si>
  <si>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</si>
  <si>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</si>
  <si>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</si>
  <si>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</si>
  <si>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</si>
  <si>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</si>
  <si>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</si>
  <si>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</si>
  <si>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</si>
  <si>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</si>
  <si>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</si>
  <si>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</si>
  <si>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</si>
  <si>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</si>
  <si>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</si>
  <si>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</si>
  <si>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</si>
  <si>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</si>
  <si>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</si>
  <si>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</si>
  <si>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</si>
  <si>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</si>
  <si>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</si>
  <si>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</si>
  <si>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</si>
  <si>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</si>
  <si>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</si>
  <si>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</si>
  <si>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</si>
  <si>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</si>
  <si>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</si>
  <si>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</si>
  <si>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</si>
  <si>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</si>
  <si>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</si>
  <si>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</si>
  <si>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</si>
  <si>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</si>
  <si>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</si>
  <si>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</si>
  <si>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</si>
  <si>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</si>
  <si>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</si>
  <si>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</si>
  <si>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</si>
  <si>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</si>
  <si>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</si>
  <si>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NAINITAL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</si>
  <si>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</si>
  <si>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</si>
  <si>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</si>
  <si>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</si>
  <si>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</si>
  <si>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</si>
  <si>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</si>
  <si>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BANK OF BAHRAIN &amp; KUWAIT B.S.C.</t>
  </si>
  <si>
    <t>BARCLAYS BANK PLC</t>
  </si>
  <si>
    <t>CITI BANK</t>
  </si>
  <si>
    <t>DBS INDIA BANK LTD</t>
  </si>
  <si>
    <t>DEUTSCHE BANK LTD</t>
  </si>
  <si>
    <t>DOHA BANK Q.P.S.C.</t>
  </si>
  <si>
    <t>HSBC LTD</t>
  </si>
  <si>
    <t>KEB HANA BANK</t>
  </si>
  <si>
    <t>KOOKMIN BANK</t>
  </si>
  <si>
    <t xml:space="preserve"> </t>
  </si>
  <si>
    <t>SBM BANK INDIA LTD</t>
  </si>
  <si>
    <t>STANDARD CHARTERED BANK LTD</t>
  </si>
  <si>
    <t>WOORI BANK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</si>
  <si>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</si>
  <si>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</si>
  <si>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</si>
  <si>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</si>
  <si>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</si>
  <si>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</si>
  <si>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</si>
  <si>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</si>
  <si>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LTD</t>
  </si>
  <si>
    <t>CAPITAL SMALL FINANCE BANK LTD</t>
  </si>
  <si>
    <t>EQUITAS SMALL FINANCE BANK LTD</t>
  </si>
  <si>
    <t>ESAF SMALL FINANCE BANK LTD</t>
  </si>
  <si>
    <t>FINCARE SMALL FINANCE BANK LTD</t>
  </si>
  <si>
    <t>JANA SMALL FINANCE BANK LTD</t>
  </si>
  <si>
    <t>NORTH EAST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</si>
  <si>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</si>
  <si>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</si>
  <si>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</si>
  <si>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</si>
  <si>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</si>
  <si>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Total</t>
  </si>
  <si>
    <t>Note The data is provisional</t>
  </si>
  <si>
    <t>1 Total number of ATMs &amp; CRMs deployed on-site by the bank</t>
  </si>
  <si>
    <t>2 Total number of ATMs &amp; CRMs deployed off-site by the bank</t>
  </si>
  <si>
    <t>3 Total number of PoS terminals deployed by the bank</t>
  </si>
  <si>
    <t>4 Total number of Micro ATMs deployed by the bank</t>
  </si>
  <si>
    <t>5 Total number of Bharat QR Codes deployed by the bank</t>
  </si>
  <si>
    <t>6 Total number of UPI QR Codes deployed by the bank</t>
  </si>
  <si>
    <t>7 Total number of credit cards issued outstanding (after adjusting the number of cards withdrawan/cancelled)</t>
  </si>
  <si>
    <t>8 Total number of debit cards issued outstanding (after adjusting the number of cards withdrawan/cancelled)</t>
  </si>
  <si>
    <t>9 Total number of financial transactions done by the credit card issued by the bank at PoS terminals</t>
  </si>
  <si>
    <t>10 Total value of financial transactions done by the credit card issued by the bank at PoS terminals</t>
  </si>
  <si>
    <t>11 Total number of financial transactions done by the credit card issued by the bank at online and e-commerce sites</t>
  </si>
  <si>
    <t>12 Total value of financial transactions done by the credit card issued by the bank at online and e-commerce sites</t>
  </si>
  <si>
    <t>13 Total number of other financial transactions done by the credit card issued by the bank (example: Mail-Order and Tele-Order transactions)</t>
  </si>
  <si>
    <t>14 Total value of other financial transactions done by the credit card issued by the bank (example: Mail-Order and Tele-Order transactions)</t>
  </si>
  <si>
    <t>15 Total number of cash withdrawal transactions done by the credit card issued by the bank at ATMs</t>
  </si>
  <si>
    <t>16 Total value of cash withdrawal transactions done by the credit card issued by the bank at ATMs</t>
  </si>
  <si>
    <t>17 Total number of financial transactions done by the debit card issued by the bank at PoS terminals</t>
  </si>
  <si>
    <t>18 Total value of financial transactions done by the debit card issued by the bank at PoS terminals</t>
  </si>
  <si>
    <t>19 Total number of financial transactions done by the debit card issued by the bank at online and e-commerce sites</t>
  </si>
  <si>
    <t>20 Total value of financial transactions done by the debit card issued by the bank at online and e-commerce sites</t>
  </si>
  <si>
    <t>21 Total number of other financial transactions done by the debit card issued by the bank (example: debit card transactions done at ATMs viz card to card transactions, Bill Payments, Credit Card Payments, Mobile Recharge etc)</t>
  </si>
  <si>
    <t>22 Total value of other financial transactions done by the debit card issued by the bank (example: debit card transactions done at ATMs viz card to card transactions, Bill Payments, Credit Card Payments, Mobile Recharge etc)</t>
  </si>
  <si>
    <t>23 Total number of cash withdrawal transactions done by the debit card issued by the bank at ATMs</t>
  </si>
  <si>
    <t>24 Total value of cash withdrawal transactions done by the debit card issued by the bank at ATMs</t>
  </si>
  <si>
    <t>25 Total number of cash withdrawal transactions done by the debit card issued by the bank at PoS terminals</t>
  </si>
  <si>
    <t>26 Total value of cash withdrawal transactions done by the debit card issued by the bank at PoS terminals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</si>
</sst>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1">
    <xf numFmtId="0" fontId="0" fillId="0" borderId="0" xfId="0"/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left" vertical="center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8" fillId="2" borderId="1" xfId="2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>
      <alignment vertical="center"/>
    </xf>
    <xf numFmtId="0" fontId="3" fillId="2" borderId="1" xfId="1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left"/>
      <protection locked="0"/>
    </xf>
    <xf numFmtId="0" fontId="2" fillId="2" borderId="1" xfId="0" applyFont="1" applyFill="1" applyBorder="1" applyAlignment="1">
      <alignment horizontal="right"/>
    </xf>
    <xf numFmtId="1" fontId="5" fillId="2" borderId="1" xfId="0" applyNumberFormat="1" applyFont="1" applyFill="1" applyBorder="1"/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>
      <alignment horizontal="right"/>
    </xf>
    <xf numFmtId="0" fontId="5" fillId="2" borderId="0" xfId="0" applyFont="1" applyFill="1" applyAlignment="1">
      <alignment horizontal="left" vertical="top"/>
    </xf>
    <xf numFmtId="0" fontId="2" fillId="2" borderId="1" xfId="0" applyFont="1" applyFill="1" applyBorder="1" applyAlignment="1" applyProtection="1">
      <alignment horizontal="center" vertical="top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>
      <alignment horizontal="right" vertical="top"/>
    </xf>
    <xf numFmtId="1" fontId="5" fillId="2" borderId="1" xfId="0" applyNumberFormat="1" applyFont="1" applyFill="1" applyBorder="1" applyAlignment="1">
      <alignment vertical="top"/>
    </xf>
    <xf numFmtId="0" fontId="5" fillId="2" borderId="0" xfId="0" applyFont="1" applyFill="1" applyAlignment="1">
      <alignment vertical="top"/>
    </xf>
    <xf numFmtId="0" fontId="5" fillId="2" borderId="1" xfId="0" applyFont="1" applyFill="1" applyBorder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1" fontId="4" fillId="2" borderId="1" xfId="0" applyNumberFormat="1" applyFont="1" applyFill="1" applyBorder="1" applyAlignment="1" applyProtection="1">
      <alignment horizontal="right" vertical="center"/>
    </xf>
    <xf numFmtId="0" fontId="4" fillId="2" borderId="0" xfId="0" applyFont="1" applyFill="1"/>
    <xf numFmtId="0" fontId="6" fillId="2" borderId="0" xfId="1" applyFont="1" applyFill="1" applyBorder="1" applyAlignment="1" applyProtection="1">
      <alignment horizontal="left" vertical="center" wrapText="1"/>
      <protection locked="0"/>
    </xf>
    <xf numFmtId="0" fontId="2" fillId="2" borderId="0" xfId="0" applyFont="1" applyFill="1" applyBorder="1" applyAlignment="1" applyProtection="1">
      <alignment horizontal="left"/>
      <protection locked="0"/>
    </xf>
    <xf numFmtId="0" fontId="7" fillId="2" borderId="0" xfId="0" applyFont="1" applyFill="1"/>
    <xf numFmtId="0" fontId="7" fillId="2" borderId="0" xfId="1" applyFont="1" applyFill="1" applyBorder="1" applyAlignment="1">
      <alignment horizontal="left" vertical="center" wrapText="1"/>
    </xf>
    <xf numFmtId="0" fontId="2" fillId="2" borderId="0" xfId="1" applyFont="1" applyFill="1" applyBorder="1" applyAlignment="1" applyProtection="1">
      <alignment horizontal="left" vertical="center" wrapText="1"/>
      <protection locked="0"/>
    </xf>
    <xf numFmtId="0" fontId="7" fillId="2" borderId="0" xfId="1" applyFont="1" applyFill="1" applyBorder="1" applyAlignment="1">
      <alignment vertical="center" wrapText="1"/>
    </xf>
    <xf numFmtId="0" fontId="2" fillId="2" borderId="1" xfId="1" applyFont="1" applyFill="1" applyBorder="1" applyAlignment="1" applyProtection="1">
      <alignment horizontal="left" vertical="center" wrapText="1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1" fontId="5" fillId="0" borderId="1" xfId="0" applyNumberFormat="1" applyFont="1" applyFill="1" applyBorder="1"/>
  </cellXfs>
  <cellStyles count="3">
    <cellStyle name="Normal" xfId="0" builtinId="0"/>
    <cellStyle name="Normal 2 10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AE107"/>
  <sheetViews>
    <sheetView tabSelected="1" zoomScaleNormal="100" workbookViewId="0">
      <selection activeCell="A2" sqref="A2"/>
    </sheetView>
  </sheetViews>
  <sheetFormatPr defaultColWidth="8.85546875" defaultRowHeight="12.75" x14ac:dyDescent="0.2"/>
  <cols>
    <col min="1" max="1" width="3.140625" style="1" customWidth="1"/>
    <col min="2" max="2" width="8.7109375" style="2" customWidth="1"/>
    <col min="3" max="3" width="44" style="2" bestFit="1" customWidth="1"/>
    <col min="4" max="4" width="9.42578125" style="3" customWidth="1"/>
    <col min="5" max="5" width="9.28515625" style="3" customWidth="1"/>
    <col min="6" max="6" width="9.7109375" style="2" customWidth="1"/>
    <col min="7" max="7" width="9.28515625" style="2" customWidth="1"/>
    <col min="8" max="8" width="10.42578125" style="2" customWidth="1"/>
    <col min="9" max="9" width="11.5703125" style="2" customWidth="1"/>
    <col min="10" max="10" width="11" style="2" customWidth="1"/>
    <col min="11" max="11" width="10.7109375" style="2" customWidth="1"/>
    <col min="12" max="12" width="10.28515625" style="2" bestFit="1" customWidth="1"/>
    <col min="13" max="13" width="12" style="2" bestFit="1" customWidth="1"/>
    <col min="14" max="14" width="10" style="2" bestFit="1" customWidth="1"/>
    <col min="15" max="15" width="12" style="2" bestFit="1" customWidth="1"/>
    <col min="16" max="16" width="10.7109375" style="2" customWidth="1"/>
    <col min="17" max="17" width="10" style="2" bestFit="1" customWidth="1"/>
    <col min="18" max="18" width="10" style="2" customWidth="1"/>
    <col min="19" max="19" width="12" style="2" bestFit="1" customWidth="1"/>
    <col min="20" max="20" width="10" style="2" bestFit="1" customWidth="1"/>
    <col min="21" max="23" width="12" style="2" bestFit="1" customWidth="1"/>
    <col min="24" max="24" width="10.85546875" style="2" customWidth="1"/>
    <col min="25" max="25" width="12" style="2" bestFit="1" customWidth="1"/>
    <col min="26" max="26" width="10" style="2" bestFit="1" customWidth="1"/>
    <col min="27" max="27" width="11" style="2" bestFit="1" customWidth="1"/>
    <col min="28" max="28" width="10.140625" style="2" customWidth="1"/>
    <col min="29" max="29" width="12" style="2" bestFit="1" customWidth="1"/>
    <col min="30" max="30" width="12.28515625" style="2" customWidth="1"/>
    <col min="31" max="16384" width="8.85546875" style="2"/>
  </cols>
  <sheetData>
    <row r="2" spans="1:29" x14ac:dyDescent="0.2">
      <c r="B2" s="38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</row>
    <row r="3" spans="1:29" x14ac:dyDescent="0.2">
      <c r="B3" s="38" t="s">
        <v>1</v>
      </c>
      <c r="C3" s="38" t="s">
        <v>2</v>
      </c>
      <c r="D3" s="39" t="s">
        <v>3</v>
      </c>
      <c r="E3" s="39"/>
      <c r="F3" s="39"/>
      <c r="G3" s="39"/>
      <c r="H3" s="39"/>
      <c r="I3" s="39"/>
      <c r="J3" s="39"/>
      <c r="K3" s="39"/>
      <c r="L3" s="38" t="s">
        <v>4</v>
      </c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</row>
    <row r="4" spans="1:29" x14ac:dyDescent="0.2">
      <c r="B4" s="38"/>
      <c r="C4" s="38"/>
      <c r="D4" s="37" t="s">
        <v>5</v>
      </c>
      <c r="E4" s="37"/>
      <c r="F4" s="37"/>
      <c r="G4" s="37"/>
      <c r="H4" s="37"/>
      <c r="I4" s="37"/>
      <c r="J4" s="37"/>
      <c r="K4" s="37"/>
      <c r="L4" s="38" t="s">
        <v>6</v>
      </c>
      <c r="M4" s="38"/>
      <c r="N4" s="38"/>
      <c r="O4" s="38"/>
      <c r="P4" s="38"/>
      <c r="Q4" s="38"/>
      <c r="R4" s="38"/>
      <c r="S4" s="38"/>
      <c r="T4" s="38" t="s">
        <v>7</v>
      </c>
      <c r="U4" s="38"/>
      <c r="V4" s="38"/>
      <c r="W4" s="38"/>
      <c r="X4" s="38"/>
      <c r="Y4" s="38"/>
      <c r="Z4" s="38"/>
      <c r="AA4" s="38"/>
      <c r="AB4" s="38"/>
      <c r="AC4" s="38"/>
    </row>
    <row r="5" spans="1:29" x14ac:dyDescent="0.2">
      <c r="B5" s="38"/>
      <c r="C5" s="38"/>
      <c r="D5" s="37" t="s">
        <v>8</v>
      </c>
      <c r="E5" s="37"/>
      <c r="F5" s="37" t="s">
        <v>9</v>
      </c>
      <c r="G5" s="37" t="s">
        <v>10</v>
      </c>
      <c r="H5" s="37" t="s">
        <v>11</v>
      </c>
      <c r="I5" s="37" t="s">
        <v>12</v>
      </c>
      <c r="J5" s="37" t="s">
        <v>13</v>
      </c>
      <c r="K5" s="37" t="s">
        <v>14</v>
      </c>
      <c r="L5" s="38" t="s">
        <v>15</v>
      </c>
      <c r="M5" s="38"/>
      <c r="N5" s="38"/>
      <c r="O5" s="38"/>
      <c r="P5" s="38"/>
      <c r="Q5" s="38"/>
      <c r="R5" s="38" t="s">
        <v>16</v>
      </c>
      <c r="S5" s="38"/>
      <c r="T5" s="38" t="s">
        <v>15</v>
      </c>
      <c r="U5" s="38"/>
      <c r="V5" s="38"/>
      <c r="W5" s="38"/>
      <c r="X5" s="38"/>
      <c r="Y5" s="38"/>
      <c r="Z5" s="38" t="s">
        <v>16</v>
      </c>
      <c r="AA5" s="38"/>
      <c r="AB5" s="38"/>
      <c r="AC5" s="38"/>
    </row>
    <row r="6" spans="1:29" x14ac:dyDescent="0.2">
      <c r="B6" s="38"/>
      <c r="C6" s="38"/>
      <c r="D6" s="37"/>
      <c r="E6" s="37"/>
      <c r="F6" s="37"/>
      <c r="G6" s="37"/>
      <c r="H6" s="37"/>
      <c r="I6" s="37"/>
      <c r="J6" s="37"/>
      <c r="K6" s="37"/>
      <c r="L6" s="37" t="s">
        <v>17</v>
      </c>
      <c r="M6" s="37"/>
      <c r="N6" s="37" t="s">
        <v>18</v>
      </c>
      <c r="O6" s="37"/>
      <c r="P6" s="38" t="s">
        <v>19</v>
      </c>
      <c r="Q6" s="38"/>
      <c r="R6" s="38" t="s">
        <v>20</v>
      </c>
      <c r="S6" s="38"/>
      <c r="T6" s="37" t="s">
        <v>17</v>
      </c>
      <c r="U6" s="37"/>
      <c r="V6" s="37" t="s">
        <v>18</v>
      </c>
      <c r="W6" s="37"/>
      <c r="X6" s="38" t="s">
        <v>19</v>
      </c>
      <c r="Y6" s="38"/>
      <c r="Z6" s="37" t="s">
        <v>21</v>
      </c>
      <c r="AA6" s="37"/>
      <c r="AB6" s="37" t="s">
        <v>9</v>
      </c>
      <c r="AC6" s="37"/>
    </row>
    <row r="7" spans="1:29" s="8" customFormat="1" ht="38.25" x14ac:dyDescent="0.25">
      <c r="A7" s="4"/>
      <c r="B7" s="38"/>
      <c r="C7" s="38"/>
      <c r="D7" s="5" t="s">
        <v>22</v>
      </c>
      <c r="E7" s="6" t="s">
        <v>23</v>
      </c>
      <c r="F7" s="37"/>
      <c r="G7" s="37"/>
      <c r="H7" s="37"/>
      <c r="I7" s="37"/>
      <c r="J7" s="37"/>
      <c r="K7" s="37"/>
      <c r="L7" s="7" t="s">
        <v>24</v>
      </c>
      <c r="M7" s="7" t="s">
        <v>25</v>
      </c>
      <c r="N7" s="7" t="s">
        <v>24</v>
      </c>
      <c r="O7" s="7" t="s">
        <v>25</v>
      </c>
      <c r="P7" s="7" t="s">
        <v>24</v>
      </c>
      <c r="Q7" s="7" t="s">
        <v>25</v>
      </c>
      <c r="R7" s="7" t="s">
        <v>24</v>
      </c>
      <c r="S7" s="7" t="s">
        <v>25</v>
      </c>
      <c r="T7" s="7" t="s">
        <v>24</v>
      </c>
      <c r="U7" s="7" t="s">
        <v>25</v>
      </c>
      <c r="V7" s="7" t="s">
        <v>24</v>
      </c>
      <c r="W7" s="7" t="s">
        <v>25</v>
      </c>
      <c r="X7" s="7" t="s">
        <v>24</v>
      </c>
      <c r="Y7" s="7" t="s">
        <v>25</v>
      </c>
      <c r="Z7" s="7" t="s">
        <v>24</v>
      </c>
      <c r="AA7" s="7" t="s">
        <v>25</v>
      </c>
      <c r="AB7" s="7" t="s">
        <v>24</v>
      </c>
      <c r="AC7" s="7" t="s">
        <v>25</v>
      </c>
    </row>
    <row r="8" spans="1:29" x14ac:dyDescent="0.2">
      <c r="B8" s="9"/>
      <c r="C8" s="9"/>
      <c r="D8" s="5">
        <v>1</v>
      </c>
      <c r="E8" s="5">
        <v>2</v>
      </c>
      <c r="F8" s="5">
        <v>3</v>
      </c>
      <c r="G8" s="5">
        <v>4</v>
      </c>
      <c r="H8" s="5">
        <v>5</v>
      </c>
      <c r="I8" s="5">
        <v>6</v>
      </c>
      <c r="J8" s="5">
        <v>7</v>
      </c>
      <c r="K8" s="5">
        <v>8</v>
      </c>
      <c r="L8" s="5">
        <v>9</v>
      </c>
      <c r="M8" s="5">
        <v>10</v>
      </c>
      <c r="N8" s="5">
        <v>11</v>
      </c>
      <c r="O8" s="5">
        <v>12</v>
      </c>
      <c r="P8" s="5">
        <v>13</v>
      </c>
      <c r="Q8" s="5">
        <v>14</v>
      </c>
      <c r="R8" s="5">
        <v>15</v>
      </c>
      <c r="S8" s="5">
        <v>16</v>
      </c>
      <c r="T8" s="5">
        <v>17</v>
      </c>
      <c r="U8" s="5">
        <v>18</v>
      </c>
      <c r="V8" s="5">
        <v>19</v>
      </c>
      <c r="W8" s="5">
        <v>20</v>
      </c>
      <c r="X8" s="5">
        <v>21</v>
      </c>
      <c r="Y8" s="5">
        <v>22</v>
      </c>
      <c r="Z8" s="5">
        <v>23</v>
      </c>
      <c r="AA8" s="5">
        <v>24</v>
      </c>
      <c r="AB8" s="5">
        <v>25</v>
      </c>
      <c r="AC8" s="5">
        <v>26</v>
      </c>
    </row>
    <row r="9" spans="1:29" x14ac:dyDescent="0.2">
      <c r="B9" s="10" t="s">
        <v>26</v>
      </c>
      <c r="C9" s="10"/>
      <c r="D9" s="11"/>
      <c r="E9" s="11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x14ac:dyDescent="0.2">
      <c r="B10" s="10" t="s">
        <v>27</v>
      </c>
      <c r="C10" s="13"/>
      <c r="D10" s="11"/>
      <c r="E10" s="11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 x14ac:dyDescent="0.2">
      <c r="B11" s="14">
        <v>1</v>
      </c>
      <c r="C11" s="15" t="s">
        <v>28</v>
      </c>
      <c r="D11" s="16">
        <v>8417</v>
      </c>
      <c r="E11" s="16">
        <v>2634</v>
      </c>
      <c r="F11" s="16">
        <v>38294</v>
      </c>
      <c r="G11" s="16">
        <v>45710</v>
      </c>
      <c r="H11" s="16">
        <v>11647</v>
      </c>
      <c r="I11" s="16">
        <v>1847377</v>
      </c>
      <c r="J11" s="16">
        <v>2520187</v>
      </c>
      <c r="K11" s="16">
        <v>95411796</v>
      </c>
      <c r="L11" s="17">
        <v>2413918</v>
      </c>
      <c r="M11" s="17">
        <v>9060437.6896800008</v>
      </c>
      <c r="N11" s="17">
        <v>2392609</v>
      </c>
      <c r="O11" s="17">
        <v>15524330.086999999</v>
      </c>
      <c r="P11" s="17">
        <v>0</v>
      </c>
      <c r="Q11" s="17">
        <v>0</v>
      </c>
      <c r="R11" s="17">
        <v>19170</v>
      </c>
      <c r="S11" s="17">
        <v>92330.6</v>
      </c>
      <c r="T11" s="17">
        <v>4211490</v>
      </c>
      <c r="U11" s="17">
        <v>9466275.5463800021</v>
      </c>
      <c r="V11" s="17">
        <v>650518</v>
      </c>
      <c r="W11" s="17">
        <v>3181908.7145899991</v>
      </c>
      <c r="X11" s="17">
        <v>21</v>
      </c>
      <c r="Y11" s="17">
        <v>52.5</v>
      </c>
      <c r="Z11" s="17">
        <v>26474545</v>
      </c>
      <c r="AA11" s="17">
        <v>130795683.625</v>
      </c>
      <c r="AB11" s="17">
        <v>409</v>
      </c>
      <c r="AC11" s="17">
        <v>394.17399999999998</v>
      </c>
    </row>
    <row r="12" spans="1:29" x14ac:dyDescent="0.2">
      <c r="B12" s="14">
        <v>2</v>
      </c>
      <c r="C12" s="15" t="s">
        <v>29</v>
      </c>
      <c r="D12" s="16">
        <v>5329</v>
      </c>
      <c r="E12" s="16">
        <v>2900</v>
      </c>
      <c r="F12" s="16">
        <v>43791</v>
      </c>
      <c r="G12" s="16">
        <v>18933</v>
      </c>
      <c r="H12" s="16">
        <v>0</v>
      </c>
      <c r="I12" s="16">
        <v>1092195</v>
      </c>
      <c r="J12" s="16">
        <v>75579</v>
      </c>
      <c r="K12" s="16">
        <v>45315703</v>
      </c>
      <c r="L12" s="17">
        <v>141921</v>
      </c>
      <c r="M12" s="17">
        <v>542263.42122999998</v>
      </c>
      <c r="N12" s="17">
        <v>63885</v>
      </c>
      <c r="O12" s="17">
        <v>314411.67722000001</v>
      </c>
      <c r="P12" s="17">
        <v>0</v>
      </c>
      <c r="Q12" s="17">
        <v>0</v>
      </c>
      <c r="R12" s="17">
        <v>9739</v>
      </c>
      <c r="S12" s="17">
        <v>59590.013810000004</v>
      </c>
      <c r="T12" s="17">
        <v>2851602</v>
      </c>
      <c r="U12" s="17">
        <v>5858325.4325299999</v>
      </c>
      <c r="V12" s="17">
        <v>864612</v>
      </c>
      <c r="W12" s="17">
        <v>1435375.12497</v>
      </c>
      <c r="X12" s="17">
        <v>0</v>
      </c>
      <c r="Y12" s="17">
        <v>0</v>
      </c>
      <c r="Z12" s="17">
        <v>16833661</v>
      </c>
      <c r="AA12" s="17">
        <v>70581900.883000001</v>
      </c>
      <c r="AB12" s="17">
        <v>2153</v>
      </c>
      <c r="AC12" s="17">
        <v>2164.4430000000002</v>
      </c>
    </row>
    <row r="13" spans="1:29" x14ac:dyDescent="0.2">
      <c r="B13" s="14">
        <v>3</v>
      </c>
      <c r="C13" s="18" t="s">
        <v>30</v>
      </c>
      <c r="D13" s="19">
        <v>1865</v>
      </c>
      <c r="E13" s="19">
        <v>36</v>
      </c>
      <c r="F13" s="19">
        <v>1453</v>
      </c>
      <c r="G13" s="19">
        <v>1848</v>
      </c>
      <c r="H13" s="19">
        <v>355014</v>
      </c>
      <c r="I13" s="19">
        <v>961658</v>
      </c>
      <c r="J13" s="19">
        <v>32971</v>
      </c>
      <c r="K13" s="19">
        <v>13586801</v>
      </c>
      <c r="L13" s="17">
        <v>47623</v>
      </c>
      <c r="M13" s="17">
        <v>207127.72565999997</v>
      </c>
      <c r="N13" s="17">
        <v>19080</v>
      </c>
      <c r="O13" s="17">
        <v>116306.56986000002</v>
      </c>
      <c r="P13" s="17">
        <v>0</v>
      </c>
      <c r="Q13" s="17">
        <v>0</v>
      </c>
      <c r="R13" s="17">
        <v>925</v>
      </c>
      <c r="S13" s="17">
        <v>4568.8565299999991</v>
      </c>
      <c r="T13" s="17">
        <v>1385924</v>
      </c>
      <c r="U13" s="17">
        <v>2371668.60696</v>
      </c>
      <c r="V13" s="17">
        <v>355056</v>
      </c>
      <c r="W13" s="17">
        <v>655577.35785000003</v>
      </c>
      <c r="X13" s="17">
        <v>6415</v>
      </c>
      <c r="Y13" s="17">
        <v>72235.393639999995</v>
      </c>
      <c r="Z13" s="17">
        <v>6332908</v>
      </c>
      <c r="AA13" s="17">
        <v>28150462.394090001</v>
      </c>
      <c r="AB13" s="17">
        <v>0</v>
      </c>
      <c r="AC13" s="17">
        <v>0</v>
      </c>
    </row>
    <row r="14" spans="1:29" x14ac:dyDescent="0.2">
      <c r="B14" s="14">
        <v>4</v>
      </c>
      <c r="C14" s="15" t="s">
        <v>31</v>
      </c>
      <c r="D14" s="16">
        <v>8198</v>
      </c>
      <c r="E14" s="16">
        <v>3958</v>
      </c>
      <c r="F14" s="16">
        <v>78248</v>
      </c>
      <c r="G14" s="16">
        <v>13167</v>
      </c>
      <c r="H14" s="16">
        <v>0</v>
      </c>
      <c r="I14" s="16">
        <v>2254359</v>
      </c>
      <c r="J14" s="16">
        <v>864237</v>
      </c>
      <c r="K14" s="16">
        <v>57385960</v>
      </c>
      <c r="L14" s="17">
        <v>1046567</v>
      </c>
      <c r="M14" s="17">
        <v>3806983.2301100008</v>
      </c>
      <c r="N14" s="17">
        <v>455632</v>
      </c>
      <c r="O14" s="17">
        <v>2497213.1252299999</v>
      </c>
      <c r="P14" s="17">
        <v>0</v>
      </c>
      <c r="Q14" s="17">
        <v>0</v>
      </c>
      <c r="R14" s="17">
        <v>98056</v>
      </c>
      <c r="S14" s="17">
        <v>539241.69999999995</v>
      </c>
      <c r="T14" s="17">
        <v>6716889</v>
      </c>
      <c r="U14" s="17">
        <v>16910947.440230001</v>
      </c>
      <c r="V14" s="17">
        <v>1219161</v>
      </c>
      <c r="W14" s="17">
        <v>4352040.1486899992</v>
      </c>
      <c r="X14" s="17">
        <v>4479</v>
      </c>
      <c r="Y14" s="17">
        <v>73403.630999999994</v>
      </c>
      <c r="Z14" s="17">
        <v>34638435</v>
      </c>
      <c r="AA14" s="17">
        <v>165926171.94600001</v>
      </c>
      <c r="AB14" s="17">
        <v>585</v>
      </c>
      <c r="AC14" s="17">
        <v>491.36500000000001</v>
      </c>
    </row>
    <row r="15" spans="1:29" x14ac:dyDescent="0.2">
      <c r="B15" s="14">
        <v>5</v>
      </c>
      <c r="C15" s="15" t="s">
        <v>32</v>
      </c>
      <c r="D15" s="16">
        <v>2857</v>
      </c>
      <c r="E15" s="16">
        <v>1144</v>
      </c>
      <c r="F15" s="16">
        <v>3034</v>
      </c>
      <c r="G15" s="16">
        <v>2453</v>
      </c>
      <c r="H15" s="16">
        <v>17746</v>
      </c>
      <c r="I15" s="16">
        <v>1289141</v>
      </c>
      <c r="J15" s="16">
        <v>0</v>
      </c>
      <c r="K15" s="16">
        <v>29265688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1711646</v>
      </c>
      <c r="U15" s="17">
        <v>4045174.1060000001</v>
      </c>
      <c r="V15" s="17">
        <v>288255</v>
      </c>
      <c r="W15" s="17">
        <v>999890.00800000003</v>
      </c>
      <c r="X15" s="17">
        <v>0</v>
      </c>
      <c r="Y15" s="17">
        <v>0</v>
      </c>
      <c r="Z15" s="17">
        <v>9555215</v>
      </c>
      <c r="AA15" s="17">
        <v>45426997.515000001</v>
      </c>
      <c r="AB15" s="17">
        <v>4351</v>
      </c>
      <c r="AC15" s="17">
        <v>4849.9390000000003</v>
      </c>
    </row>
    <row r="16" spans="1:29" x14ac:dyDescent="0.2">
      <c r="B16" s="14">
        <v>6</v>
      </c>
      <c r="C16" s="15" t="s">
        <v>33</v>
      </c>
      <c r="D16" s="16">
        <v>4336</v>
      </c>
      <c r="E16" s="16">
        <v>601</v>
      </c>
      <c r="F16" s="16">
        <v>21580</v>
      </c>
      <c r="G16" s="16">
        <v>11297</v>
      </c>
      <c r="H16" s="16">
        <v>0</v>
      </c>
      <c r="I16" s="16">
        <v>2618016</v>
      </c>
      <c r="J16" s="16">
        <v>222325</v>
      </c>
      <c r="K16" s="16">
        <v>32269734</v>
      </c>
      <c r="L16" s="17">
        <v>212907</v>
      </c>
      <c r="M16" s="17">
        <v>1067159.3997</v>
      </c>
      <c r="N16" s="17">
        <v>130665</v>
      </c>
      <c r="O16" s="17">
        <v>1118988.5987</v>
      </c>
      <c r="P16" s="17">
        <v>0</v>
      </c>
      <c r="Q16" s="17">
        <v>0</v>
      </c>
      <c r="R16" s="17">
        <v>5202</v>
      </c>
      <c r="S16" s="17">
        <v>36742.523999999998</v>
      </c>
      <c r="T16" s="17">
        <v>3602267</v>
      </c>
      <c r="U16" s="17">
        <v>7934180.8996399995</v>
      </c>
      <c r="V16" s="17">
        <v>902701</v>
      </c>
      <c r="W16" s="17">
        <v>1830710.1170000001</v>
      </c>
      <c r="X16" s="17">
        <v>3565</v>
      </c>
      <c r="Y16" s="17">
        <v>58873.865189999997</v>
      </c>
      <c r="Z16" s="17">
        <v>21585493</v>
      </c>
      <c r="AA16" s="17">
        <v>101754559.98976</v>
      </c>
      <c r="AB16" s="17">
        <v>10153</v>
      </c>
      <c r="AC16" s="17">
        <v>10090.450000000001</v>
      </c>
    </row>
    <row r="17" spans="2:29" x14ac:dyDescent="0.2">
      <c r="B17" s="14">
        <v>7</v>
      </c>
      <c r="C17" s="15" t="s">
        <v>34</v>
      </c>
      <c r="D17" s="16">
        <v>2774</v>
      </c>
      <c r="E17" s="16">
        <v>731</v>
      </c>
      <c r="F17" s="16">
        <v>0</v>
      </c>
      <c r="G17" s="16">
        <v>0</v>
      </c>
      <c r="H17" s="16">
        <v>0</v>
      </c>
      <c r="I17" s="16">
        <v>366474</v>
      </c>
      <c r="J17" s="16">
        <v>83346</v>
      </c>
      <c r="K17" s="16">
        <v>18163069</v>
      </c>
      <c r="L17" s="17">
        <v>72878</v>
      </c>
      <c r="M17" s="17">
        <v>206804.06946999999</v>
      </c>
      <c r="N17" s="17">
        <v>17179</v>
      </c>
      <c r="O17" s="17">
        <v>64444.763330000002</v>
      </c>
      <c r="P17" s="17">
        <v>0</v>
      </c>
      <c r="Q17" s="17">
        <v>0</v>
      </c>
      <c r="R17" s="17">
        <v>2484</v>
      </c>
      <c r="S17" s="17">
        <v>12353.372660000001</v>
      </c>
      <c r="T17" s="17">
        <v>2596015</v>
      </c>
      <c r="U17" s="17">
        <v>5518517.16567</v>
      </c>
      <c r="V17" s="17">
        <v>506152</v>
      </c>
      <c r="W17" s="17">
        <v>1103112.6383399998</v>
      </c>
      <c r="X17" s="17">
        <v>0</v>
      </c>
      <c r="Y17" s="17">
        <v>0</v>
      </c>
      <c r="Z17" s="17">
        <v>12741764</v>
      </c>
      <c r="AA17" s="17">
        <v>53898891.953359999</v>
      </c>
      <c r="AB17" s="17">
        <v>0</v>
      </c>
      <c r="AC17" s="17">
        <v>0</v>
      </c>
    </row>
    <row r="18" spans="2:29" x14ac:dyDescent="0.2">
      <c r="B18" s="14">
        <v>8</v>
      </c>
      <c r="C18" s="15" t="s">
        <v>35</v>
      </c>
      <c r="D18" s="16">
        <v>1009</v>
      </c>
      <c r="E18" s="16">
        <v>26</v>
      </c>
      <c r="F18" s="16">
        <v>673</v>
      </c>
      <c r="G18" s="16">
        <v>751</v>
      </c>
      <c r="H18" s="16">
        <v>820</v>
      </c>
      <c r="I18" s="16">
        <v>121714</v>
      </c>
      <c r="J18" s="16">
        <v>0</v>
      </c>
      <c r="K18" s="16">
        <v>3919246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354404</v>
      </c>
      <c r="U18" s="17">
        <v>850409.76526999997</v>
      </c>
      <c r="V18" s="17">
        <v>166776</v>
      </c>
      <c r="W18" s="17">
        <v>408535.28190000006</v>
      </c>
      <c r="X18" s="17">
        <v>0</v>
      </c>
      <c r="Y18" s="17">
        <v>0</v>
      </c>
      <c r="Z18" s="17">
        <v>1572672</v>
      </c>
      <c r="AA18" s="17">
        <v>7528993.5999999996</v>
      </c>
      <c r="AB18" s="17">
        <v>0</v>
      </c>
      <c r="AC18" s="17">
        <v>0</v>
      </c>
    </row>
    <row r="19" spans="2:29" x14ac:dyDescent="0.2">
      <c r="B19" s="14">
        <v>9</v>
      </c>
      <c r="C19" s="15" t="s">
        <v>36</v>
      </c>
      <c r="D19" s="16">
        <v>7794</v>
      </c>
      <c r="E19" s="16">
        <v>4337</v>
      </c>
      <c r="F19" s="16">
        <v>37664</v>
      </c>
      <c r="G19" s="16">
        <v>11265</v>
      </c>
      <c r="H19" s="16">
        <v>668301</v>
      </c>
      <c r="I19" s="16">
        <v>587891</v>
      </c>
      <c r="J19" s="16">
        <v>523489</v>
      </c>
      <c r="K19" s="16">
        <v>40080990</v>
      </c>
      <c r="L19" s="17">
        <v>401395</v>
      </c>
      <c r="M19" s="17">
        <v>1596905.2296000002</v>
      </c>
      <c r="N19" s="17">
        <v>248009</v>
      </c>
      <c r="O19" s="17">
        <v>1450373.64521</v>
      </c>
      <c r="P19" s="17">
        <v>2</v>
      </c>
      <c r="Q19" s="17">
        <v>180</v>
      </c>
      <c r="R19" s="17">
        <v>10353</v>
      </c>
      <c r="S19" s="17">
        <v>29930.2</v>
      </c>
      <c r="T19" s="17">
        <v>5091808</v>
      </c>
      <c r="U19" s="17">
        <v>12688680.65612</v>
      </c>
      <c r="V19" s="17">
        <v>1806600</v>
      </c>
      <c r="W19" s="17">
        <v>4218684.2595199998</v>
      </c>
      <c r="X19" s="17">
        <v>0</v>
      </c>
      <c r="Y19" s="17">
        <v>0</v>
      </c>
      <c r="Z19" s="17">
        <v>28996422</v>
      </c>
      <c r="AA19" s="17">
        <v>148356463.02032</v>
      </c>
      <c r="AB19" s="17">
        <v>0</v>
      </c>
      <c r="AC19" s="17">
        <v>0</v>
      </c>
    </row>
    <row r="20" spans="2:29" x14ac:dyDescent="0.2">
      <c r="B20" s="14">
        <v>10</v>
      </c>
      <c r="C20" s="15" t="s">
        <v>37</v>
      </c>
      <c r="D20" s="16">
        <v>24513</v>
      </c>
      <c r="E20" s="16">
        <v>39067</v>
      </c>
      <c r="F20" s="16">
        <v>1366851</v>
      </c>
      <c r="G20" s="16">
        <v>51722</v>
      </c>
      <c r="H20" s="16">
        <v>885613</v>
      </c>
      <c r="I20" s="16">
        <v>3985919</v>
      </c>
      <c r="J20" s="16">
        <v>18889005</v>
      </c>
      <c r="K20" s="16">
        <v>228683311</v>
      </c>
      <c r="L20" s="17">
        <v>27197823</v>
      </c>
      <c r="M20" s="17">
        <v>100129693.46496004</v>
      </c>
      <c r="N20" s="17">
        <v>30239913</v>
      </c>
      <c r="O20" s="17">
        <v>149519484.07195002</v>
      </c>
      <c r="P20" s="17">
        <v>0</v>
      </c>
      <c r="Q20" s="17">
        <v>0</v>
      </c>
      <c r="R20" s="17">
        <v>140526</v>
      </c>
      <c r="S20" s="17">
        <v>584020.42061000003</v>
      </c>
      <c r="T20" s="17">
        <v>35618808</v>
      </c>
      <c r="U20" s="17">
        <v>82596313.360979989</v>
      </c>
      <c r="V20" s="17">
        <v>8566644</v>
      </c>
      <c r="W20" s="17">
        <v>22396351.125199996</v>
      </c>
      <c r="X20" s="17">
        <v>1202</v>
      </c>
      <c r="Y20" s="17">
        <v>18391.262010000002</v>
      </c>
      <c r="Z20" s="17">
        <v>172320753</v>
      </c>
      <c r="AA20" s="17">
        <v>889019426.6631999</v>
      </c>
      <c r="AB20" s="17">
        <v>22637</v>
      </c>
      <c r="AC20" s="17">
        <v>21493.138149999999</v>
      </c>
    </row>
    <row r="21" spans="2:29" x14ac:dyDescent="0.2">
      <c r="B21" s="14">
        <v>11</v>
      </c>
      <c r="C21" s="15" t="s">
        <v>38</v>
      </c>
      <c r="D21" s="16">
        <v>2249</v>
      </c>
      <c r="E21" s="16">
        <v>228</v>
      </c>
      <c r="F21" s="16">
        <v>10993</v>
      </c>
      <c r="G21" s="16">
        <v>3568</v>
      </c>
      <c r="H21" s="16">
        <v>524</v>
      </c>
      <c r="I21" s="16">
        <v>1054551</v>
      </c>
      <c r="J21" s="16">
        <v>0</v>
      </c>
      <c r="K21" s="16">
        <v>12911872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1066646</v>
      </c>
      <c r="U21" s="17">
        <v>2534721.5386100002</v>
      </c>
      <c r="V21" s="17">
        <v>596852</v>
      </c>
      <c r="W21" s="17">
        <v>1285736.3882599999</v>
      </c>
      <c r="X21" s="17">
        <v>768</v>
      </c>
      <c r="Y21" s="17">
        <v>13850.57008</v>
      </c>
      <c r="Z21" s="17">
        <v>7052685</v>
      </c>
      <c r="AA21" s="17">
        <v>32960163.088</v>
      </c>
      <c r="AB21" s="17">
        <v>694</v>
      </c>
      <c r="AC21" s="17">
        <v>711.12670000000003</v>
      </c>
    </row>
    <row r="22" spans="2:29" x14ac:dyDescent="0.2">
      <c r="B22" s="14">
        <v>12</v>
      </c>
      <c r="C22" s="15" t="s">
        <v>39</v>
      </c>
      <c r="D22" s="16">
        <v>7692</v>
      </c>
      <c r="E22" s="16">
        <v>1999</v>
      </c>
      <c r="F22" s="16">
        <v>39221</v>
      </c>
      <c r="G22" s="16">
        <v>8006</v>
      </c>
      <c r="H22" s="16">
        <v>256893</v>
      </c>
      <c r="I22" s="16">
        <v>282241</v>
      </c>
      <c r="J22" s="16">
        <v>805836</v>
      </c>
      <c r="K22" s="16">
        <v>54364252</v>
      </c>
      <c r="L22" s="17">
        <v>680170</v>
      </c>
      <c r="M22" s="17">
        <v>2888626.3689999999</v>
      </c>
      <c r="N22" s="17">
        <v>1276275</v>
      </c>
      <c r="O22" s="17">
        <v>2936469.0729999999</v>
      </c>
      <c r="P22" s="17">
        <v>0</v>
      </c>
      <c r="Q22" s="17">
        <v>0</v>
      </c>
      <c r="R22" s="17">
        <v>19546</v>
      </c>
      <c r="S22" s="17">
        <v>98682.65</v>
      </c>
      <c r="T22" s="17">
        <v>5624251</v>
      </c>
      <c r="U22" s="17">
        <v>12230089.188999999</v>
      </c>
      <c r="V22" s="17">
        <v>2870117</v>
      </c>
      <c r="W22" s="17">
        <v>6036376.8640000001</v>
      </c>
      <c r="X22" s="17">
        <v>2842</v>
      </c>
      <c r="Y22" s="17">
        <v>11402.047</v>
      </c>
      <c r="Z22" s="17">
        <v>48309877</v>
      </c>
      <c r="AA22" s="17">
        <v>148684435.382</v>
      </c>
      <c r="AB22" s="17">
        <v>6292</v>
      </c>
      <c r="AC22" s="17">
        <v>5591.4040000000005</v>
      </c>
    </row>
    <row r="23" spans="2:29" x14ac:dyDescent="0.2">
      <c r="B23" s="10" t="s">
        <v>40</v>
      </c>
      <c r="C23" s="13"/>
      <c r="D23" s="11"/>
      <c r="E23" s="11"/>
      <c r="F23" s="11"/>
      <c r="G23" s="11"/>
      <c r="H23" s="11"/>
      <c r="I23" s="11"/>
      <c r="J23" s="11"/>
      <c r="K23" s="11"/>
      <c r="L23" s="12"/>
      <c r="M23" s="12"/>
      <c r="N23" s="12"/>
      <c r="O23" s="12"/>
      <c r="P23" s="12"/>
      <c r="Q23" s="12"/>
      <c r="R23" s="12"/>
      <c r="S23" s="12"/>
      <c r="T23" s="17"/>
      <c r="U23" s="17"/>
      <c r="V23" s="17"/>
      <c r="W23" s="17"/>
      <c r="X23" s="17"/>
      <c r="Y23" s="17"/>
      <c r="Z23" s="17"/>
      <c r="AA23" s="17"/>
      <c r="AB23" s="17"/>
      <c r="AC23" s="17"/>
    </row>
    <row r="24" spans="2:29" x14ac:dyDescent="0.2">
      <c r="B24" s="14">
        <v>13</v>
      </c>
      <c r="C24" s="15" t="s">
        <v>41</v>
      </c>
      <c r="D24" s="16">
        <v>6244</v>
      </c>
      <c r="E24" s="16">
        <v>9760</v>
      </c>
      <c r="F24" s="16">
        <v>1760488</v>
      </c>
      <c r="G24" s="16">
        <v>714</v>
      </c>
      <c r="H24" s="16">
        <v>760738</v>
      </c>
      <c r="I24" s="16">
        <v>80205005</v>
      </c>
      <c r="J24" s="16">
        <v>14211482</v>
      </c>
      <c r="K24" s="16">
        <v>34648678</v>
      </c>
      <c r="L24" s="17">
        <v>29136860</v>
      </c>
      <c r="M24" s="17">
        <v>74186965.936770007</v>
      </c>
      <c r="N24" s="17">
        <v>22974399</v>
      </c>
      <c r="O24" s="17">
        <v>115226753.06462997</v>
      </c>
      <c r="P24" s="17">
        <v>0</v>
      </c>
      <c r="Q24" s="17">
        <v>0</v>
      </c>
      <c r="R24" s="17">
        <v>83497</v>
      </c>
      <c r="S24" s="17">
        <v>389414.77399999998</v>
      </c>
      <c r="T24" s="17">
        <v>5934099</v>
      </c>
      <c r="U24" s="17">
        <v>17553453.241600066</v>
      </c>
      <c r="V24" s="17">
        <v>2742714</v>
      </c>
      <c r="W24" s="17">
        <v>16254044.691990023</v>
      </c>
      <c r="X24" s="17">
        <v>15025</v>
      </c>
      <c r="Y24" s="17">
        <v>401503.28504000034</v>
      </c>
      <c r="Z24" s="17">
        <v>20329583</v>
      </c>
      <c r="AA24" s="17">
        <v>131400142.22491001</v>
      </c>
      <c r="AB24" s="17">
        <v>0</v>
      </c>
      <c r="AC24" s="17">
        <v>0</v>
      </c>
    </row>
    <row r="25" spans="2:29" x14ac:dyDescent="0.2">
      <c r="B25" s="14">
        <v>14</v>
      </c>
      <c r="C25" s="15" t="s">
        <v>42</v>
      </c>
      <c r="D25" s="16">
        <v>433</v>
      </c>
      <c r="E25" s="16">
        <v>5</v>
      </c>
      <c r="F25" s="16">
        <v>57444</v>
      </c>
      <c r="G25" s="16">
        <v>0</v>
      </c>
      <c r="H25" s="16">
        <v>0</v>
      </c>
      <c r="I25" s="16">
        <v>0</v>
      </c>
      <c r="J25" s="16">
        <v>21</v>
      </c>
      <c r="K25" s="16">
        <v>5590073</v>
      </c>
      <c r="L25" s="17">
        <v>66</v>
      </c>
      <c r="M25" s="17">
        <v>78.832730000000012</v>
      </c>
      <c r="N25" s="17">
        <v>74</v>
      </c>
      <c r="O25" s="40">
        <v>44.500029999999995</v>
      </c>
      <c r="P25" s="17">
        <v>0</v>
      </c>
      <c r="Q25" s="17">
        <v>0</v>
      </c>
      <c r="R25" s="17">
        <v>8</v>
      </c>
      <c r="S25" s="17">
        <v>22.3</v>
      </c>
      <c r="T25" s="17">
        <v>290490</v>
      </c>
      <c r="U25" s="17">
        <v>907486.60295999993</v>
      </c>
      <c r="V25" s="17">
        <v>112570</v>
      </c>
      <c r="W25" s="17">
        <v>419419.13689999998</v>
      </c>
      <c r="X25" s="17">
        <v>0</v>
      </c>
      <c r="Y25" s="17">
        <v>0</v>
      </c>
      <c r="Z25" s="17">
        <v>2428069</v>
      </c>
      <c r="AA25" s="17">
        <v>13832656.299000001</v>
      </c>
      <c r="AB25" s="17">
        <v>945</v>
      </c>
      <c r="AC25" s="17">
        <v>941.5</v>
      </c>
    </row>
    <row r="26" spans="2:29" x14ac:dyDescent="0.2">
      <c r="B26" s="14">
        <v>15</v>
      </c>
      <c r="C26" s="15" t="s">
        <v>43</v>
      </c>
      <c r="D26" s="16">
        <v>1140</v>
      </c>
      <c r="E26" s="16">
        <v>537</v>
      </c>
      <c r="F26" s="16">
        <v>7306</v>
      </c>
      <c r="G26" s="16">
        <v>65842</v>
      </c>
      <c r="H26" s="16">
        <v>0</v>
      </c>
      <c r="I26" s="16">
        <v>68912</v>
      </c>
      <c r="J26" s="16">
        <v>27876</v>
      </c>
      <c r="K26" s="16">
        <v>2762488</v>
      </c>
      <c r="L26" s="17">
        <v>55765</v>
      </c>
      <c r="M26" s="17">
        <v>224322.77367000957</v>
      </c>
      <c r="N26" s="17">
        <v>25994</v>
      </c>
      <c r="O26" s="17">
        <v>250501.23187999672</v>
      </c>
      <c r="P26" s="17">
        <v>0</v>
      </c>
      <c r="Q26" s="17">
        <v>0</v>
      </c>
      <c r="R26" s="17">
        <v>329</v>
      </c>
      <c r="S26" s="17">
        <v>1441.6</v>
      </c>
      <c r="T26" s="17">
        <v>425885</v>
      </c>
      <c r="U26" s="17">
        <v>1108292.48434</v>
      </c>
      <c r="V26" s="17">
        <v>42792</v>
      </c>
      <c r="W26" s="17">
        <v>122944.20534</v>
      </c>
      <c r="X26" s="17">
        <v>0</v>
      </c>
      <c r="Y26" s="17">
        <v>0</v>
      </c>
      <c r="Z26" s="17">
        <v>2682770</v>
      </c>
      <c r="AA26" s="17">
        <v>14724194.604700001</v>
      </c>
      <c r="AB26" s="17">
        <v>0</v>
      </c>
      <c r="AC26" s="17">
        <v>0</v>
      </c>
    </row>
    <row r="27" spans="2:29" x14ac:dyDescent="0.2">
      <c r="B27" s="14">
        <v>16</v>
      </c>
      <c r="C27" s="15" t="s">
        <v>44</v>
      </c>
      <c r="D27" s="16">
        <v>683</v>
      </c>
      <c r="E27" s="16">
        <v>48</v>
      </c>
      <c r="F27" s="16">
        <v>0</v>
      </c>
      <c r="G27" s="16">
        <v>0</v>
      </c>
      <c r="H27" s="16">
        <v>11376</v>
      </c>
      <c r="I27" s="16">
        <v>0</v>
      </c>
      <c r="J27" s="16">
        <v>83114</v>
      </c>
      <c r="K27" s="16">
        <v>870605</v>
      </c>
      <c r="L27" s="17">
        <v>149529</v>
      </c>
      <c r="M27" s="17">
        <v>624407.06479999993</v>
      </c>
      <c r="N27" s="17">
        <v>126494</v>
      </c>
      <c r="O27" s="17">
        <v>1177667.5149999999</v>
      </c>
      <c r="P27" s="17">
        <v>0</v>
      </c>
      <c r="Q27" s="17">
        <v>0</v>
      </c>
      <c r="R27" s="17">
        <v>0</v>
      </c>
      <c r="S27" s="17">
        <v>0</v>
      </c>
      <c r="T27" s="17">
        <v>172894</v>
      </c>
      <c r="U27" s="17">
        <v>362638.49264999997</v>
      </c>
      <c r="V27" s="17">
        <v>15595</v>
      </c>
      <c r="W27" s="17">
        <v>53627.15367</v>
      </c>
      <c r="X27" s="17">
        <v>10</v>
      </c>
      <c r="Y27" s="17">
        <v>22.584</v>
      </c>
      <c r="Z27" s="17">
        <v>469092</v>
      </c>
      <c r="AA27" s="17">
        <v>2334378.5</v>
      </c>
      <c r="AB27" s="17">
        <v>2</v>
      </c>
      <c r="AC27" s="17">
        <v>0.8</v>
      </c>
    </row>
    <row r="28" spans="2:29" x14ac:dyDescent="0.2">
      <c r="B28" s="14">
        <v>17</v>
      </c>
      <c r="C28" s="15" t="s">
        <v>45</v>
      </c>
      <c r="D28" s="16">
        <v>413</v>
      </c>
      <c r="E28" s="16">
        <v>5</v>
      </c>
      <c r="F28" s="16">
        <v>8083</v>
      </c>
      <c r="G28" s="16">
        <v>0</v>
      </c>
      <c r="H28" s="16">
        <v>12706</v>
      </c>
      <c r="I28" s="16">
        <v>0</v>
      </c>
      <c r="J28" s="16">
        <v>0</v>
      </c>
      <c r="K28" s="16">
        <v>860723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83288</v>
      </c>
      <c r="U28" s="17">
        <v>244943.81754999998</v>
      </c>
      <c r="V28" s="17">
        <v>40069</v>
      </c>
      <c r="W28" s="17">
        <v>153763.45538</v>
      </c>
      <c r="X28" s="17">
        <v>270</v>
      </c>
      <c r="Y28" s="17">
        <v>9095.4979999999996</v>
      </c>
      <c r="Z28" s="17">
        <v>482964</v>
      </c>
      <c r="AA28" s="17">
        <v>1653903.9726399998</v>
      </c>
      <c r="AB28" s="17">
        <v>0</v>
      </c>
      <c r="AC28" s="17">
        <v>0</v>
      </c>
    </row>
    <row r="29" spans="2:29" x14ac:dyDescent="0.2">
      <c r="B29" s="14">
        <v>18</v>
      </c>
      <c r="C29" s="15" t="s">
        <v>46</v>
      </c>
      <c r="D29" s="16">
        <v>239</v>
      </c>
      <c r="E29" s="16">
        <v>41</v>
      </c>
      <c r="F29" s="16">
        <v>1540</v>
      </c>
      <c r="G29" s="16">
        <v>0</v>
      </c>
      <c r="H29" s="16">
        <v>0</v>
      </c>
      <c r="I29" s="16">
        <v>32780</v>
      </c>
      <c r="J29" s="16">
        <v>11424</v>
      </c>
      <c r="K29" s="16">
        <v>542549</v>
      </c>
      <c r="L29" s="17">
        <v>24036</v>
      </c>
      <c r="M29" s="17">
        <v>55020.33711</v>
      </c>
      <c r="N29" s="17">
        <v>6879</v>
      </c>
      <c r="O29" s="17">
        <v>29156.23487</v>
      </c>
      <c r="P29" s="17">
        <v>0</v>
      </c>
      <c r="Q29" s="17">
        <v>0</v>
      </c>
      <c r="R29" s="17">
        <v>251</v>
      </c>
      <c r="S29" s="17">
        <v>856.85</v>
      </c>
      <c r="T29" s="17">
        <v>172622</v>
      </c>
      <c r="U29" s="17">
        <v>321720.38229000004</v>
      </c>
      <c r="V29" s="17">
        <v>8490</v>
      </c>
      <c r="W29" s="17">
        <v>21671.837530000001</v>
      </c>
      <c r="X29" s="17">
        <v>0</v>
      </c>
      <c r="Y29" s="17">
        <v>0</v>
      </c>
      <c r="Z29" s="17">
        <v>484902</v>
      </c>
      <c r="AA29" s="17">
        <v>2133076.8788699997</v>
      </c>
      <c r="AB29" s="17">
        <v>0</v>
      </c>
      <c r="AC29" s="17">
        <v>0</v>
      </c>
    </row>
    <row r="30" spans="2:29" x14ac:dyDescent="0.2">
      <c r="B30" s="14">
        <v>19</v>
      </c>
      <c r="C30" s="15" t="s">
        <v>47</v>
      </c>
      <c r="D30" s="16">
        <v>1678</v>
      </c>
      <c r="E30" s="16">
        <v>335</v>
      </c>
      <c r="F30" s="16">
        <v>19594</v>
      </c>
      <c r="G30" s="16">
        <v>947</v>
      </c>
      <c r="H30" s="16">
        <v>3452</v>
      </c>
      <c r="I30" s="16">
        <v>5086731</v>
      </c>
      <c r="J30" s="16">
        <v>967758</v>
      </c>
      <c r="K30" s="16">
        <v>13573682</v>
      </c>
      <c r="L30" s="17">
        <v>1838733</v>
      </c>
      <c r="M30" s="17">
        <v>6130867.1710000001</v>
      </c>
      <c r="N30" s="17">
        <v>1888611</v>
      </c>
      <c r="O30" s="17">
        <v>10874625.585000001</v>
      </c>
      <c r="P30" s="17">
        <v>0</v>
      </c>
      <c r="Q30" s="17">
        <v>0</v>
      </c>
      <c r="R30" s="17">
        <v>4532</v>
      </c>
      <c r="S30" s="17">
        <v>21739.430170000003</v>
      </c>
      <c r="T30" s="17">
        <v>3296784</v>
      </c>
      <c r="U30" s="17">
        <v>7432071.2649999997</v>
      </c>
      <c r="V30" s="17">
        <v>1441391</v>
      </c>
      <c r="W30" s="17">
        <v>5702597.8200000003</v>
      </c>
      <c r="X30" s="17">
        <v>2981</v>
      </c>
      <c r="Y30" s="17">
        <v>41287.898000000001</v>
      </c>
      <c r="Z30" s="17">
        <v>8669999</v>
      </c>
      <c r="AA30" s="17">
        <v>44110977.214000002</v>
      </c>
      <c r="AB30" s="17">
        <v>47</v>
      </c>
      <c r="AC30" s="17">
        <v>43.3</v>
      </c>
    </row>
    <row r="31" spans="2:29" x14ac:dyDescent="0.2">
      <c r="B31" s="14">
        <v>20</v>
      </c>
      <c r="C31" s="15" t="s">
        <v>48</v>
      </c>
      <c r="D31" s="16">
        <v>11649</v>
      </c>
      <c r="E31" s="16">
        <v>9289</v>
      </c>
      <c r="F31" s="16">
        <v>1561720</v>
      </c>
      <c r="G31" s="16">
        <v>4664</v>
      </c>
      <c r="H31" s="16">
        <v>2137338</v>
      </c>
      <c r="I31" s="16">
        <v>687297</v>
      </c>
      <c r="J31" s="16">
        <v>20590921</v>
      </c>
      <c r="K31" s="16">
        <v>54675099</v>
      </c>
      <c r="L31" s="17">
        <v>55393038</v>
      </c>
      <c r="M31" s="17">
        <v>158407367.72709003</v>
      </c>
      <c r="N31" s="17">
        <v>33209609</v>
      </c>
      <c r="O31" s="17">
        <v>279005622.04381007</v>
      </c>
      <c r="P31" s="17">
        <v>0</v>
      </c>
      <c r="Q31" s="17">
        <v>0</v>
      </c>
      <c r="R31" s="17">
        <v>211266</v>
      </c>
      <c r="S31" s="17">
        <v>1309382.61115</v>
      </c>
      <c r="T31" s="17">
        <v>12888459</v>
      </c>
      <c r="U31" s="17">
        <v>41801389.720869996</v>
      </c>
      <c r="V31" s="17">
        <v>9575990</v>
      </c>
      <c r="W31" s="17">
        <v>36469382.705670007</v>
      </c>
      <c r="X31" s="17">
        <v>80784</v>
      </c>
      <c r="Y31" s="17">
        <v>1273507.7663399999</v>
      </c>
      <c r="Z31" s="17">
        <v>39592774</v>
      </c>
      <c r="AA31" s="17">
        <v>258117874.523</v>
      </c>
      <c r="AB31" s="17">
        <v>2804</v>
      </c>
      <c r="AC31" s="17">
        <v>2839.1202400000002</v>
      </c>
    </row>
    <row r="32" spans="2:29" x14ac:dyDescent="0.2">
      <c r="B32" s="14">
        <v>21</v>
      </c>
      <c r="C32" s="15" t="s">
        <v>49</v>
      </c>
      <c r="D32" s="16">
        <v>9994</v>
      </c>
      <c r="E32" s="16">
        <v>7189</v>
      </c>
      <c r="F32" s="16">
        <v>1691273</v>
      </c>
      <c r="G32" s="16">
        <v>10005</v>
      </c>
      <c r="H32" s="16">
        <v>588104</v>
      </c>
      <c r="I32" s="16">
        <v>3473058</v>
      </c>
      <c r="J32" s="16">
        <v>16954660</v>
      </c>
      <c r="K32" s="16">
        <v>32311395</v>
      </c>
      <c r="L32" s="17">
        <v>19956158</v>
      </c>
      <c r="M32" s="17">
        <v>91470386.094530135</v>
      </c>
      <c r="N32" s="17">
        <v>44578330</v>
      </c>
      <c r="O32" s="17">
        <v>215860768.06537169</v>
      </c>
      <c r="P32" s="17">
        <v>45</v>
      </c>
      <c r="Q32" s="17">
        <v>2988.25</v>
      </c>
      <c r="R32" s="17">
        <v>73534</v>
      </c>
      <c r="S32" s="17">
        <v>351160.5</v>
      </c>
      <c r="T32" s="17">
        <v>8324205</v>
      </c>
      <c r="U32" s="17">
        <v>27562166.957940385</v>
      </c>
      <c r="V32" s="17">
        <v>3502964</v>
      </c>
      <c r="W32" s="17">
        <v>23796537.925829962</v>
      </c>
      <c r="X32" s="17">
        <v>9680</v>
      </c>
      <c r="Y32" s="17">
        <v>209014.58799999999</v>
      </c>
      <c r="Z32" s="17">
        <v>18745975</v>
      </c>
      <c r="AA32" s="17">
        <v>132751615.20299999</v>
      </c>
      <c r="AB32" s="17">
        <v>4</v>
      </c>
      <c r="AC32" s="17">
        <v>1.6779999999999999</v>
      </c>
    </row>
    <row r="33" spans="2:29" x14ac:dyDescent="0.2">
      <c r="B33" s="14">
        <v>22</v>
      </c>
      <c r="C33" s="15" t="s">
        <v>50</v>
      </c>
      <c r="D33" s="16">
        <v>2317</v>
      </c>
      <c r="E33" s="16">
        <v>986</v>
      </c>
      <c r="F33" s="16">
        <v>13608</v>
      </c>
      <c r="G33" s="16">
        <v>60</v>
      </c>
      <c r="H33" s="16">
        <v>11061</v>
      </c>
      <c r="I33" s="16">
        <v>303535</v>
      </c>
      <c r="J33" s="16">
        <v>35872</v>
      </c>
      <c r="K33" s="16">
        <v>11818013</v>
      </c>
      <c r="L33" s="17">
        <v>65188</v>
      </c>
      <c r="M33" s="17">
        <v>231811.41727000001</v>
      </c>
      <c r="N33" s="17">
        <v>55800</v>
      </c>
      <c r="O33" s="17">
        <v>208915.87495</v>
      </c>
      <c r="P33" s="17">
        <v>0</v>
      </c>
      <c r="Q33" s="17">
        <v>0</v>
      </c>
      <c r="R33" s="17">
        <v>458</v>
      </c>
      <c r="S33" s="17">
        <v>2608</v>
      </c>
      <c r="T33" s="17">
        <v>1469985</v>
      </c>
      <c r="U33" s="17">
        <v>3366159.6853499957</v>
      </c>
      <c r="V33" s="17">
        <v>279210</v>
      </c>
      <c r="W33" s="17">
        <v>846035.94274999527</v>
      </c>
      <c r="X33" s="17">
        <v>0</v>
      </c>
      <c r="Y33" s="17">
        <v>0</v>
      </c>
      <c r="Z33" s="17">
        <v>6020356</v>
      </c>
      <c r="AA33" s="17">
        <v>30686691.195500001</v>
      </c>
      <c r="AB33" s="17">
        <v>79</v>
      </c>
      <c r="AC33" s="17">
        <v>76.225999999999999</v>
      </c>
    </row>
    <row r="34" spans="2:29" x14ac:dyDescent="0.2">
      <c r="B34" s="14">
        <v>23</v>
      </c>
      <c r="C34" s="15" t="s">
        <v>51</v>
      </c>
      <c r="D34" s="16">
        <v>853</v>
      </c>
      <c r="E34" s="16">
        <v>311</v>
      </c>
      <c r="F34" s="16">
        <v>45641</v>
      </c>
      <c r="G34" s="16">
        <v>9656</v>
      </c>
      <c r="H34" s="16">
        <v>0</v>
      </c>
      <c r="I34" s="16">
        <v>38079</v>
      </c>
      <c r="J34" s="16">
        <v>2572191</v>
      </c>
      <c r="K34" s="16">
        <v>6417230</v>
      </c>
      <c r="L34" s="17">
        <v>6411393</v>
      </c>
      <c r="M34" s="17">
        <v>14773090.527000001</v>
      </c>
      <c r="N34" s="17">
        <v>2273687</v>
      </c>
      <c r="O34" s="17">
        <v>15164946.658</v>
      </c>
      <c r="P34" s="17">
        <v>0</v>
      </c>
      <c r="Q34" s="17">
        <v>0</v>
      </c>
      <c r="R34" s="17">
        <v>29730</v>
      </c>
      <c r="S34" s="17">
        <v>130186.4</v>
      </c>
      <c r="T34" s="17">
        <v>757197</v>
      </c>
      <c r="U34" s="17">
        <v>2109631.1452000001</v>
      </c>
      <c r="V34" s="17">
        <v>290511</v>
      </c>
      <c r="W34" s="17">
        <v>2466810.9938000003</v>
      </c>
      <c r="X34" s="17">
        <v>0</v>
      </c>
      <c r="Y34" s="17">
        <v>0</v>
      </c>
      <c r="Z34" s="17">
        <v>4353394</v>
      </c>
      <c r="AA34" s="17">
        <v>21988523.624000002</v>
      </c>
      <c r="AB34" s="17">
        <v>0</v>
      </c>
      <c r="AC34" s="17">
        <v>0</v>
      </c>
    </row>
    <row r="35" spans="2:29" x14ac:dyDescent="0.2">
      <c r="B35" s="14">
        <v>24</v>
      </c>
      <c r="C35" s="15" t="s">
        <v>52</v>
      </c>
      <c r="D35" s="16">
        <v>1820</v>
      </c>
      <c r="E35" s="16">
        <v>1136</v>
      </c>
      <c r="F35" s="16">
        <v>222295</v>
      </c>
      <c r="G35" s="16">
        <v>146</v>
      </c>
      <c r="H35" s="16">
        <v>59403</v>
      </c>
      <c r="I35" s="16">
        <v>5797166</v>
      </c>
      <c r="J35" s="16">
        <v>2893286</v>
      </c>
      <c r="K35" s="16">
        <v>10761578</v>
      </c>
      <c r="L35" s="17">
        <v>4013354</v>
      </c>
      <c r="M35" s="17">
        <v>24255989.673</v>
      </c>
      <c r="N35" s="17">
        <v>4453264</v>
      </c>
      <c r="O35" s="17">
        <v>56508955.670999996</v>
      </c>
      <c r="P35" s="17">
        <v>0</v>
      </c>
      <c r="Q35" s="17">
        <v>0</v>
      </c>
      <c r="R35" s="17">
        <v>28553</v>
      </c>
      <c r="S35" s="17">
        <v>150134.372</v>
      </c>
      <c r="T35" s="17">
        <v>904278</v>
      </c>
      <c r="U35" s="17">
        <v>2391880.7390000001</v>
      </c>
      <c r="V35" s="17">
        <v>676536</v>
      </c>
      <c r="W35" s="17">
        <v>3473556.05</v>
      </c>
      <c r="X35" s="17">
        <v>944</v>
      </c>
      <c r="Y35" s="17">
        <v>65424.311990000002</v>
      </c>
      <c r="Z35" s="17">
        <v>4457919</v>
      </c>
      <c r="AA35" s="17">
        <v>28828321.047469001</v>
      </c>
      <c r="AB35" s="17">
        <v>0</v>
      </c>
      <c r="AC35" s="17">
        <v>0</v>
      </c>
    </row>
    <row r="36" spans="2:29" x14ac:dyDescent="0.2">
      <c r="B36" s="14">
        <v>25</v>
      </c>
      <c r="C36" s="15" t="s">
        <v>53</v>
      </c>
      <c r="D36" s="16">
        <v>943</v>
      </c>
      <c r="E36" s="16">
        <v>626</v>
      </c>
      <c r="F36" s="16">
        <v>14304</v>
      </c>
      <c r="G36" s="16">
        <v>942</v>
      </c>
      <c r="H36" s="16">
        <v>0</v>
      </c>
      <c r="I36" s="16">
        <v>414612</v>
      </c>
      <c r="J36" s="16">
        <v>117580</v>
      </c>
      <c r="K36" s="16">
        <v>4306863</v>
      </c>
      <c r="L36" s="17">
        <v>187482</v>
      </c>
      <c r="M36" s="17">
        <v>1570956.4087400001</v>
      </c>
      <c r="N36" s="17">
        <v>105532</v>
      </c>
      <c r="O36" s="17">
        <v>423760.50011000002</v>
      </c>
      <c r="P36" s="17">
        <v>0</v>
      </c>
      <c r="Q36" s="17">
        <v>0</v>
      </c>
      <c r="R36" s="17">
        <v>10141</v>
      </c>
      <c r="S36" s="17">
        <v>40717.229289999996</v>
      </c>
      <c r="T36" s="17">
        <v>1582874</v>
      </c>
      <c r="U36" s="17">
        <v>2687348.074</v>
      </c>
      <c r="V36" s="17">
        <v>859784</v>
      </c>
      <c r="W36" s="17">
        <v>661226.77628999995</v>
      </c>
      <c r="X36" s="17">
        <v>0</v>
      </c>
      <c r="Y36" s="17">
        <v>0</v>
      </c>
      <c r="Z36" s="17">
        <v>5908559</v>
      </c>
      <c r="AA36" s="17">
        <v>29828709.287</v>
      </c>
      <c r="AB36" s="17">
        <v>0</v>
      </c>
      <c r="AC36" s="17">
        <v>0</v>
      </c>
    </row>
    <row r="37" spans="2:29" x14ac:dyDescent="0.2">
      <c r="B37" s="14">
        <v>26</v>
      </c>
      <c r="C37" s="15" t="s">
        <v>54</v>
      </c>
      <c r="D37" s="16">
        <v>916</v>
      </c>
      <c r="E37" s="16">
        <v>579</v>
      </c>
      <c r="F37" s="16">
        <v>10083</v>
      </c>
      <c r="G37" s="16">
        <v>0</v>
      </c>
      <c r="H37" s="16">
        <v>0</v>
      </c>
      <c r="I37" s="16">
        <v>79760</v>
      </c>
      <c r="J37" s="16">
        <v>0</v>
      </c>
      <c r="K37" s="16">
        <v>5249123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0</v>
      </c>
      <c r="S37" s="17">
        <v>0</v>
      </c>
      <c r="T37" s="17">
        <v>909416</v>
      </c>
      <c r="U37" s="17">
        <v>1836693.56116</v>
      </c>
      <c r="V37" s="17">
        <v>81940</v>
      </c>
      <c r="W37" s="17">
        <v>224809.49797999999</v>
      </c>
      <c r="X37" s="17">
        <v>0</v>
      </c>
      <c r="Y37" s="17">
        <v>0</v>
      </c>
      <c r="Z37" s="17">
        <v>4152518</v>
      </c>
      <c r="AA37" s="17">
        <v>20038758.585999999</v>
      </c>
      <c r="AB37" s="17">
        <v>0</v>
      </c>
      <c r="AC37" s="17">
        <v>0</v>
      </c>
    </row>
    <row r="38" spans="2:29" x14ac:dyDescent="0.2">
      <c r="B38" s="14">
        <v>27</v>
      </c>
      <c r="C38" s="15" t="s">
        <v>55</v>
      </c>
      <c r="D38" s="16">
        <v>1463</v>
      </c>
      <c r="E38" s="16">
        <v>799</v>
      </c>
      <c r="F38" s="16">
        <v>8846</v>
      </c>
      <c r="G38" s="16">
        <v>0</v>
      </c>
      <c r="H38" s="16">
        <v>0</v>
      </c>
      <c r="I38" s="16">
        <v>35599</v>
      </c>
      <c r="J38" s="16">
        <v>10229</v>
      </c>
      <c r="K38" s="16">
        <v>4784642</v>
      </c>
      <c r="L38" s="17">
        <v>27983</v>
      </c>
      <c r="M38" s="17">
        <v>185029.80927999859</v>
      </c>
      <c r="N38" s="17">
        <v>10999</v>
      </c>
      <c r="O38" s="17">
        <v>151499.10323000001</v>
      </c>
      <c r="P38" s="17">
        <v>0</v>
      </c>
      <c r="Q38" s="17">
        <v>0</v>
      </c>
      <c r="R38" s="17">
        <v>847</v>
      </c>
      <c r="S38" s="17">
        <v>6453.3</v>
      </c>
      <c r="T38" s="17">
        <v>1152708</v>
      </c>
      <c r="U38" s="17">
        <v>2869675.32809</v>
      </c>
      <c r="V38" s="17">
        <v>182281</v>
      </c>
      <c r="W38" s="17">
        <v>695626.30349999981</v>
      </c>
      <c r="X38" s="17">
        <v>0</v>
      </c>
      <c r="Y38" s="17">
        <v>0</v>
      </c>
      <c r="Z38" s="17">
        <v>4611752</v>
      </c>
      <c r="AA38" s="17">
        <v>22483637.34832</v>
      </c>
      <c r="AB38" s="17">
        <v>0</v>
      </c>
      <c r="AC38" s="17">
        <v>0</v>
      </c>
    </row>
    <row r="39" spans="2:29" x14ac:dyDescent="0.2">
      <c r="B39" s="14">
        <v>28</v>
      </c>
      <c r="C39" s="15" t="s">
        <v>56</v>
      </c>
      <c r="D39" s="16">
        <v>1766</v>
      </c>
      <c r="E39" s="16">
        <v>1525</v>
      </c>
      <c r="F39" s="16">
        <v>78429</v>
      </c>
      <c r="G39" s="16">
        <v>4435</v>
      </c>
      <c r="H39" s="16">
        <v>115273</v>
      </c>
      <c r="I39" s="16">
        <v>529249</v>
      </c>
      <c r="J39" s="16">
        <v>5954361</v>
      </c>
      <c r="K39" s="16">
        <v>34269936</v>
      </c>
      <c r="L39" s="17">
        <v>12086188</v>
      </c>
      <c r="M39" s="17">
        <v>28896500.25646</v>
      </c>
      <c r="N39" s="17">
        <v>5018068</v>
      </c>
      <c r="O39" s="17">
        <v>44118474.785089999</v>
      </c>
      <c r="P39" s="17">
        <v>0</v>
      </c>
      <c r="Q39" s="17">
        <v>0</v>
      </c>
      <c r="R39" s="17">
        <v>48751</v>
      </c>
      <c r="S39" s="17">
        <v>217465.93460000001</v>
      </c>
      <c r="T39" s="17">
        <v>2582118</v>
      </c>
      <c r="U39" s="17">
        <v>5910464.659</v>
      </c>
      <c r="V39" s="17">
        <v>2243560</v>
      </c>
      <c r="W39" s="17">
        <v>6680270.8200000003</v>
      </c>
      <c r="X39" s="17">
        <v>0</v>
      </c>
      <c r="Y39" s="17">
        <v>0</v>
      </c>
      <c r="Z39" s="17">
        <v>14150680</v>
      </c>
      <c r="AA39" s="17">
        <v>61076644.136810042</v>
      </c>
      <c r="AB39" s="17">
        <v>0</v>
      </c>
      <c r="AC39" s="17">
        <v>0</v>
      </c>
    </row>
    <row r="40" spans="2:29" x14ac:dyDescent="0.2">
      <c r="B40" s="14">
        <v>29</v>
      </c>
      <c r="C40" s="15" t="s">
        <v>57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251780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17928</v>
      </c>
      <c r="U40" s="17">
        <v>33853.746599999991</v>
      </c>
      <c r="V40" s="17">
        <v>5978</v>
      </c>
      <c r="W40" s="17">
        <v>17118.778549999999</v>
      </c>
      <c r="X40" s="17">
        <v>0</v>
      </c>
      <c r="Y40" s="17">
        <v>0</v>
      </c>
      <c r="Z40" s="17">
        <v>82121</v>
      </c>
      <c r="AA40" s="17">
        <v>396265.92499999999</v>
      </c>
      <c r="AB40" s="17">
        <v>20</v>
      </c>
      <c r="AC40" s="17">
        <v>12.1</v>
      </c>
    </row>
    <row r="41" spans="2:29" x14ac:dyDescent="0.2">
      <c r="B41" s="14">
        <v>30</v>
      </c>
      <c r="C41" s="15" t="s">
        <v>58</v>
      </c>
      <c r="D41" s="16">
        <v>359</v>
      </c>
      <c r="E41" s="16">
        <v>36</v>
      </c>
      <c r="F41" s="16">
        <v>863590</v>
      </c>
      <c r="G41" s="16">
        <v>0</v>
      </c>
      <c r="H41" s="16">
        <v>3429</v>
      </c>
      <c r="I41" s="16">
        <v>122682</v>
      </c>
      <c r="J41" s="16">
        <v>5189180</v>
      </c>
      <c r="K41" s="16">
        <v>1485100</v>
      </c>
      <c r="L41" s="17">
        <v>7278853</v>
      </c>
      <c r="M41" s="17">
        <v>38692362.35808</v>
      </c>
      <c r="N41" s="17">
        <v>3467722</v>
      </c>
      <c r="O41" s="17">
        <v>40310133.875550002</v>
      </c>
      <c r="P41" s="17">
        <v>0</v>
      </c>
      <c r="Q41" s="17">
        <v>0</v>
      </c>
      <c r="R41" s="17">
        <v>47097</v>
      </c>
      <c r="S41" s="17">
        <v>186380.98991</v>
      </c>
      <c r="T41" s="17">
        <v>199007</v>
      </c>
      <c r="U41" s="17">
        <v>496688.35567000107</v>
      </c>
      <c r="V41" s="17">
        <v>109065</v>
      </c>
      <c r="W41" s="17">
        <v>806176.51649999211</v>
      </c>
      <c r="X41" s="17">
        <v>105</v>
      </c>
      <c r="Y41" s="17">
        <v>8446.7060000000001</v>
      </c>
      <c r="Z41" s="17">
        <v>749141</v>
      </c>
      <c r="AA41" s="17">
        <v>3645840.6469999999</v>
      </c>
      <c r="AB41" s="17">
        <v>0</v>
      </c>
      <c r="AC41" s="17">
        <v>0</v>
      </c>
    </row>
    <row r="42" spans="2:29" x14ac:dyDescent="0.2">
      <c r="B42" s="14">
        <v>31</v>
      </c>
      <c r="C42" s="15" t="s">
        <v>59</v>
      </c>
      <c r="D42" s="16">
        <v>909</v>
      </c>
      <c r="E42" s="16">
        <v>412</v>
      </c>
      <c r="F42" s="16">
        <v>17787</v>
      </c>
      <c r="G42" s="16">
        <v>0</v>
      </c>
      <c r="H42" s="16">
        <v>15802</v>
      </c>
      <c r="I42" s="16">
        <v>92888</v>
      </c>
      <c r="J42" s="16">
        <v>405166</v>
      </c>
      <c r="K42" s="16">
        <v>3658353</v>
      </c>
      <c r="L42" s="17">
        <v>805154</v>
      </c>
      <c r="M42" s="17">
        <v>2963217.36956</v>
      </c>
      <c r="N42" s="17">
        <v>797108</v>
      </c>
      <c r="O42" s="17">
        <v>5893167.8486700002</v>
      </c>
      <c r="P42" s="17">
        <v>0</v>
      </c>
      <c r="Q42" s="17">
        <v>0</v>
      </c>
      <c r="R42" s="17">
        <v>0</v>
      </c>
      <c r="S42" s="17">
        <v>0</v>
      </c>
      <c r="T42" s="17">
        <v>1143553</v>
      </c>
      <c r="U42" s="17">
        <v>2669475.4826200004</v>
      </c>
      <c r="V42" s="17">
        <v>191866</v>
      </c>
      <c r="W42" s="17">
        <v>889631.54125999997</v>
      </c>
      <c r="X42" s="17">
        <v>0</v>
      </c>
      <c r="Y42" s="17">
        <v>0</v>
      </c>
      <c r="Z42" s="17">
        <v>3094164</v>
      </c>
      <c r="AA42" s="17">
        <v>15353273.695869999</v>
      </c>
      <c r="AB42" s="17">
        <v>0</v>
      </c>
      <c r="AC42" s="17">
        <v>0</v>
      </c>
    </row>
    <row r="43" spans="2:29" x14ac:dyDescent="0.2">
      <c r="B43" s="14">
        <v>32</v>
      </c>
      <c r="C43" s="15" t="s">
        <v>60</v>
      </c>
      <c r="D43" s="16">
        <v>498</v>
      </c>
      <c r="E43" s="16">
        <v>660</v>
      </c>
      <c r="F43" s="16">
        <v>1935</v>
      </c>
      <c r="G43" s="16">
        <v>0</v>
      </c>
      <c r="H43" s="16">
        <v>0</v>
      </c>
      <c r="I43" s="16">
        <v>134212</v>
      </c>
      <c r="J43" s="16">
        <v>31797</v>
      </c>
      <c r="K43" s="16">
        <v>2259736</v>
      </c>
      <c r="L43" s="17">
        <v>44789</v>
      </c>
      <c r="M43" s="17">
        <v>196533.93191999997</v>
      </c>
      <c r="N43" s="17">
        <v>17104</v>
      </c>
      <c r="O43" s="17">
        <v>117284.09955</v>
      </c>
      <c r="P43" s="17">
        <v>0</v>
      </c>
      <c r="Q43" s="17">
        <v>0</v>
      </c>
      <c r="R43" s="17">
        <v>2414</v>
      </c>
      <c r="S43" s="17">
        <v>9877.1</v>
      </c>
      <c r="T43" s="17">
        <v>357803</v>
      </c>
      <c r="U43" s="17">
        <v>951666.84284000006</v>
      </c>
      <c r="V43" s="17">
        <v>40240</v>
      </c>
      <c r="W43" s="17">
        <v>128606.34554000001</v>
      </c>
      <c r="X43" s="17">
        <v>84</v>
      </c>
      <c r="Y43" s="17">
        <v>275.39100000000002</v>
      </c>
      <c r="Z43" s="17">
        <v>5058540</v>
      </c>
      <c r="AA43" s="17">
        <v>21811906.300000001</v>
      </c>
      <c r="AB43" s="17">
        <v>0</v>
      </c>
      <c r="AC43" s="17">
        <v>0</v>
      </c>
    </row>
    <row r="44" spans="2:29" x14ac:dyDescent="0.2">
      <c r="B44" s="14">
        <v>33</v>
      </c>
      <c r="C44" s="15" t="s">
        <v>61</v>
      </c>
      <c r="D44" s="16">
        <v>1121</v>
      </c>
      <c r="E44" s="16">
        <v>167</v>
      </c>
      <c r="F44" s="16">
        <v>75703</v>
      </c>
      <c r="G44" s="16">
        <v>92316</v>
      </c>
      <c r="H44" s="16">
        <v>290182</v>
      </c>
      <c r="I44" s="16">
        <v>187762946</v>
      </c>
      <c r="J44" s="16">
        <v>2067536</v>
      </c>
      <c r="K44" s="16">
        <v>4829134</v>
      </c>
      <c r="L44" s="17">
        <v>4915853</v>
      </c>
      <c r="M44" s="17">
        <v>12649774.32199</v>
      </c>
      <c r="N44" s="17">
        <v>1130413</v>
      </c>
      <c r="O44" s="17">
        <v>14491621.015069999</v>
      </c>
      <c r="P44" s="17">
        <v>0</v>
      </c>
      <c r="Q44" s="17">
        <v>0</v>
      </c>
      <c r="R44" s="17">
        <v>18726</v>
      </c>
      <c r="S44" s="17">
        <v>92122.6</v>
      </c>
      <c r="T44" s="17">
        <v>700196</v>
      </c>
      <c r="U44" s="17">
        <v>1736564.8874899778</v>
      </c>
      <c r="V44" s="17">
        <v>198867</v>
      </c>
      <c r="W44" s="17">
        <v>974686.57259998703</v>
      </c>
      <c r="X44" s="17">
        <v>33</v>
      </c>
      <c r="Y44" s="17">
        <v>648.197</v>
      </c>
      <c r="Z44" s="17">
        <v>2678634</v>
      </c>
      <c r="AA44" s="17">
        <v>13726793.715</v>
      </c>
      <c r="AB44" s="17">
        <v>0</v>
      </c>
      <c r="AC44" s="17">
        <v>0</v>
      </c>
    </row>
    <row r="45" spans="2:29" x14ac:dyDescent="0.2">
      <c r="B45" s="10" t="s">
        <v>62</v>
      </c>
      <c r="C45" s="13"/>
      <c r="D45" s="11"/>
      <c r="E45" s="11"/>
      <c r="F45" s="11"/>
      <c r="G45" s="11"/>
      <c r="H45" s="11"/>
      <c r="I45" s="11"/>
      <c r="J45" s="11"/>
      <c r="K45" s="11"/>
      <c r="L45" s="12"/>
      <c r="M45" s="12"/>
      <c r="N45" s="12"/>
      <c r="O45" s="12"/>
      <c r="P45" s="12"/>
      <c r="Q45" s="12"/>
      <c r="R45" s="12"/>
      <c r="S45" s="12"/>
      <c r="T45" s="17"/>
      <c r="U45" s="17"/>
      <c r="V45" s="17"/>
      <c r="W45" s="17"/>
      <c r="X45" s="17"/>
      <c r="Y45" s="17"/>
      <c r="Z45" s="17"/>
      <c r="AA45" s="17"/>
      <c r="AB45" s="17"/>
      <c r="AC45" s="17"/>
    </row>
    <row r="46" spans="2:29" x14ac:dyDescent="0.2">
      <c r="B46" s="14">
        <v>34</v>
      </c>
      <c r="C46" s="15" t="s">
        <v>63</v>
      </c>
      <c r="D46" s="16">
        <v>0</v>
      </c>
      <c r="E46" s="16">
        <v>0</v>
      </c>
      <c r="F46" s="16">
        <v>50090</v>
      </c>
      <c r="G46" s="16">
        <v>0</v>
      </c>
      <c r="H46" s="16">
        <v>0</v>
      </c>
      <c r="I46" s="16">
        <v>0</v>
      </c>
      <c r="J46" s="16">
        <v>1348225</v>
      </c>
      <c r="K46" s="16">
        <v>0</v>
      </c>
      <c r="L46" s="17">
        <v>1324292</v>
      </c>
      <c r="M46" s="17">
        <v>10860398.448000001</v>
      </c>
      <c r="N46" s="17">
        <v>3712547</v>
      </c>
      <c r="O46" s="17">
        <v>35615444.776000001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</row>
    <row r="47" spans="2:29" x14ac:dyDescent="0.2">
      <c r="B47" s="14">
        <v>35</v>
      </c>
      <c r="C47" s="15" t="s">
        <v>64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</row>
    <row r="48" spans="2:29" x14ac:dyDescent="0.2">
      <c r="B48" s="14">
        <v>36</v>
      </c>
      <c r="C48" s="15" t="s">
        <v>65</v>
      </c>
      <c r="D48" s="16">
        <v>2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173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1277</v>
      </c>
      <c r="U48" s="17">
        <v>3830.1633900000002</v>
      </c>
      <c r="V48" s="17">
        <v>115</v>
      </c>
      <c r="W48" s="17">
        <v>3387.7354599999999</v>
      </c>
      <c r="X48" s="17">
        <v>0</v>
      </c>
      <c r="Y48" s="17">
        <v>0</v>
      </c>
      <c r="Z48" s="17">
        <v>1512</v>
      </c>
      <c r="AA48" s="17">
        <v>8216.7000000000007</v>
      </c>
      <c r="AB48" s="17">
        <v>0</v>
      </c>
      <c r="AC48" s="17">
        <v>0</v>
      </c>
    </row>
    <row r="49" spans="1:29" x14ac:dyDescent="0.2">
      <c r="B49" s="14">
        <v>37</v>
      </c>
      <c r="C49" s="15" t="s">
        <v>66</v>
      </c>
      <c r="D49" s="16">
        <v>0</v>
      </c>
      <c r="E49" s="16">
        <v>0</v>
      </c>
      <c r="F49" s="16">
        <v>0</v>
      </c>
      <c r="G49" s="16">
        <v>0</v>
      </c>
      <c r="H49" s="16">
        <v>1</v>
      </c>
      <c r="I49" s="16">
        <v>0</v>
      </c>
      <c r="J49" s="16">
        <v>0</v>
      </c>
      <c r="K49" s="16">
        <v>788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16</v>
      </c>
      <c r="U49" s="17">
        <v>221.61166</v>
      </c>
      <c r="V49" s="17">
        <v>5</v>
      </c>
      <c r="W49" s="17">
        <v>43.295739999999995</v>
      </c>
      <c r="X49" s="17">
        <v>0</v>
      </c>
      <c r="Y49" s="17">
        <v>0</v>
      </c>
      <c r="Z49" s="17">
        <v>393</v>
      </c>
      <c r="AA49" s="17">
        <v>3562.5458399999998</v>
      </c>
      <c r="AB49" s="17">
        <v>0</v>
      </c>
      <c r="AC49" s="17">
        <v>0</v>
      </c>
    </row>
    <row r="50" spans="1:29" x14ac:dyDescent="0.2">
      <c r="B50" s="14">
        <v>38</v>
      </c>
      <c r="C50" s="15" t="s">
        <v>67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198348</v>
      </c>
      <c r="K50" s="16">
        <v>0</v>
      </c>
      <c r="L50" s="17">
        <v>139349</v>
      </c>
      <c r="M50" s="17">
        <v>877743.10621999216</v>
      </c>
      <c r="N50" s="17">
        <v>249717</v>
      </c>
      <c r="O50" s="17">
        <v>3043483.9250497576</v>
      </c>
      <c r="P50" s="17">
        <v>0</v>
      </c>
      <c r="Q50" s="17">
        <v>0</v>
      </c>
      <c r="R50" s="17">
        <v>751</v>
      </c>
      <c r="S50" s="17">
        <v>5754.6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</row>
    <row r="51" spans="1:29" x14ac:dyDescent="0.2">
      <c r="B51" s="14">
        <v>39</v>
      </c>
      <c r="C51" s="15" t="s">
        <v>68</v>
      </c>
      <c r="D51" s="16">
        <v>436</v>
      </c>
      <c r="E51" s="16">
        <v>472</v>
      </c>
      <c r="F51" s="16">
        <v>610</v>
      </c>
      <c r="G51" s="16">
        <v>93</v>
      </c>
      <c r="H51" s="16">
        <v>0</v>
      </c>
      <c r="I51" s="16">
        <v>5960</v>
      </c>
      <c r="J51" s="16">
        <v>533372</v>
      </c>
      <c r="K51" s="16">
        <v>2014033</v>
      </c>
      <c r="L51" s="17">
        <v>475583</v>
      </c>
      <c r="M51" s="17">
        <v>2365222.8238300001</v>
      </c>
      <c r="N51" s="17">
        <v>236674</v>
      </c>
      <c r="O51" s="17">
        <v>2018474.1492599733</v>
      </c>
      <c r="P51" s="17">
        <v>0</v>
      </c>
      <c r="Q51" s="17">
        <v>0</v>
      </c>
      <c r="R51" s="17">
        <v>3854</v>
      </c>
      <c r="S51" s="17">
        <v>11570</v>
      </c>
      <c r="T51" s="17">
        <v>251688</v>
      </c>
      <c r="U51" s="17">
        <v>565569.34556000005</v>
      </c>
      <c r="V51" s="17">
        <v>105874</v>
      </c>
      <c r="W51" s="17">
        <v>293099.07791000005</v>
      </c>
      <c r="X51" s="17">
        <v>0</v>
      </c>
      <c r="Y51" s="17">
        <v>0</v>
      </c>
      <c r="Z51" s="17">
        <v>890448</v>
      </c>
      <c r="AA51" s="17">
        <v>4655166.2860000003</v>
      </c>
      <c r="AB51" s="17">
        <v>0</v>
      </c>
      <c r="AC51" s="17">
        <v>0</v>
      </c>
    </row>
    <row r="52" spans="1:29" x14ac:dyDescent="0.2">
      <c r="B52" s="14">
        <v>40</v>
      </c>
      <c r="C52" s="15" t="s">
        <v>69</v>
      </c>
      <c r="D52" s="16">
        <v>13</v>
      </c>
      <c r="E52" s="16">
        <v>2</v>
      </c>
      <c r="F52" s="16">
        <v>0</v>
      </c>
      <c r="G52" s="16">
        <v>0</v>
      </c>
      <c r="H52" s="16">
        <v>0</v>
      </c>
      <c r="I52" s="16">
        <v>3</v>
      </c>
      <c r="J52" s="16">
        <v>0</v>
      </c>
      <c r="K52" s="16">
        <v>118573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0</v>
      </c>
      <c r="S52" s="17">
        <v>0</v>
      </c>
      <c r="T52" s="17">
        <v>32517</v>
      </c>
      <c r="U52" s="17">
        <v>105347.28225999989</v>
      </c>
      <c r="V52" s="17">
        <v>14275</v>
      </c>
      <c r="W52" s="17">
        <v>62719.449029999858</v>
      </c>
      <c r="X52" s="17">
        <v>0</v>
      </c>
      <c r="Y52" s="17">
        <v>0</v>
      </c>
      <c r="Z52" s="17">
        <v>35626</v>
      </c>
      <c r="AA52" s="17">
        <v>214252.016</v>
      </c>
      <c r="AB52" s="17">
        <v>0</v>
      </c>
      <c r="AC52" s="17">
        <v>0</v>
      </c>
    </row>
    <row r="53" spans="1:29" x14ac:dyDescent="0.2">
      <c r="B53" s="14">
        <v>41</v>
      </c>
      <c r="C53" s="15" t="s">
        <v>70</v>
      </c>
      <c r="D53" s="16">
        <v>2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21345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Q53" s="17">
        <v>0</v>
      </c>
      <c r="R53" s="17">
        <v>0</v>
      </c>
      <c r="S53" s="17">
        <v>0</v>
      </c>
      <c r="T53" s="17">
        <v>583</v>
      </c>
      <c r="U53" s="17">
        <v>1610.3749399999999</v>
      </c>
      <c r="V53" s="17">
        <v>164</v>
      </c>
      <c r="W53" s="17">
        <v>329.45965999999999</v>
      </c>
      <c r="X53" s="17">
        <v>0</v>
      </c>
      <c r="Y53" s="17">
        <v>0</v>
      </c>
      <c r="Z53" s="17">
        <v>1937</v>
      </c>
      <c r="AA53" s="17">
        <v>11042.9</v>
      </c>
      <c r="AB53" s="17">
        <v>0</v>
      </c>
      <c r="AC53" s="17">
        <v>0</v>
      </c>
    </row>
    <row r="54" spans="1:29" x14ac:dyDescent="0.2">
      <c r="B54" s="14">
        <v>42</v>
      </c>
      <c r="C54" s="15" t="s">
        <v>71</v>
      </c>
      <c r="D54" s="16">
        <v>46</v>
      </c>
      <c r="E54" s="16">
        <v>28</v>
      </c>
      <c r="F54" s="16">
        <v>0</v>
      </c>
      <c r="G54" s="16">
        <v>0</v>
      </c>
      <c r="H54" s="16">
        <v>0</v>
      </c>
      <c r="I54" s="16">
        <v>0</v>
      </c>
      <c r="J54" s="16">
        <v>660477</v>
      </c>
      <c r="K54" s="16">
        <v>726282</v>
      </c>
      <c r="L54" s="17">
        <v>829597</v>
      </c>
      <c r="M54" s="17">
        <v>2947698.7151696146</v>
      </c>
      <c r="N54" s="17">
        <v>1236915</v>
      </c>
      <c r="O54" s="17">
        <v>6500839.4385291636</v>
      </c>
      <c r="P54" s="17">
        <v>0</v>
      </c>
      <c r="Q54" s="17">
        <v>0</v>
      </c>
      <c r="R54" s="17">
        <v>1904</v>
      </c>
      <c r="S54" s="17">
        <v>13858.915860000003</v>
      </c>
      <c r="T54" s="17">
        <v>264908</v>
      </c>
      <c r="U54" s="17">
        <v>1132839.0443899999</v>
      </c>
      <c r="V54" s="17">
        <v>0</v>
      </c>
      <c r="W54" s="17">
        <v>0</v>
      </c>
      <c r="X54" s="17">
        <v>0</v>
      </c>
      <c r="Y54" s="17">
        <v>0</v>
      </c>
      <c r="Z54" s="17">
        <v>255623</v>
      </c>
      <c r="AA54" s="17">
        <v>1542410.4179800001</v>
      </c>
      <c r="AB54" s="17">
        <v>0</v>
      </c>
      <c r="AC54" s="17">
        <v>0</v>
      </c>
    </row>
    <row r="55" spans="1:29" x14ac:dyDescent="0.2">
      <c r="B55" s="14">
        <v>43</v>
      </c>
      <c r="C55" s="15" t="s">
        <v>72</v>
      </c>
      <c r="D55" s="16">
        <v>1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1440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>
        <v>0</v>
      </c>
      <c r="S55" s="17">
        <v>0</v>
      </c>
      <c r="T55" s="17">
        <v>2229</v>
      </c>
      <c r="U55" s="17">
        <v>7703.8339999999998</v>
      </c>
      <c r="V55" s="17">
        <v>252</v>
      </c>
      <c r="W55" s="17">
        <v>622.93399999999997</v>
      </c>
      <c r="X55" s="17">
        <v>0</v>
      </c>
      <c r="Y55" s="17">
        <v>0</v>
      </c>
      <c r="Z55" s="17">
        <v>411</v>
      </c>
      <c r="AA55" s="17">
        <v>2787.7</v>
      </c>
      <c r="AB55" s="17">
        <v>0</v>
      </c>
      <c r="AC55" s="17">
        <v>0</v>
      </c>
    </row>
    <row r="56" spans="1:29" x14ac:dyDescent="0.2">
      <c r="B56" s="14">
        <v>44</v>
      </c>
      <c r="C56" s="15" t="s">
        <v>73</v>
      </c>
      <c r="D56" s="16">
        <v>1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373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0</v>
      </c>
      <c r="S56" s="17">
        <v>0</v>
      </c>
      <c r="T56" s="17">
        <v>808</v>
      </c>
      <c r="U56" s="17">
        <v>2599.7030299999997</v>
      </c>
      <c r="V56" s="17">
        <v>230</v>
      </c>
      <c r="W56" s="17">
        <v>768.29831000000001</v>
      </c>
      <c r="X56" s="17">
        <v>0</v>
      </c>
      <c r="Y56" s="17">
        <v>0</v>
      </c>
      <c r="Z56" s="17">
        <v>193</v>
      </c>
      <c r="AA56" s="17">
        <v>1349.5</v>
      </c>
      <c r="AB56" s="17">
        <v>0</v>
      </c>
      <c r="AC56" s="17">
        <v>0</v>
      </c>
    </row>
    <row r="57" spans="1:29" x14ac:dyDescent="0.2">
      <c r="A57" s="1" t="s">
        <v>74</v>
      </c>
      <c r="B57" s="14">
        <v>45</v>
      </c>
      <c r="C57" s="15" t="s">
        <v>75</v>
      </c>
      <c r="D57" s="16">
        <v>0</v>
      </c>
      <c r="E57" s="16">
        <v>0</v>
      </c>
      <c r="F57" s="16">
        <v>0</v>
      </c>
      <c r="G57" s="16">
        <v>2104</v>
      </c>
      <c r="H57" s="16">
        <v>0</v>
      </c>
      <c r="I57" s="16">
        <v>0</v>
      </c>
      <c r="J57" s="16">
        <v>940019</v>
      </c>
      <c r="K57" s="16">
        <v>772513</v>
      </c>
      <c r="L57" s="17">
        <v>278504</v>
      </c>
      <c r="M57" s="17">
        <v>372564.38262000069</v>
      </c>
      <c r="N57" s="17">
        <v>485246</v>
      </c>
      <c r="O57" s="17">
        <v>813195.89571999968</v>
      </c>
      <c r="P57" s="17">
        <v>0</v>
      </c>
      <c r="Q57" s="17">
        <v>0</v>
      </c>
      <c r="R57" s="17">
        <v>2538</v>
      </c>
      <c r="S57" s="17">
        <v>9468.0043299999998</v>
      </c>
      <c r="T57" s="17">
        <v>8722</v>
      </c>
      <c r="U57" s="17">
        <v>22993.74886</v>
      </c>
      <c r="V57" s="17">
        <v>11129</v>
      </c>
      <c r="W57" s="17">
        <v>31207.667160000005</v>
      </c>
      <c r="X57" s="17">
        <v>0</v>
      </c>
      <c r="Y57" s="17">
        <v>0</v>
      </c>
      <c r="Z57" s="17">
        <v>151225</v>
      </c>
      <c r="AA57" s="17">
        <v>233221.49299999999</v>
      </c>
      <c r="AB57" s="17">
        <v>0</v>
      </c>
      <c r="AC57" s="17">
        <v>0</v>
      </c>
    </row>
    <row r="58" spans="1:29" x14ac:dyDescent="0.2">
      <c r="B58" s="14">
        <v>46</v>
      </c>
      <c r="C58" s="13" t="s">
        <v>76</v>
      </c>
      <c r="D58" s="16">
        <v>102</v>
      </c>
      <c r="E58" s="16">
        <v>64</v>
      </c>
      <c r="F58" s="16">
        <v>0</v>
      </c>
      <c r="G58" s="16">
        <v>0</v>
      </c>
      <c r="H58" s="16">
        <v>0</v>
      </c>
      <c r="I58" s="16">
        <v>0</v>
      </c>
      <c r="J58" s="16">
        <v>1021986</v>
      </c>
      <c r="K58" s="16">
        <v>1105271</v>
      </c>
      <c r="L58" s="17">
        <v>1264735</v>
      </c>
      <c r="M58" s="17">
        <v>4281026.5660394737</v>
      </c>
      <c r="N58" s="17">
        <v>1371991</v>
      </c>
      <c r="O58" s="17">
        <v>7092420.3423399795</v>
      </c>
      <c r="P58" s="17">
        <v>0</v>
      </c>
      <c r="Q58" s="17">
        <v>0</v>
      </c>
      <c r="R58" s="17">
        <v>2702</v>
      </c>
      <c r="S58" s="17">
        <v>16642.220259999784</v>
      </c>
      <c r="T58" s="17">
        <v>447717</v>
      </c>
      <c r="U58" s="17">
        <v>1338500.6509800002</v>
      </c>
      <c r="V58" s="17">
        <v>177221</v>
      </c>
      <c r="W58" s="17">
        <v>623177.76294000016</v>
      </c>
      <c r="X58" s="17">
        <v>30</v>
      </c>
      <c r="Y58" s="17">
        <v>454.21499999999997</v>
      </c>
      <c r="Z58" s="17">
        <v>754926</v>
      </c>
      <c r="AA58" s="17">
        <v>3885525.1498699998</v>
      </c>
      <c r="AB58" s="17">
        <v>0</v>
      </c>
      <c r="AC58" s="17">
        <v>0</v>
      </c>
    </row>
    <row r="59" spans="1:29" x14ac:dyDescent="0.2">
      <c r="B59" s="14">
        <v>47</v>
      </c>
      <c r="C59" s="13" t="s">
        <v>77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1139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>
        <v>0</v>
      </c>
      <c r="S59" s="17">
        <v>0</v>
      </c>
      <c r="T59" s="17">
        <v>2581</v>
      </c>
      <c r="U59" s="17">
        <v>8851.9092200000014</v>
      </c>
      <c r="V59" s="17">
        <v>990</v>
      </c>
      <c r="W59" s="17">
        <v>2668.22633</v>
      </c>
      <c r="X59" s="17">
        <v>0</v>
      </c>
      <c r="Y59" s="17">
        <v>0</v>
      </c>
      <c r="Z59" s="17">
        <v>835</v>
      </c>
      <c r="AA59" s="17">
        <v>6169.9</v>
      </c>
      <c r="AB59" s="17">
        <v>0</v>
      </c>
      <c r="AC59" s="17">
        <v>0</v>
      </c>
    </row>
    <row r="60" spans="1:29" x14ac:dyDescent="0.2">
      <c r="B60" s="10" t="s">
        <v>78</v>
      </c>
      <c r="C60" s="13"/>
      <c r="D60" s="16"/>
      <c r="E60" s="16"/>
      <c r="F60" s="16"/>
      <c r="G60" s="16"/>
      <c r="H60" s="16"/>
      <c r="I60" s="16"/>
      <c r="J60" s="16"/>
      <c r="K60" s="16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</row>
    <row r="61" spans="1:29" s="25" customFormat="1" x14ac:dyDescent="0.25">
      <c r="A61" s="20"/>
      <c r="B61" s="21">
        <v>48</v>
      </c>
      <c r="C61" s="22" t="s">
        <v>79</v>
      </c>
      <c r="D61" s="23">
        <v>0</v>
      </c>
      <c r="E61" s="23">
        <v>0</v>
      </c>
      <c r="F61" s="23">
        <v>0</v>
      </c>
      <c r="G61" s="23">
        <v>124631</v>
      </c>
      <c r="H61" s="23">
        <v>0</v>
      </c>
      <c r="I61" s="23">
        <v>3163183</v>
      </c>
      <c r="J61" s="23">
        <v>0</v>
      </c>
      <c r="K61" s="23">
        <v>2034935</v>
      </c>
      <c r="L61" s="24">
        <v>0</v>
      </c>
      <c r="M61" s="24">
        <v>0</v>
      </c>
      <c r="N61" s="24">
        <v>0</v>
      </c>
      <c r="O61" s="24">
        <v>0</v>
      </c>
      <c r="P61" s="24">
        <v>0</v>
      </c>
      <c r="Q61" s="24">
        <v>0</v>
      </c>
      <c r="R61" s="24">
        <v>0</v>
      </c>
      <c r="S61" s="24">
        <v>0</v>
      </c>
      <c r="T61" s="24">
        <v>13815</v>
      </c>
      <c r="U61" s="24">
        <v>22909.163230000002</v>
      </c>
      <c r="V61" s="24">
        <v>240959</v>
      </c>
      <c r="W61" s="24">
        <v>335018.89873000002</v>
      </c>
      <c r="X61" s="24">
        <v>0</v>
      </c>
      <c r="Y61" s="24">
        <v>0</v>
      </c>
      <c r="Z61" s="24">
        <v>161391</v>
      </c>
      <c r="AA61" s="24">
        <v>725258.60302000004</v>
      </c>
      <c r="AB61" s="24">
        <v>0</v>
      </c>
      <c r="AC61" s="24">
        <v>0</v>
      </c>
    </row>
    <row r="62" spans="1:29" s="25" customFormat="1" x14ac:dyDescent="0.25">
      <c r="A62" s="20"/>
      <c r="B62" s="21">
        <v>49</v>
      </c>
      <c r="C62" s="22" t="s">
        <v>80</v>
      </c>
      <c r="D62" s="23">
        <v>0</v>
      </c>
      <c r="E62" s="23">
        <v>0</v>
      </c>
      <c r="F62" s="23">
        <v>0</v>
      </c>
      <c r="G62" s="23">
        <v>413963</v>
      </c>
      <c r="H62" s="23">
        <v>0</v>
      </c>
      <c r="I62" s="23">
        <v>15089</v>
      </c>
      <c r="J62" s="23">
        <v>0</v>
      </c>
      <c r="K62" s="23">
        <v>9075907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168173</v>
      </c>
      <c r="U62" s="24">
        <v>502707.21035000001</v>
      </c>
      <c r="V62" s="24">
        <v>10723</v>
      </c>
      <c r="W62" s="24">
        <v>16310.888510000001</v>
      </c>
      <c r="X62" s="24">
        <v>0</v>
      </c>
      <c r="Y62" s="24">
        <v>0</v>
      </c>
      <c r="Z62" s="24">
        <v>2367454</v>
      </c>
      <c r="AA62" s="24">
        <v>7920213.4199999999</v>
      </c>
      <c r="AB62" s="24">
        <v>129</v>
      </c>
      <c r="AC62" s="24">
        <v>80.835999999999999</v>
      </c>
    </row>
    <row r="63" spans="1:29" s="25" customFormat="1" x14ac:dyDescent="0.25">
      <c r="A63" s="20"/>
      <c r="B63" s="21">
        <v>50</v>
      </c>
      <c r="C63" s="22" t="s">
        <v>81</v>
      </c>
      <c r="D63" s="23">
        <v>0</v>
      </c>
      <c r="E63" s="23">
        <v>0</v>
      </c>
      <c r="F63" s="23">
        <v>0</v>
      </c>
      <c r="G63" s="23">
        <v>353810</v>
      </c>
      <c r="H63" s="23">
        <v>0</v>
      </c>
      <c r="I63" s="23">
        <v>1071090</v>
      </c>
      <c r="J63" s="23">
        <v>0</v>
      </c>
      <c r="K63" s="23">
        <v>15412517</v>
      </c>
      <c r="L63" s="24">
        <v>0</v>
      </c>
      <c r="M63" s="24">
        <v>0</v>
      </c>
      <c r="N63" s="24">
        <v>0</v>
      </c>
      <c r="O63" s="24">
        <v>0</v>
      </c>
      <c r="P63" s="24">
        <v>0</v>
      </c>
      <c r="Q63" s="24">
        <v>0</v>
      </c>
      <c r="R63" s="24">
        <v>0</v>
      </c>
      <c r="S63" s="24">
        <v>0</v>
      </c>
      <c r="T63" s="24">
        <v>0</v>
      </c>
      <c r="U63" s="24">
        <v>0</v>
      </c>
      <c r="V63" s="24">
        <v>360077</v>
      </c>
      <c r="W63" s="24">
        <v>114525.98776999999</v>
      </c>
      <c r="X63" s="24">
        <v>0</v>
      </c>
      <c r="Y63" s="24">
        <v>0</v>
      </c>
      <c r="Z63" s="24">
        <v>0</v>
      </c>
      <c r="AA63" s="24">
        <v>0</v>
      </c>
      <c r="AB63" s="24">
        <v>0</v>
      </c>
      <c r="AC63" s="24">
        <v>0</v>
      </c>
    </row>
    <row r="64" spans="1:29" s="25" customFormat="1" x14ac:dyDescent="0.25">
      <c r="A64" s="20"/>
      <c r="B64" s="21">
        <v>51</v>
      </c>
      <c r="C64" s="22" t="s">
        <v>82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1032</v>
      </c>
      <c r="J64" s="23">
        <v>0</v>
      </c>
      <c r="K64" s="23">
        <v>56</v>
      </c>
      <c r="L64" s="24">
        <v>0</v>
      </c>
      <c r="M64" s="24">
        <v>0</v>
      </c>
      <c r="N64" s="24">
        <v>0</v>
      </c>
      <c r="O64" s="24">
        <v>0</v>
      </c>
      <c r="P64" s="24">
        <v>0</v>
      </c>
      <c r="Q64" s="24">
        <v>0</v>
      </c>
      <c r="R64" s="24">
        <v>0</v>
      </c>
      <c r="S64" s="24">
        <v>0</v>
      </c>
      <c r="T64" s="24">
        <v>8</v>
      </c>
      <c r="U64" s="24">
        <v>9.4246700000000008</v>
      </c>
      <c r="V64" s="24">
        <v>10</v>
      </c>
      <c r="W64" s="24">
        <v>9.7948199999999996</v>
      </c>
      <c r="X64" s="24">
        <v>0</v>
      </c>
      <c r="Y64" s="24">
        <v>0</v>
      </c>
      <c r="Z64" s="24">
        <v>14</v>
      </c>
      <c r="AA64" s="24">
        <v>21.8</v>
      </c>
      <c r="AB64" s="24">
        <v>0</v>
      </c>
      <c r="AC64" s="24">
        <v>0</v>
      </c>
    </row>
    <row r="65" spans="1:29" s="25" customFormat="1" x14ac:dyDescent="0.25">
      <c r="A65" s="20"/>
      <c r="B65" s="21">
        <v>52</v>
      </c>
      <c r="C65" s="22" t="s">
        <v>83</v>
      </c>
      <c r="D65" s="23">
        <v>0</v>
      </c>
      <c r="E65" s="23">
        <v>0</v>
      </c>
      <c r="F65" s="23">
        <v>0</v>
      </c>
      <c r="G65" s="23">
        <v>495047</v>
      </c>
      <c r="H65" s="23">
        <v>0</v>
      </c>
      <c r="I65" s="23">
        <v>0</v>
      </c>
      <c r="J65" s="23">
        <v>0</v>
      </c>
      <c r="K65" s="23">
        <v>907860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24">
        <v>0</v>
      </c>
      <c r="S65" s="24">
        <v>0</v>
      </c>
      <c r="T65" s="24">
        <v>2316</v>
      </c>
      <c r="U65" s="24">
        <v>2467.1038600000002</v>
      </c>
      <c r="V65" s="24">
        <v>39245</v>
      </c>
      <c r="W65" s="24">
        <v>27871.677649999998</v>
      </c>
      <c r="X65" s="24">
        <v>0</v>
      </c>
      <c r="Y65" s="24">
        <v>0</v>
      </c>
      <c r="Z65" s="24">
        <v>74854</v>
      </c>
      <c r="AA65" s="24">
        <v>193091.97500000001</v>
      </c>
      <c r="AB65" s="24">
        <v>0</v>
      </c>
      <c r="AC65" s="24">
        <v>0</v>
      </c>
    </row>
    <row r="66" spans="1:29" s="25" customFormat="1" x14ac:dyDescent="0.25">
      <c r="A66" s="20"/>
      <c r="B66" s="21">
        <v>53</v>
      </c>
      <c r="C66" s="26" t="s">
        <v>84</v>
      </c>
      <c r="D66" s="23">
        <v>0</v>
      </c>
      <c r="E66" s="23">
        <v>0</v>
      </c>
      <c r="F66" s="23">
        <v>724593</v>
      </c>
      <c r="G66" s="23">
        <v>0</v>
      </c>
      <c r="H66" s="23">
        <v>0</v>
      </c>
      <c r="I66" s="23">
        <v>35560449</v>
      </c>
      <c r="J66" s="23">
        <v>0</v>
      </c>
      <c r="K66" s="23">
        <v>32299494</v>
      </c>
      <c r="L66" s="24">
        <v>0</v>
      </c>
      <c r="M66" s="24">
        <v>0</v>
      </c>
      <c r="N66" s="24">
        <v>0</v>
      </c>
      <c r="O66" s="24">
        <v>0</v>
      </c>
      <c r="P66" s="24">
        <v>0</v>
      </c>
      <c r="Q66" s="24">
        <v>0</v>
      </c>
      <c r="R66" s="24">
        <v>0</v>
      </c>
      <c r="S66" s="24">
        <v>0</v>
      </c>
      <c r="T66" s="24">
        <v>41011</v>
      </c>
      <c r="U66" s="24">
        <v>53708.243419999992</v>
      </c>
      <c r="V66" s="24">
        <v>127282</v>
      </c>
      <c r="W66" s="24">
        <v>238095.28656000001</v>
      </c>
      <c r="X66" s="24">
        <v>0</v>
      </c>
      <c r="Y66" s="24">
        <v>0</v>
      </c>
      <c r="Z66" s="24">
        <v>259659</v>
      </c>
      <c r="AA66" s="24">
        <v>1137577</v>
      </c>
      <c r="AB66" s="24">
        <v>0</v>
      </c>
      <c r="AC66" s="24">
        <v>0</v>
      </c>
    </row>
    <row r="67" spans="1:29" x14ac:dyDescent="0.2">
      <c r="B67" s="10" t="s">
        <v>85</v>
      </c>
      <c r="C67" s="13"/>
      <c r="D67" s="11"/>
      <c r="E67" s="11"/>
      <c r="F67" s="11"/>
      <c r="G67" s="11"/>
      <c r="H67" s="11"/>
      <c r="I67" s="11"/>
      <c r="J67" s="11"/>
      <c r="K67" s="11"/>
      <c r="L67" s="12"/>
      <c r="M67" s="12"/>
      <c r="N67" s="12"/>
      <c r="O67" s="12"/>
      <c r="P67" s="12"/>
      <c r="Q67" s="12"/>
      <c r="R67" s="12"/>
      <c r="S67" s="12"/>
      <c r="T67" s="17"/>
      <c r="U67" s="17"/>
      <c r="V67" s="17"/>
      <c r="W67" s="17"/>
      <c r="X67" s="17"/>
      <c r="Y67" s="17"/>
      <c r="Z67" s="17"/>
      <c r="AA67" s="17"/>
      <c r="AB67" s="17"/>
      <c r="AC67" s="17"/>
    </row>
    <row r="68" spans="1:29" x14ac:dyDescent="0.2">
      <c r="B68" s="14">
        <v>54</v>
      </c>
      <c r="C68" s="15" t="s">
        <v>86</v>
      </c>
      <c r="D68" s="16">
        <v>508</v>
      </c>
      <c r="E68" s="16">
        <v>3</v>
      </c>
      <c r="F68" s="16">
        <v>0</v>
      </c>
      <c r="G68" s="16">
        <v>400</v>
      </c>
      <c r="H68" s="16">
        <v>0</v>
      </c>
      <c r="I68" s="16">
        <v>1146754</v>
      </c>
      <c r="J68" s="16">
        <v>958503</v>
      </c>
      <c r="K68" s="16">
        <v>3003666</v>
      </c>
      <c r="L68" s="17">
        <v>1086105</v>
      </c>
      <c r="M68" s="17">
        <v>7054662.1135400003</v>
      </c>
      <c r="N68" s="17">
        <v>1655581</v>
      </c>
      <c r="O68" s="17">
        <v>12362201.195540002</v>
      </c>
      <c r="P68" s="17">
        <v>1185</v>
      </c>
      <c r="Q68" s="17">
        <v>1263.8589999999999</v>
      </c>
      <c r="R68" s="17">
        <v>5565</v>
      </c>
      <c r="S68" s="17">
        <v>31850.1</v>
      </c>
      <c r="T68" s="17">
        <v>201040</v>
      </c>
      <c r="U68" s="17">
        <v>523543.88964999683</v>
      </c>
      <c r="V68" s="17">
        <v>284330</v>
      </c>
      <c r="W68" s="17">
        <v>1114349.9202200635</v>
      </c>
      <c r="X68" s="17">
        <v>224</v>
      </c>
      <c r="Y68" s="17">
        <v>3300.2109999999998</v>
      </c>
      <c r="Z68" s="17">
        <v>1207755</v>
      </c>
      <c r="AA68" s="17">
        <v>8486859</v>
      </c>
      <c r="AB68" s="17">
        <v>8</v>
      </c>
      <c r="AC68" s="17">
        <v>7.5</v>
      </c>
    </row>
    <row r="69" spans="1:29" x14ac:dyDescent="0.2">
      <c r="B69" s="14">
        <v>55</v>
      </c>
      <c r="C69" s="15" t="s">
        <v>87</v>
      </c>
      <c r="D69" s="16">
        <v>177</v>
      </c>
      <c r="E69" s="16">
        <v>2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252963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28138</v>
      </c>
      <c r="U69" s="17">
        <v>87441.881420000122</v>
      </c>
      <c r="V69" s="17">
        <v>4351</v>
      </c>
      <c r="W69" s="17">
        <v>19524.046540000003</v>
      </c>
      <c r="X69" s="17">
        <v>0</v>
      </c>
      <c r="Y69" s="17">
        <v>0</v>
      </c>
      <c r="Z69" s="17">
        <v>119955</v>
      </c>
      <c r="AA69" s="17">
        <v>685455.223</v>
      </c>
      <c r="AB69" s="17">
        <v>0</v>
      </c>
      <c r="AC69" s="17">
        <v>0</v>
      </c>
    </row>
    <row r="70" spans="1:29" x14ac:dyDescent="0.2">
      <c r="B70" s="14">
        <v>56</v>
      </c>
      <c r="C70" s="15" t="s">
        <v>88</v>
      </c>
      <c r="D70" s="16">
        <v>361</v>
      </c>
      <c r="E70" s="16">
        <v>4</v>
      </c>
      <c r="F70" s="16">
        <v>26130</v>
      </c>
      <c r="G70" s="16">
        <v>320</v>
      </c>
      <c r="H70" s="16">
        <v>44773</v>
      </c>
      <c r="I70" s="16">
        <v>0</v>
      </c>
      <c r="J70" s="16">
        <v>0</v>
      </c>
      <c r="K70" s="16">
        <v>1910144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17">
        <v>145062</v>
      </c>
      <c r="U70" s="17">
        <v>300831.26961000002</v>
      </c>
      <c r="V70" s="17">
        <v>40831</v>
      </c>
      <c r="W70" s="17">
        <v>164402.12333999999</v>
      </c>
      <c r="X70" s="17">
        <v>0</v>
      </c>
      <c r="Y70" s="17">
        <v>0</v>
      </c>
      <c r="Z70" s="17">
        <v>3199843</v>
      </c>
      <c r="AA70" s="17">
        <v>9355566.4360000007</v>
      </c>
      <c r="AB70" s="17">
        <v>0</v>
      </c>
      <c r="AC70" s="17">
        <v>0</v>
      </c>
    </row>
    <row r="71" spans="1:29" x14ac:dyDescent="0.2">
      <c r="B71" s="14">
        <v>57</v>
      </c>
      <c r="C71" s="15" t="s">
        <v>89</v>
      </c>
      <c r="D71" s="16">
        <v>611</v>
      </c>
      <c r="E71" s="16">
        <v>3</v>
      </c>
      <c r="F71" s="16">
        <v>0</v>
      </c>
      <c r="G71" s="16">
        <v>5024</v>
      </c>
      <c r="H71" s="16">
        <v>0</v>
      </c>
      <c r="I71" s="16">
        <v>0</v>
      </c>
      <c r="J71" s="16">
        <v>0</v>
      </c>
      <c r="K71" s="16">
        <v>5663442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17">
        <v>179583</v>
      </c>
      <c r="U71" s="17">
        <v>309938.77445999987</v>
      </c>
      <c r="V71" s="17">
        <v>12931</v>
      </c>
      <c r="W71" s="17">
        <v>34640.015490000005</v>
      </c>
      <c r="X71" s="17">
        <v>0</v>
      </c>
      <c r="Y71" s="17">
        <v>0</v>
      </c>
      <c r="Z71" s="17">
        <v>1172382</v>
      </c>
      <c r="AA71" s="17">
        <v>6316103.6349999998</v>
      </c>
      <c r="AB71" s="17">
        <v>19</v>
      </c>
      <c r="AC71" s="17">
        <v>13.7</v>
      </c>
    </row>
    <row r="72" spans="1:29" x14ac:dyDescent="0.2">
      <c r="B72" s="14">
        <v>58</v>
      </c>
      <c r="C72" s="15" t="s">
        <v>90</v>
      </c>
      <c r="D72" s="16">
        <v>171</v>
      </c>
      <c r="E72" s="16">
        <v>0</v>
      </c>
      <c r="F72" s="16">
        <v>0</v>
      </c>
      <c r="G72" s="16">
        <v>436</v>
      </c>
      <c r="H72" s="16">
        <v>0</v>
      </c>
      <c r="I72" s="16">
        <v>77769</v>
      </c>
      <c r="J72" s="16">
        <v>0</v>
      </c>
      <c r="K72" s="16">
        <v>5609683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17">
        <v>41088</v>
      </c>
      <c r="U72" s="17">
        <v>61311.805690000001</v>
      </c>
      <c r="V72" s="17">
        <v>7595</v>
      </c>
      <c r="W72" s="17">
        <v>26468.914629999999</v>
      </c>
      <c r="X72" s="17">
        <v>0</v>
      </c>
      <c r="Y72" s="17">
        <v>0</v>
      </c>
      <c r="Z72" s="17">
        <v>1007863</v>
      </c>
      <c r="AA72" s="17">
        <v>5236192.1519999998</v>
      </c>
      <c r="AB72" s="17">
        <v>0</v>
      </c>
      <c r="AC72" s="17">
        <v>0</v>
      </c>
    </row>
    <row r="73" spans="1:29" x14ac:dyDescent="0.2">
      <c r="B73" s="14">
        <v>59</v>
      </c>
      <c r="C73" s="15" t="s">
        <v>91</v>
      </c>
      <c r="D73" s="16">
        <v>59</v>
      </c>
      <c r="E73" s="16">
        <v>2</v>
      </c>
      <c r="F73" s="16">
        <v>0</v>
      </c>
      <c r="G73" s="16">
        <v>162</v>
      </c>
      <c r="H73" s="16">
        <v>0</v>
      </c>
      <c r="I73" s="16">
        <v>498908</v>
      </c>
      <c r="J73" s="16">
        <v>0</v>
      </c>
      <c r="K73" s="16">
        <v>3257325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Q73" s="17">
        <v>0</v>
      </c>
      <c r="R73" s="17">
        <v>0</v>
      </c>
      <c r="S73" s="17">
        <v>0</v>
      </c>
      <c r="T73" s="17">
        <v>53248</v>
      </c>
      <c r="U73" s="17">
        <v>114978.93573</v>
      </c>
      <c r="V73" s="17">
        <v>9181</v>
      </c>
      <c r="W73" s="17">
        <v>26892.567350000001</v>
      </c>
      <c r="X73" s="17">
        <v>0</v>
      </c>
      <c r="Y73" s="17">
        <v>0</v>
      </c>
      <c r="Z73" s="17">
        <v>546584</v>
      </c>
      <c r="AA73" s="17">
        <v>2883391.2084599999</v>
      </c>
      <c r="AB73" s="17">
        <v>0</v>
      </c>
      <c r="AC73" s="17">
        <v>0</v>
      </c>
    </row>
    <row r="74" spans="1:29" x14ac:dyDescent="0.2">
      <c r="B74" s="14">
        <v>60</v>
      </c>
      <c r="C74" s="15" t="s">
        <v>92</v>
      </c>
      <c r="D74" s="16">
        <v>18</v>
      </c>
      <c r="E74" s="16">
        <v>1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441410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6267</v>
      </c>
      <c r="U74" s="17">
        <v>8311.14516</v>
      </c>
      <c r="V74" s="17">
        <v>0</v>
      </c>
      <c r="W74" s="17">
        <v>0</v>
      </c>
      <c r="X74" s="17">
        <v>0</v>
      </c>
      <c r="Y74" s="17">
        <v>0</v>
      </c>
      <c r="Z74" s="17">
        <v>54020</v>
      </c>
      <c r="AA74" s="17">
        <v>261415.3</v>
      </c>
      <c r="AB74" s="17">
        <v>0</v>
      </c>
      <c r="AC74" s="17">
        <v>0</v>
      </c>
    </row>
    <row r="75" spans="1:29" x14ac:dyDescent="0.2">
      <c r="B75" s="14">
        <v>61</v>
      </c>
      <c r="C75" s="15" t="s">
        <v>93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82037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Q75" s="17">
        <v>0</v>
      </c>
      <c r="R75" s="17">
        <v>0</v>
      </c>
      <c r="S75" s="17">
        <v>0</v>
      </c>
      <c r="T75" s="17">
        <v>4413</v>
      </c>
      <c r="U75" s="17">
        <v>11514.512189999999</v>
      </c>
      <c r="V75" s="17">
        <v>3515</v>
      </c>
      <c r="W75" s="17">
        <v>13613.78392</v>
      </c>
      <c r="X75" s="17">
        <v>0</v>
      </c>
      <c r="Y75" s="17">
        <v>0</v>
      </c>
      <c r="Z75" s="17">
        <v>34145</v>
      </c>
      <c r="AA75" s="17">
        <v>191818.6</v>
      </c>
      <c r="AB75" s="17">
        <v>0</v>
      </c>
      <c r="AC75" s="17">
        <v>0</v>
      </c>
    </row>
    <row r="76" spans="1:29" x14ac:dyDescent="0.2">
      <c r="B76" s="14">
        <v>62</v>
      </c>
      <c r="C76" s="15" t="s">
        <v>94</v>
      </c>
      <c r="D76" s="16">
        <v>0</v>
      </c>
      <c r="E76" s="16">
        <v>0</v>
      </c>
      <c r="F76" s="16">
        <v>0</v>
      </c>
      <c r="G76" s="16">
        <v>67</v>
      </c>
      <c r="H76" s="16">
        <v>0</v>
      </c>
      <c r="I76" s="16">
        <v>0</v>
      </c>
      <c r="J76" s="16">
        <v>0</v>
      </c>
      <c r="K76" s="16">
        <v>771700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Q76" s="17">
        <v>0</v>
      </c>
      <c r="R76" s="17">
        <v>0</v>
      </c>
      <c r="S76" s="17">
        <v>0</v>
      </c>
      <c r="T76" s="17">
        <v>33523</v>
      </c>
      <c r="U76" s="17">
        <v>39155.729519999993</v>
      </c>
      <c r="V76" s="17">
        <v>732</v>
      </c>
      <c r="W76" s="17">
        <v>2740.6972999999998</v>
      </c>
      <c r="X76" s="17">
        <v>0</v>
      </c>
      <c r="Y76" s="17">
        <v>0</v>
      </c>
      <c r="Z76" s="17">
        <v>677371</v>
      </c>
      <c r="AA76" s="17">
        <v>453580.86499999999</v>
      </c>
      <c r="AB76" s="17">
        <v>0</v>
      </c>
      <c r="AC76" s="17">
        <v>0</v>
      </c>
    </row>
    <row r="77" spans="1:29" x14ac:dyDescent="0.2">
      <c r="B77" s="14">
        <v>63</v>
      </c>
      <c r="C77" s="15" t="s">
        <v>95</v>
      </c>
      <c r="D77" s="16">
        <v>592</v>
      </c>
      <c r="E77" s="16">
        <v>4</v>
      </c>
      <c r="F77" s="16">
        <v>0</v>
      </c>
      <c r="G77" s="16">
        <v>0</v>
      </c>
      <c r="H77" s="16">
        <v>0</v>
      </c>
      <c r="I77" s="16">
        <v>589112</v>
      </c>
      <c r="J77" s="16">
        <v>0</v>
      </c>
      <c r="K77" s="16">
        <v>10263662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Q77" s="17">
        <v>0</v>
      </c>
      <c r="R77" s="17">
        <v>0</v>
      </c>
      <c r="S77" s="17">
        <v>0</v>
      </c>
      <c r="T77" s="17">
        <v>214834</v>
      </c>
      <c r="U77" s="17">
        <v>425027.08343</v>
      </c>
      <c r="V77" s="17">
        <v>68866</v>
      </c>
      <c r="W77" s="17">
        <v>189032.11074</v>
      </c>
      <c r="X77" s="17">
        <v>0</v>
      </c>
      <c r="Y77" s="17">
        <v>0</v>
      </c>
      <c r="Z77" s="17">
        <v>3921340</v>
      </c>
      <c r="AA77" s="17">
        <v>17147788.899999999</v>
      </c>
      <c r="AB77" s="17">
        <v>63</v>
      </c>
      <c r="AC77" s="17">
        <v>55.9</v>
      </c>
    </row>
    <row r="78" spans="1:29" x14ac:dyDescent="0.2">
      <c r="B78" s="14">
        <v>64</v>
      </c>
      <c r="C78" s="15" t="s">
        <v>96</v>
      </c>
      <c r="D78" s="16">
        <v>232</v>
      </c>
      <c r="E78" s="16">
        <v>0</v>
      </c>
      <c r="F78" s="16">
        <v>32</v>
      </c>
      <c r="G78" s="16">
        <v>0</v>
      </c>
      <c r="H78" s="16">
        <v>0</v>
      </c>
      <c r="I78" s="16">
        <v>0</v>
      </c>
      <c r="J78" s="16">
        <v>0</v>
      </c>
      <c r="K78" s="16">
        <v>1162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7">
        <v>0</v>
      </c>
      <c r="S78" s="17">
        <v>0</v>
      </c>
      <c r="T78" s="17">
        <v>51</v>
      </c>
      <c r="U78" s="17">
        <v>66.636119999999991</v>
      </c>
      <c r="V78" s="17">
        <v>4</v>
      </c>
      <c r="W78" s="17">
        <v>1.1930000000000001</v>
      </c>
      <c r="X78" s="17">
        <v>0</v>
      </c>
      <c r="Y78" s="17">
        <v>0</v>
      </c>
      <c r="Z78" s="17">
        <v>321</v>
      </c>
      <c r="AA78" s="17">
        <v>640.1</v>
      </c>
      <c r="AB78" s="17">
        <v>0</v>
      </c>
      <c r="AC78" s="17">
        <v>0</v>
      </c>
    </row>
    <row r="79" spans="1:29" x14ac:dyDescent="0.2">
      <c r="B79" s="14">
        <v>65</v>
      </c>
      <c r="C79" s="15" t="s">
        <v>97</v>
      </c>
      <c r="D79" s="16">
        <v>313</v>
      </c>
      <c r="E79" s="16">
        <v>7</v>
      </c>
      <c r="F79" s="16">
        <v>0</v>
      </c>
      <c r="G79" s="16">
        <v>615</v>
      </c>
      <c r="H79" s="16">
        <v>0</v>
      </c>
      <c r="I79" s="16">
        <v>37188</v>
      </c>
      <c r="J79" s="16">
        <v>377</v>
      </c>
      <c r="K79" s="16">
        <v>1884304</v>
      </c>
      <c r="L79" s="17">
        <v>477</v>
      </c>
      <c r="M79" s="17">
        <v>1572.9070099999999</v>
      </c>
      <c r="N79" s="17">
        <v>273</v>
      </c>
      <c r="O79" s="17">
        <v>2782.7954799999998</v>
      </c>
      <c r="P79" s="17">
        <v>0</v>
      </c>
      <c r="Q79" s="17">
        <v>0</v>
      </c>
      <c r="R79" s="17">
        <v>0</v>
      </c>
      <c r="S79" s="17">
        <v>0</v>
      </c>
      <c r="T79" s="17">
        <v>34184</v>
      </c>
      <c r="U79" s="17">
        <v>76496.954400000177</v>
      </c>
      <c r="V79" s="17">
        <v>11576</v>
      </c>
      <c r="W79" s="17">
        <v>33654.383219999938</v>
      </c>
      <c r="X79" s="17">
        <v>19</v>
      </c>
      <c r="Y79" s="17">
        <v>208.1</v>
      </c>
      <c r="Z79" s="17">
        <v>346224</v>
      </c>
      <c r="AA79" s="17">
        <v>1571374.7212499999</v>
      </c>
      <c r="AB79" s="17">
        <v>0</v>
      </c>
      <c r="AC79" s="17">
        <v>0</v>
      </c>
    </row>
    <row r="80" spans="1:29" s="29" customFormat="1" x14ac:dyDescent="0.2">
      <c r="A80" s="27"/>
      <c r="B80" s="10" t="s">
        <v>98</v>
      </c>
      <c r="C80" s="13"/>
      <c r="D80" s="28">
        <f>SUM(D11:D79)</f>
        <v>126116</v>
      </c>
      <c r="E80" s="28">
        <f>SUM(E11:E79)</f>
        <v>92699</v>
      </c>
      <c r="F80" s="28">
        <f t="shared" ref="F80:AC80" si="0">SUM(F11:F79)</f>
        <v>8902926</v>
      </c>
      <c r="G80" s="28">
        <f t="shared" si="0"/>
        <v>1755119</v>
      </c>
      <c r="H80" s="28">
        <f t="shared" si="0"/>
        <v>6250196</v>
      </c>
      <c r="I80" s="28">
        <f t="shared" si="0"/>
        <v>343492584</v>
      </c>
      <c r="J80" s="28">
        <f t="shared" si="0"/>
        <v>101802736</v>
      </c>
      <c r="K80" s="28">
        <f t="shared" si="0"/>
        <v>964919399</v>
      </c>
      <c r="L80" s="28">
        <f t="shared" si="0"/>
        <v>180004266</v>
      </c>
      <c r="M80" s="28">
        <f t="shared" si="0"/>
        <v>603781571.67283928</v>
      </c>
      <c r="N80" s="28">
        <f t="shared" si="0"/>
        <v>163932278</v>
      </c>
      <c r="O80" s="28">
        <f t="shared" si="0"/>
        <v>1040804761.8012307</v>
      </c>
      <c r="P80" s="28">
        <f t="shared" si="0"/>
        <v>1232</v>
      </c>
      <c r="Q80" s="28">
        <f t="shared" si="0"/>
        <v>4432.1090000000004</v>
      </c>
      <c r="R80" s="28">
        <f t="shared" si="0"/>
        <v>883449</v>
      </c>
      <c r="S80" s="28">
        <f t="shared" si="0"/>
        <v>4456568.1691799974</v>
      </c>
      <c r="T80" s="28">
        <f t="shared" si="0"/>
        <v>116377339</v>
      </c>
      <c r="U80" s="28">
        <f t="shared" si="0"/>
        <v>293090056.61081034</v>
      </c>
      <c r="V80" s="28">
        <f t="shared" si="0"/>
        <v>42968320</v>
      </c>
      <c r="W80" s="28">
        <f t="shared" si="0"/>
        <v>152138019.29572999</v>
      </c>
      <c r="X80" s="28">
        <f t="shared" si="0"/>
        <v>129481</v>
      </c>
      <c r="Y80" s="28">
        <f t="shared" si="0"/>
        <v>2261398.0202899999</v>
      </c>
      <c r="Z80" s="28">
        <f t="shared" si="0"/>
        <v>552862640</v>
      </c>
      <c r="AA80" s="28">
        <f t="shared" si="0"/>
        <v>2767138388.5352392</v>
      </c>
      <c r="AB80" s="28">
        <f t="shared" si="0"/>
        <v>51394</v>
      </c>
      <c r="AC80" s="28">
        <f t="shared" si="0"/>
        <v>49858.700090000013</v>
      </c>
    </row>
    <row r="81" spans="1:30" x14ac:dyDescent="0.2">
      <c r="A81" s="30"/>
      <c r="B81" s="36" t="s">
        <v>99</v>
      </c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</row>
    <row r="82" spans="1:30" x14ac:dyDescent="0.2">
      <c r="A82" s="31"/>
      <c r="B82" s="36" t="s">
        <v>100</v>
      </c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</row>
    <row r="83" spans="1:30" x14ac:dyDescent="0.2">
      <c r="A83" s="31"/>
      <c r="B83" s="36" t="s">
        <v>101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</row>
    <row r="84" spans="1:30" s="32" customFormat="1" x14ac:dyDescent="0.2">
      <c r="A84" s="31"/>
      <c r="B84" s="36" t="s">
        <v>102</v>
      </c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</row>
    <row r="85" spans="1:30" s="32" customFormat="1" x14ac:dyDescent="0.2">
      <c r="A85" s="31"/>
      <c r="B85" s="36" t="s">
        <v>103</v>
      </c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1:30" s="32" customFormat="1" x14ac:dyDescent="0.2">
      <c r="A86" s="31"/>
      <c r="B86" s="36" t="s">
        <v>104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spans="1:30" s="32" customFormat="1" x14ac:dyDescent="0.2">
      <c r="A87" s="31"/>
      <c r="B87" s="36" t="s">
        <v>105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</row>
    <row r="88" spans="1:30" s="32" customFormat="1" x14ac:dyDescent="0.2">
      <c r="A88" s="31"/>
      <c r="B88" s="36" t="s">
        <v>106</v>
      </c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spans="1:30" s="32" customFormat="1" x14ac:dyDescent="0.2">
      <c r="A89" s="31"/>
      <c r="B89" s="36" t="s">
        <v>107</v>
      </c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spans="1:30" s="32" customFormat="1" x14ac:dyDescent="0.2">
      <c r="A90" s="31"/>
      <c r="B90" s="36" t="s">
        <v>108</v>
      </c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3"/>
    </row>
    <row r="91" spans="1:30" s="32" customFormat="1" x14ac:dyDescent="0.2">
      <c r="A91" s="31"/>
      <c r="B91" s="36" t="s">
        <v>109</v>
      </c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</row>
    <row r="92" spans="1:30" s="32" customFormat="1" x14ac:dyDescent="0.2">
      <c r="A92" s="31"/>
      <c r="B92" s="36" t="s">
        <v>110</v>
      </c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3"/>
    </row>
    <row r="93" spans="1:30" s="32" customFormat="1" x14ac:dyDescent="0.2">
      <c r="A93" s="31"/>
      <c r="B93" s="36" t="s">
        <v>111</v>
      </c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</row>
    <row r="94" spans="1:30" s="32" customFormat="1" x14ac:dyDescent="0.2">
      <c r="A94" s="31"/>
      <c r="B94" s="36" t="s">
        <v>112</v>
      </c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</row>
    <row r="95" spans="1:30" s="32" customFormat="1" x14ac:dyDescent="0.2">
      <c r="A95" s="31"/>
      <c r="B95" s="36" t="s">
        <v>113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</row>
    <row r="96" spans="1:30" s="32" customFormat="1" x14ac:dyDescent="0.2">
      <c r="A96" s="31"/>
      <c r="B96" s="36" t="s">
        <v>114</v>
      </c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</row>
    <row r="97" spans="1:31" s="32" customFormat="1" x14ac:dyDescent="0.2">
      <c r="A97" s="31"/>
      <c r="B97" s="36" t="s">
        <v>115</v>
      </c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</row>
    <row r="98" spans="1:31" s="32" customFormat="1" x14ac:dyDescent="0.2">
      <c r="A98" s="31"/>
      <c r="B98" s="36" t="s">
        <v>116</v>
      </c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</row>
    <row r="99" spans="1:31" s="32" customFormat="1" x14ac:dyDescent="0.2">
      <c r="A99" s="31"/>
      <c r="B99" s="36" t="s">
        <v>117</v>
      </c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</row>
    <row r="100" spans="1:31" s="32" customFormat="1" x14ac:dyDescent="0.2">
      <c r="A100" s="31"/>
      <c r="B100" s="36" t="s">
        <v>118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</row>
    <row r="101" spans="1:31" s="32" customFormat="1" x14ac:dyDescent="0.2">
      <c r="A101" s="34"/>
      <c r="B101" s="36" t="s">
        <v>119</v>
      </c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5"/>
      <c r="AE101" s="35"/>
    </row>
    <row r="102" spans="1:31" s="32" customFormat="1" x14ac:dyDescent="0.2">
      <c r="A102" s="31"/>
      <c r="B102" s="36" t="s">
        <v>120</v>
      </c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</row>
    <row r="103" spans="1:31" s="32" customFormat="1" x14ac:dyDescent="0.2">
      <c r="A103" s="31"/>
      <c r="B103" s="36" t="s">
        <v>121</v>
      </c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</row>
    <row r="104" spans="1:31" s="32" customFormat="1" x14ac:dyDescent="0.2">
      <c r="A104" s="31"/>
      <c r="B104" s="36" t="s">
        <v>122</v>
      </c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</row>
    <row r="105" spans="1:31" s="32" customFormat="1" x14ac:dyDescent="0.2">
      <c r="A105" s="31"/>
      <c r="B105" s="36" t="s">
        <v>123</v>
      </c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:31" s="32" customFormat="1" x14ac:dyDescent="0.2">
      <c r="A106" s="31"/>
      <c r="B106" s="36" t="s">
        <v>124</v>
      </c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spans="1:31" s="32" customFormat="1" x14ac:dyDescent="0.2">
      <c r="A107" s="31"/>
      <c r="B107" s="36" t="s">
        <v>125</v>
      </c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</row>
  </sheetData>
  <mergeCells count="55"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R5:S5"/>
    <mergeCell ref="T5:Y5"/>
    <mergeCell ref="Z5:AC5"/>
    <mergeCell ref="L6:M6"/>
    <mergeCell ref="N6:O6"/>
    <mergeCell ref="P6:Q6"/>
    <mergeCell ref="B85:AC85"/>
    <mergeCell ref="B86:AC86"/>
    <mergeCell ref="B87:AC87"/>
    <mergeCell ref="B88:AC88"/>
    <mergeCell ref="R6:S6"/>
    <mergeCell ref="T6:U6"/>
    <mergeCell ref="V6:W6"/>
    <mergeCell ref="X6:Y6"/>
    <mergeCell ref="B84:AC84"/>
    <mergeCell ref="G5:G7"/>
    <mergeCell ref="H5:H7"/>
    <mergeCell ref="I5:I7"/>
    <mergeCell ref="J5:J7"/>
    <mergeCell ref="K5:K7"/>
    <mergeCell ref="L5:Q5"/>
    <mergeCell ref="Z6:AA6"/>
    <mergeCell ref="AB6:AC6"/>
    <mergeCell ref="B81:AC81"/>
    <mergeCell ref="B82:AC82"/>
    <mergeCell ref="B83:AC83"/>
    <mergeCell ref="B89:AC89"/>
    <mergeCell ref="B102:AC102"/>
    <mergeCell ref="B91:AC91"/>
    <mergeCell ref="B92:AC92"/>
    <mergeCell ref="B93:AC93"/>
    <mergeCell ref="B94:AC94"/>
    <mergeCell ref="B95:AC95"/>
    <mergeCell ref="B96:AC96"/>
    <mergeCell ref="B97:AC97"/>
    <mergeCell ref="B98:AC98"/>
    <mergeCell ref="B99:AC99"/>
    <mergeCell ref="B100:AC100"/>
    <mergeCell ref="B101:AC101"/>
    <mergeCell ref="B90:AC90"/>
    <mergeCell ref="B103:AC103"/>
    <mergeCell ref="B104:AC104"/>
    <mergeCell ref="B105:AC105"/>
    <mergeCell ref="B106:AC106"/>
    <mergeCell ref="B107:AC10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Website Mar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RBIWebsite Support, Gaush</cp:lastModifiedBy>
  <dcterms:created xsi:type="dcterms:W3CDTF">2024-04-16T06:59:18Z</dcterms:created>
  <dcterms:modified xsi:type="dcterms:W3CDTF">2024-08-28T11:54:20Z</dcterms:modified>
</cp:coreProperties>
</file>