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D:\Aniket Manval\03 March 2025\29-03-25\Upl\ATM &amp; Card Statistics data\Revised Card Statistics For Website - April 2024\"/>
    </mc:Choice>
  </mc:AlternateContent>
  <xr:revisionPtr revIDLastSave="0" documentId="13_ncr:1_{A6C597AE-84C6-4CD4-8EC8-6DB884BA3DAD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9" i="1" l="1"/>
  <c r="X79" i="1"/>
  <c r="W79" i="1"/>
  <c r="R79" i="1"/>
  <c r="Q79" i="1"/>
  <c r="L79" i="1"/>
  <c r="K79" i="1"/>
  <c r="F79" i="1"/>
  <c r="E79" i="1"/>
  <c r="D79" i="1"/>
  <c r="AB79" i="1"/>
  <c r="AA79" i="1"/>
  <c r="Z79" i="1"/>
  <c r="Y79" i="1"/>
  <c r="V79" i="1"/>
  <c r="U79" i="1"/>
  <c r="T79" i="1"/>
  <c r="S79" i="1"/>
  <c r="P79" i="1"/>
  <c r="O79" i="1"/>
  <c r="N79" i="1"/>
  <c r="M79" i="1"/>
  <c r="J79" i="1"/>
  <c r="I79" i="1"/>
  <c r="H79" i="1"/>
  <c r="G79" i="1"/>
</calcChain>
</file>

<file path=xl/sharedStrings.xml><?xml version="1.0" encoding="utf-8"?>
<sst xmlns="http://schemas.openxmlformats.org/spreadsheetml/2006/main" count="147" uniqueCount="125">
  <si>
    <t>ATM, Acceptance Infrastructure and Card Statistics for the Month of April 2024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</si>
  <si>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</si>
  <si>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</si>
  <si>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</si>
  <si>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</si>
  <si>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</si>
  <si>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</si>
  <si>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</si>
  <si>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</si>
  <si>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</si>
  <si>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</si>
  <si>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</si>
  <si>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</si>
  <si>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</si>
  <si>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</si>
  <si>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</si>
  <si>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</si>
  <si>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</si>
  <si>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</si>
  <si>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</si>
  <si>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</si>
  <si>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</si>
  <si>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</si>
  <si>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</si>
  <si>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</si>
  <si>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</si>
  <si>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</si>
  <si>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</si>
  <si>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</si>
  <si>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</si>
  <si>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</si>
  <si>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</si>
  <si>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</si>
  <si>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</si>
  <si>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</si>
  <si>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</si>
  <si>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</si>
  <si>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</si>
  <si>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</si>
  <si>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</si>
  <si>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</si>
  <si>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</si>
  <si>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</si>
  <si>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</si>
  <si>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</si>
  <si>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</si>
  <si>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</si>
  <si>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</si>
  <si>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</si>
  <si>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</si>
  <si>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</si>
  <si>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</si>
  <si>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</si>
  <si>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</si>
  <si>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</si>
  <si>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</si>
  <si>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</si>
  <si>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</si>
  <si>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</si>
  <si>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</si>
  <si>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</si>
  <si>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</si>
  <si>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</si>
  <si>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</si>
  <si>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</si>
  <si>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</si>
  <si>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</si>
  <si>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</si>
  <si>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</si>
  <si>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</si>
  <si>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</si>
  <si>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</si>
  <si>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</si>
  <si>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</si>
  <si>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</si>
  <si>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</si>
  <si>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</si>
  <si>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</si>
  <si>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</si>
  <si>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</si>
  <si>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</si>
  <si>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</si>
  <si>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</si>
  <si>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</si>
  <si>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</si>
  <si>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</si>
  <si>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</si>
  <si>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</si>
  <si>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</si>
  <si>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</si>
  <si>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</si>
  <si>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</si>
  <si>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</si>
  <si>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</si>
  <si>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</si>
  <si>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</si>
  <si>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</si>
  <si>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</si>
  <si>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 The data is provisional</t>
  </si>
  <si>
    <t>1 Total number of ATMs &amp; CRMs deployed on-site by the bank</t>
  </si>
  <si>
    <t>2 Total number of ATMs &amp; CRMs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</si>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</sst>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1" fontId="4" fillId="2" borderId="1" xfId="0" applyNumberFormat="1" applyFont="1" applyFill="1" applyBorder="1" applyAlignment="1" applyProtection="1">
      <alignment horizontal="right" vertical="center"/>
    </xf>
    <xf numFmtId="0" fontId="7" fillId="2" borderId="0" xfId="1" applyFont="1" applyFill="1" applyBorder="1" applyAlignment="1">
      <alignment horizontal="left" vertical="center" wrapText="1"/>
    </xf>
    <xf numFmtId="0" fontId="7" fillId="2" borderId="0" xfId="1" applyFont="1" applyFill="1" applyBorder="1" applyAlignment="1">
      <alignment vertical="center" wrapText="1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0" fontId="6" fillId="2" borderId="0" xfId="1" applyFont="1" applyFill="1" applyBorder="1" applyAlignment="1" applyProtection="1">
      <alignment horizontal="left" vertical="center" wrapText="1"/>
      <protection locked="0"/>
    </xf>
    <xf numFmtId="0" fontId="2" fillId="2" borderId="0" xfId="1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 applyBorder="1" applyAlignment="1">
      <alignment horizontal="left" vertical="center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Protection="1">
      <protection locked="0"/>
    </xf>
    <xf numFmtId="0" fontId="5" fillId="2" borderId="0" xfId="0" applyFont="1" applyFill="1" applyBorder="1" applyAlignment="1">
      <alignment horizontal="left"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 applyProtection="1">
      <alignment vertical="center"/>
      <protection locked="0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2" borderId="0" xfId="0" applyFont="1" applyFill="1"/>
    <xf numFmtId="0" fontId="2" fillId="2" borderId="0" xfId="0" applyFont="1" applyFill="1" applyBorder="1" applyAlignment="1" applyProtection="1">
      <alignment horizontal="left"/>
      <protection locked="0"/>
    </xf>
    <xf numFmtId="0" fontId="7" fillId="2" borderId="0" xfId="0" applyFont="1" applyFill="1"/>
    <xf numFmtId="0" fontId="2" fillId="0" borderId="1" xfId="0" applyFont="1" applyFill="1" applyBorder="1" applyAlignment="1">
      <alignment horizontal="right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 10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AE107"/>
  <sheetViews>
    <sheetView tabSelected="1" zoomScale="85" zoomScaleNormal="85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A2" sqref="A2"/>
    </sheetView>
  </sheetViews>
  <sheetFormatPr defaultColWidth="8.85546875" defaultRowHeight="12.75" x14ac:dyDescent="0.2"/>
  <cols>
    <col min="1" max="1" width="3.140625" style="22" customWidth="1"/>
    <col min="2" max="2" width="6.7109375" style="23" customWidth="1"/>
    <col min="3" max="3" width="40.85546875" style="23" customWidth="1"/>
    <col min="4" max="5" width="7.28515625" style="24" bestFit="1" customWidth="1"/>
    <col min="6" max="6" width="8" style="23" bestFit="1" customWidth="1"/>
    <col min="7" max="7" width="9.28515625" style="23" customWidth="1"/>
    <col min="8" max="8" width="10.42578125" style="23" customWidth="1"/>
    <col min="9" max="9" width="11.5703125" style="23" customWidth="1"/>
    <col min="10" max="10" width="11" style="23" customWidth="1"/>
    <col min="11" max="11" width="10.7109375" style="23" customWidth="1"/>
    <col min="12" max="15" width="10" style="23" bestFit="1" customWidth="1"/>
    <col min="16" max="16" width="8" style="23" bestFit="1" customWidth="1"/>
    <col min="17" max="17" width="9.140625" style="23" bestFit="1" customWidth="1"/>
    <col min="18" max="18" width="8" style="23" bestFit="1" customWidth="1"/>
    <col min="19" max="19" width="9.140625" style="23" bestFit="1" customWidth="1"/>
    <col min="20" max="21" width="10" style="23" bestFit="1" customWidth="1"/>
    <col min="22" max="22" width="10.85546875" style="23" bestFit="1" customWidth="1"/>
    <col min="23" max="23" width="10" style="23" bestFit="1" customWidth="1"/>
    <col min="24" max="24" width="10.85546875" style="23" customWidth="1"/>
    <col min="25" max="25" width="9.140625" style="23" bestFit="1" customWidth="1"/>
    <col min="26" max="26" width="10" style="23" bestFit="1" customWidth="1"/>
    <col min="27" max="27" width="11" style="23" bestFit="1" customWidth="1"/>
    <col min="28" max="28" width="8" style="23" bestFit="1" customWidth="1"/>
    <col min="29" max="29" width="9.140625" style="23" bestFit="1" customWidth="1"/>
    <col min="30" max="30" width="12.28515625" style="23" customWidth="1"/>
    <col min="31" max="16384" width="8.85546875" style="23"/>
  </cols>
  <sheetData>
    <row r="2" spans="1:29" x14ac:dyDescent="0.2">
      <c r="B2" s="41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29" x14ac:dyDescent="0.2">
      <c r="B3" s="41" t="s">
        <v>1</v>
      </c>
      <c r="C3" s="41" t="s">
        <v>2</v>
      </c>
      <c r="D3" s="44" t="s">
        <v>3</v>
      </c>
      <c r="E3" s="44"/>
      <c r="F3" s="44"/>
      <c r="G3" s="44"/>
      <c r="H3" s="44"/>
      <c r="I3" s="44"/>
      <c r="J3" s="44"/>
      <c r="K3" s="44"/>
      <c r="L3" s="41" t="s">
        <v>4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29" x14ac:dyDescent="0.2">
      <c r="B4" s="41"/>
      <c r="C4" s="41"/>
      <c r="D4" s="40" t="s">
        <v>5</v>
      </c>
      <c r="E4" s="40"/>
      <c r="F4" s="40"/>
      <c r="G4" s="40"/>
      <c r="H4" s="40"/>
      <c r="I4" s="40"/>
      <c r="J4" s="40"/>
      <c r="K4" s="40"/>
      <c r="L4" s="41" t="s">
        <v>6</v>
      </c>
      <c r="M4" s="41"/>
      <c r="N4" s="41"/>
      <c r="O4" s="41"/>
      <c r="P4" s="41"/>
      <c r="Q4" s="41"/>
      <c r="R4" s="41"/>
      <c r="S4" s="41"/>
      <c r="T4" s="41" t="s">
        <v>7</v>
      </c>
      <c r="U4" s="41"/>
      <c r="V4" s="41"/>
      <c r="W4" s="41"/>
      <c r="X4" s="41"/>
      <c r="Y4" s="41"/>
      <c r="Z4" s="41"/>
      <c r="AA4" s="41"/>
      <c r="AB4" s="41"/>
      <c r="AC4" s="41"/>
    </row>
    <row r="5" spans="1:29" x14ac:dyDescent="0.2">
      <c r="B5" s="41"/>
      <c r="C5" s="41"/>
      <c r="D5" s="40" t="s">
        <v>8</v>
      </c>
      <c r="E5" s="40"/>
      <c r="F5" s="40" t="s">
        <v>9</v>
      </c>
      <c r="G5" s="40" t="s">
        <v>10</v>
      </c>
      <c r="H5" s="40" t="s">
        <v>11</v>
      </c>
      <c r="I5" s="40" t="s">
        <v>12</v>
      </c>
      <c r="J5" s="40" t="s">
        <v>13</v>
      </c>
      <c r="K5" s="40" t="s">
        <v>14</v>
      </c>
      <c r="L5" s="41" t="s">
        <v>15</v>
      </c>
      <c r="M5" s="41"/>
      <c r="N5" s="41"/>
      <c r="O5" s="41"/>
      <c r="P5" s="41"/>
      <c r="Q5" s="41"/>
      <c r="R5" s="41" t="s">
        <v>16</v>
      </c>
      <c r="S5" s="41"/>
      <c r="T5" s="41" t="s">
        <v>15</v>
      </c>
      <c r="U5" s="41"/>
      <c r="V5" s="41"/>
      <c r="W5" s="41"/>
      <c r="X5" s="41"/>
      <c r="Y5" s="41"/>
      <c r="Z5" s="41" t="s">
        <v>16</v>
      </c>
      <c r="AA5" s="41"/>
      <c r="AB5" s="41"/>
      <c r="AC5" s="41"/>
    </row>
    <row r="6" spans="1:29" x14ac:dyDescent="0.2">
      <c r="B6" s="41"/>
      <c r="C6" s="41"/>
      <c r="D6" s="40"/>
      <c r="E6" s="40"/>
      <c r="F6" s="40"/>
      <c r="G6" s="40"/>
      <c r="H6" s="40"/>
      <c r="I6" s="40"/>
      <c r="J6" s="40"/>
      <c r="K6" s="40"/>
      <c r="L6" s="40" t="s">
        <v>17</v>
      </c>
      <c r="M6" s="40"/>
      <c r="N6" s="40" t="s">
        <v>18</v>
      </c>
      <c r="O6" s="40"/>
      <c r="P6" s="41" t="s">
        <v>19</v>
      </c>
      <c r="Q6" s="41"/>
      <c r="R6" s="41" t="s">
        <v>20</v>
      </c>
      <c r="S6" s="41"/>
      <c r="T6" s="40" t="s">
        <v>17</v>
      </c>
      <c r="U6" s="40"/>
      <c r="V6" s="40" t="s">
        <v>18</v>
      </c>
      <c r="W6" s="40"/>
      <c r="X6" s="41" t="s">
        <v>19</v>
      </c>
      <c r="Y6" s="41"/>
      <c r="Z6" s="40" t="s">
        <v>21</v>
      </c>
      <c r="AA6" s="40"/>
      <c r="AB6" s="40" t="s">
        <v>9</v>
      </c>
      <c r="AC6" s="40"/>
    </row>
    <row r="7" spans="1:29" s="27" customFormat="1" ht="38.25" x14ac:dyDescent="0.25">
      <c r="A7" s="25"/>
      <c r="B7" s="41"/>
      <c r="C7" s="41"/>
      <c r="D7" s="17" t="s">
        <v>22</v>
      </c>
      <c r="E7" s="18" t="s">
        <v>23</v>
      </c>
      <c r="F7" s="40"/>
      <c r="G7" s="40"/>
      <c r="H7" s="40"/>
      <c r="I7" s="40"/>
      <c r="J7" s="40"/>
      <c r="K7" s="40"/>
      <c r="L7" s="26" t="s">
        <v>24</v>
      </c>
      <c r="M7" s="26" t="s">
        <v>25</v>
      </c>
      <c r="N7" s="26" t="s">
        <v>24</v>
      </c>
      <c r="O7" s="26" t="s">
        <v>25</v>
      </c>
      <c r="P7" s="26" t="s">
        <v>24</v>
      </c>
      <c r="Q7" s="26" t="s">
        <v>25</v>
      </c>
      <c r="R7" s="26" t="s">
        <v>24</v>
      </c>
      <c r="S7" s="26" t="s">
        <v>25</v>
      </c>
      <c r="T7" s="26" t="s">
        <v>24</v>
      </c>
      <c r="U7" s="26" t="s">
        <v>25</v>
      </c>
      <c r="V7" s="26" t="s">
        <v>24</v>
      </c>
      <c r="W7" s="26" t="s">
        <v>25</v>
      </c>
      <c r="X7" s="26" t="s">
        <v>24</v>
      </c>
      <c r="Y7" s="26" t="s">
        <v>25</v>
      </c>
      <c r="Z7" s="26" t="s">
        <v>24</v>
      </c>
      <c r="AA7" s="26" t="s">
        <v>25</v>
      </c>
      <c r="AB7" s="26" t="s">
        <v>24</v>
      </c>
      <c r="AC7" s="26" t="s">
        <v>25</v>
      </c>
    </row>
    <row r="8" spans="1:29" x14ac:dyDescent="0.2">
      <c r="B8" s="19"/>
      <c r="C8" s="19"/>
      <c r="D8" s="17">
        <v>1</v>
      </c>
      <c r="E8" s="17">
        <v>2</v>
      </c>
      <c r="F8" s="17">
        <v>3</v>
      </c>
      <c r="G8" s="17">
        <v>4</v>
      </c>
      <c r="H8" s="17">
        <v>5</v>
      </c>
      <c r="I8" s="17">
        <v>6</v>
      </c>
      <c r="J8" s="17">
        <v>7</v>
      </c>
      <c r="K8" s="17">
        <v>8</v>
      </c>
      <c r="L8" s="17">
        <v>9</v>
      </c>
      <c r="M8" s="17">
        <v>10</v>
      </c>
      <c r="N8" s="17">
        <v>11</v>
      </c>
      <c r="O8" s="17">
        <v>12</v>
      </c>
      <c r="P8" s="17">
        <v>13</v>
      </c>
      <c r="Q8" s="17">
        <v>14</v>
      </c>
      <c r="R8" s="17">
        <v>15</v>
      </c>
      <c r="S8" s="17">
        <v>16</v>
      </c>
      <c r="T8" s="17">
        <v>17</v>
      </c>
      <c r="U8" s="17">
        <v>18</v>
      </c>
      <c r="V8" s="17">
        <v>19</v>
      </c>
      <c r="W8" s="17">
        <v>20</v>
      </c>
      <c r="X8" s="17">
        <v>21</v>
      </c>
      <c r="Y8" s="17">
        <v>22</v>
      </c>
      <c r="Z8" s="17">
        <v>23</v>
      </c>
      <c r="AA8" s="17">
        <v>24</v>
      </c>
      <c r="AB8" s="17">
        <v>25</v>
      </c>
      <c r="AC8" s="17">
        <v>26</v>
      </c>
    </row>
    <row r="9" spans="1:29" x14ac:dyDescent="0.2">
      <c r="B9" s="8" t="s">
        <v>26</v>
      </c>
      <c r="C9" s="8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8" t="s">
        <v>27</v>
      </c>
      <c r="C10" s="28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B11" s="15">
        <v>1</v>
      </c>
      <c r="C11" s="3" t="s">
        <v>28</v>
      </c>
      <c r="D11" s="4">
        <v>8083</v>
      </c>
      <c r="E11" s="4">
        <v>2631</v>
      </c>
      <c r="F11" s="4">
        <v>38491</v>
      </c>
      <c r="G11" s="4">
        <v>45378</v>
      </c>
      <c r="H11" s="4">
        <v>11605</v>
      </c>
      <c r="I11" s="4">
        <v>1872633</v>
      </c>
      <c r="J11" s="4">
        <v>2553872</v>
      </c>
      <c r="K11" s="4">
        <v>80700138</v>
      </c>
      <c r="L11" s="5">
        <v>2467681</v>
      </c>
      <c r="M11" s="5">
        <v>9313995.4659600016</v>
      </c>
      <c r="N11" s="5">
        <v>2265594</v>
      </c>
      <c r="O11" s="5">
        <v>14227260.683199998</v>
      </c>
      <c r="P11" s="5">
        <v>0</v>
      </c>
      <c r="Q11" s="5">
        <v>0</v>
      </c>
      <c r="R11" s="5">
        <v>19695</v>
      </c>
      <c r="S11" s="5">
        <v>96520.536459999988</v>
      </c>
      <c r="T11" s="5">
        <v>4124584</v>
      </c>
      <c r="U11" s="5">
        <v>9652288.3582900017</v>
      </c>
      <c r="V11" s="5">
        <v>501908</v>
      </c>
      <c r="W11" s="5">
        <v>2699354.2322500004</v>
      </c>
      <c r="X11" s="5">
        <v>23</v>
      </c>
      <c r="Y11" s="5">
        <v>71.302999999999997</v>
      </c>
      <c r="Z11" s="5">
        <v>25103105</v>
      </c>
      <c r="AA11" s="5">
        <v>125165873.536</v>
      </c>
      <c r="AB11" s="5">
        <v>387</v>
      </c>
      <c r="AC11" s="5">
        <v>424.83199999999999</v>
      </c>
    </row>
    <row r="12" spans="1:29" x14ac:dyDescent="0.2">
      <c r="B12" s="15">
        <v>2</v>
      </c>
      <c r="C12" s="3" t="s">
        <v>29</v>
      </c>
      <c r="D12" s="4">
        <v>5329</v>
      </c>
      <c r="E12" s="4">
        <v>2900</v>
      </c>
      <c r="F12" s="4">
        <v>43215</v>
      </c>
      <c r="G12" s="4">
        <v>18933</v>
      </c>
      <c r="H12" s="4">
        <v>0</v>
      </c>
      <c r="I12" s="4">
        <v>1102836</v>
      </c>
      <c r="J12" s="4">
        <v>75738</v>
      </c>
      <c r="K12" s="4">
        <v>45111110</v>
      </c>
      <c r="L12" s="5">
        <v>150000</v>
      </c>
      <c r="M12" s="5">
        <v>589651.42515999998</v>
      </c>
      <c r="N12" s="5">
        <v>62534</v>
      </c>
      <c r="O12" s="5">
        <v>292553.82398000004</v>
      </c>
      <c r="P12" s="5">
        <v>0</v>
      </c>
      <c r="Q12" s="5">
        <v>0</v>
      </c>
      <c r="R12" s="5">
        <v>8833</v>
      </c>
      <c r="S12" s="5">
        <v>54594.986520000006</v>
      </c>
      <c r="T12" s="5">
        <v>2758192</v>
      </c>
      <c r="U12" s="5">
        <v>5992010.72468</v>
      </c>
      <c r="V12" s="5">
        <v>804363</v>
      </c>
      <c r="W12" s="5">
        <v>1316958.3661</v>
      </c>
      <c r="X12" s="5">
        <v>0</v>
      </c>
      <c r="Y12" s="5">
        <v>0</v>
      </c>
      <c r="Z12" s="5">
        <v>15945755</v>
      </c>
      <c r="AA12" s="5">
        <v>67443078.858999997</v>
      </c>
      <c r="AB12" s="5">
        <v>929</v>
      </c>
      <c r="AC12" s="5">
        <v>965.726</v>
      </c>
    </row>
    <row r="13" spans="1:29" ht="16.5" customHeight="1" x14ac:dyDescent="0.2">
      <c r="B13" s="15">
        <v>3</v>
      </c>
      <c r="C13" s="6" t="s">
        <v>30</v>
      </c>
      <c r="D13" s="7">
        <v>1970</v>
      </c>
      <c r="E13" s="7">
        <v>85</v>
      </c>
      <c r="F13" s="7">
        <v>1466</v>
      </c>
      <c r="G13" s="7">
        <v>1844</v>
      </c>
      <c r="H13" s="7">
        <v>355014</v>
      </c>
      <c r="I13" s="7">
        <v>966623</v>
      </c>
      <c r="J13" s="7">
        <v>32900</v>
      </c>
      <c r="K13" s="7">
        <v>13667691</v>
      </c>
      <c r="L13" s="5">
        <v>51240</v>
      </c>
      <c r="M13" s="5">
        <v>227083.54421000005</v>
      </c>
      <c r="N13" s="5">
        <v>18754</v>
      </c>
      <c r="O13" s="5">
        <v>105286.75877</v>
      </c>
      <c r="P13" s="5">
        <v>0</v>
      </c>
      <c r="Q13" s="5">
        <v>0</v>
      </c>
      <c r="R13" s="5">
        <v>901</v>
      </c>
      <c r="S13" s="5">
        <v>4488.6000000000004</v>
      </c>
      <c r="T13" s="5">
        <v>1296840</v>
      </c>
      <c r="U13" s="5">
        <v>2310869.1494200001</v>
      </c>
      <c r="V13" s="5">
        <v>314593</v>
      </c>
      <c r="W13" s="5">
        <v>562317.44538000005</v>
      </c>
      <c r="X13" s="5">
        <v>5623</v>
      </c>
      <c r="Y13" s="5">
        <v>64595.782850000003</v>
      </c>
      <c r="Z13" s="5">
        <v>5859767</v>
      </c>
      <c r="AA13" s="5">
        <v>26355974.234830003</v>
      </c>
      <c r="AB13" s="5">
        <v>0</v>
      </c>
      <c r="AC13" s="5">
        <v>0</v>
      </c>
    </row>
    <row r="14" spans="1:29" x14ac:dyDescent="0.2">
      <c r="B14" s="15">
        <v>4</v>
      </c>
      <c r="C14" s="3" t="s">
        <v>31</v>
      </c>
      <c r="D14" s="4">
        <v>8217</v>
      </c>
      <c r="E14" s="4">
        <v>3953</v>
      </c>
      <c r="F14" s="4">
        <v>75919</v>
      </c>
      <c r="G14" s="4">
        <v>13167</v>
      </c>
      <c r="H14" s="4">
        <v>0</v>
      </c>
      <c r="I14" s="4">
        <v>2299219</v>
      </c>
      <c r="J14" s="4">
        <v>864054</v>
      </c>
      <c r="K14" s="4">
        <v>57567033</v>
      </c>
      <c r="L14" s="5">
        <v>997065</v>
      </c>
      <c r="M14" s="5">
        <v>3704214.3618699997</v>
      </c>
      <c r="N14" s="5">
        <v>398404</v>
      </c>
      <c r="O14" s="5">
        <v>2131549.7314300002</v>
      </c>
      <c r="P14" s="5">
        <v>0</v>
      </c>
      <c r="Q14" s="5">
        <v>0</v>
      </c>
      <c r="R14" s="5">
        <v>88198</v>
      </c>
      <c r="S14" s="5">
        <v>485351</v>
      </c>
      <c r="T14" s="5">
        <v>6590098</v>
      </c>
      <c r="U14" s="5">
        <v>18014556.38504</v>
      </c>
      <c r="V14" s="5">
        <v>1126096</v>
      </c>
      <c r="W14" s="5">
        <v>3806986.6414099997</v>
      </c>
      <c r="X14" s="5">
        <v>4004</v>
      </c>
      <c r="Y14" s="5">
        <v>63959.745000000003</v>
      </c>
      <c r="Z14" s="5">
        <v>32623190</v>
      </c>
      <c r="AA14" s="5">
        <v>158401732.70199999</v>
      </c>
      <c r="AB14" s="5">
        <v>540</v>
      </c>
      <c r="AC14" s="5">
        <v>473.59</v>
      </c>
    </row>
    <row r="15" spans="1:29" x14ac:dyDescent="0.2">
      <c r="B15" s="15">
        <v>5</v>
      </c>
      <c r="C15" s="3" t="s">
        <v>32</v>
      </c>
      <c r="D15" s="4">
        <v>2857</v>
      </c>
      <c r="E15" s="4">
        <v>1144</v>
      </c>
      <c r="F15" s="4">
        <v>3060</v>
      </c>
      <c r="G15" s="4">
        <v>2453</v>
      </c>
      <c r="H15" s="4">
        <v>18935</v>
      </c>
      <c r="I15" s="4">
        <v>1302722</v>
      </c>
      <c r="J15" s="4">
        <v>0</v>
      </c>
      <c r="K15" s="4">
        <v>29024244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1683951</v>
      </c>
      <c r="U15" s="5">
        <v>4178629.1730000004</v>
      </c>
      <c r="V15" s="5">
        <v>269538</v>
      </c>
      <c r="W15" s="5">
        <v>810234.11699999997</v>
      </c>
      <c r="X15" s="5">
        <v>0</v>
      </c>
      <c r="Y15" s="5">
        <v>0</v>
      </c>
      <c r="Z15" s="5">
        <v>9086255</v>
      </c>
      <c r="AA15" s="5">
        <v>43634101.395999998</v>
      </c>
      <c r="AB15" s="5">
        <v>4137</v>
      </c>
      <c r="AC15" s="5">
        <v>4388.0010000000002</v>
      </c>
    </row>
    <row r="16" spans="1:29" x14ac:dyDescent="0.2">
      <c r="B16" s="15">
        <v>6</v>
      </c>
      <c r="C16" s="3" t="s">
        <v>33</v>
      </c>
      <c r="D16" s="4">
        <v>4383</v>
      </c>
      <c r="E16" s="4">
        <v>606</v>
      </c>
      <c r="F16" s="4">
        <v>21590</v>
      </c>
      <c r="G16" s="4">
        <v>11322</v>
      </c>
      <c r="H16" s="4">
        <v>0</v>
      </c>
      <c r="I16" s="4">
        <v>2648048</v>
      </c>
      <c r="J16" s="4">
        <v>222890</v>
      </c>
      <c r="K16" s="4">
        <v>32289290</v>
      </c>
      <c r="L16" s="5">
        <v>203158</v>
      </c>
      <c r="M16" s="5">
        <v>876020.52998999995</v>
      </c>
      <c r="N16" s="5">
        <v>117208</v>
      </c>
      <c r="O16" s="5">
        <v>961579.18382999988</v>
      </c>
      <c r="P16" s="5">
        <v>0</v>
      </c>
      <c r="Q16" s="5">
        <v>0</v>
      </c>
      <c r="R16" s="5">
        <v>4836</v>
      </c>
      <c r="S16" s="5">
        <v>35367.254000000001</v>
      </c>
      <c r="T16" s="5">
        <v>3458204</v>
      </c>
      <c r="U16" s="5">
        <v>8363665.1400100002</v>
      </c>
      <c r="V16" s="5">
        <v>848457</v>
      </c>
      <c r="W16" s="5">
        <v>1770045.4576300003</v>
      </c>
      <c r="X16" s="5">
        <v>3556</v>
      </c>
      <c r="Y16" s="5">
        <v>59671.421369999996</v>
      </c>
      <c r="Z16" s="5">
        <v>20256553</v>
      </c>
      <c r="AA16" s="5">
        <v>96728776.894089997</v>
      </c>
      <c r="AB16" s="5">
        <v>7630</v>
      </c>
      <c r="AC16" s="5">
        <v>7592.7</v>
      </c>
    </row>
    <row r="17" spans="2:29" x14ac:dyDescent="0.2">
      <c r="B17" s="15">
        <v>7</v>
      </c>
      <c r="C17" s="3" t="s">
        <v>34</v>
      </c>
      <c r="D17" s="4">
        <v>2773</v>
      </c>
      <c r="E17" s="4">
        <v>732</v>
      </c>
      <c r="F17" s="4">
        <v>0</v>
      </c>
      <c r="G17" s="4">
        <v>6561</v>
      </c>
      <c r="H17" s="4">
        <v>0</v>
      </c>
      <c r="I17" s="4">
        <v>371117</v>
      </c>
      <c r="J17" s="4">
        <v>82752</v>
      </c>
      <c r="K17" s="4">
        <v>18336099</v>
      </c>
      <c r="L17" s="5">
        <v>69692</v>
      </c>
      <c r="M17" s="5">
        <v>202277.35636000001</v>
      </c>
      <c r="N17" s="5">
        <v>19359</v>
      </c>
      <c r="O17" s="5">
        <v>67913.457880000002</v>
      </c>
      <c r="P17" s="5">
        <v>0</v>
      </c>
      <c r="Q17" s="5">
        <v>0</v>
      </c>
      <c r="R17" s="5">
        <v>2458</v>
      </c>
      <c r="S17" s="5">
        <v>12191.50945</v>
      </c>
      <c r="T17" s="5">
        <v>2497672</v>
      </c>
      <c r="U17" s="5">
        <v>5761605.0003699996</v>
      </c>
      <c r="V17" s="5">
        <v>501075</v>
      </c>
      <c r="W17" s="5">
        <v>1060055.9977200001</v>
      </c>
      <c r="X17" s="5">
        <v>0</v>
      </c>
      <c r="Y17" s="5">
        <v>0</v>
      </c>
      <c r="Z17" s="5">
        <v>11979763</v>
      </c>
      <c r="AA17" s="5">
        <v>51395639.607749999</v>
      </c>
      <c r="AB17" s="5">
        <v>0</v>
      </c>
      <c r="AC17" s="5">
        <v>0</v>
      </c>
    </row>
    <row r="18" spans="2:29" x14ac:dyDescent="0.2">
      <c r="B18" s="15">
        <v>8</v>
      </c>
      <c r="C18" s="3" t="s">
        <v>35</v>
      </c>
      <c r="D18" s="4">
        <v>1012</v>
      </c>
      <c r="E18" s="4">
        <v>26</v>
      </c>
      <c r="F18" s="4">
        <v>687</v>
      </c>
      <c r="G18" s="4">
        <v>964</v>
      </c>
      <c r="H18" s="4">
        <v>834</v>
      </c>
      <c r="I18" s="4">
        <v>122989</v>
      </c>
      <c r="J18" s="4">
        <v>0</v>
      </c>
      <c r="K18" s="4">
        <v>3901929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355300</v>
      </c>
      <c r="U18" s="5">
        <v>880240.70097000001</v>
      </c>
      <c r="V18" s="5">
        <v>157103</v>
      </c>
      <c r="W18" s="5">
        <v>365805.84749999997</v>
      </c>
      <c r="X18" s="5">
        <v>0</v>
      </c>
      <c r="Y18" s="5">
        <v>0</v>
      </c>
      <c r="Z18" s="5">
        <v>1514312</v>
      </c>
      <c r="AA18" s="5">
        <v>7258595.7999999998</v>
      </c>
      <c r="AB18" s="5">
        <v>0</v>
      </c>
      <c r="AC18" s="5">
        <v>0</v>
      </c>
    </row>
    <row r="19" spans="2:29" x14ac:dyDescent="0.2">
      <c r="B19" s="15">
        <v>9</v>
      </c>
      <c r="C19" s="3" t="s">
        <v>36</v>
      </c>
      <c r="D19" s="4">
        <v>7797</v>
      </c>
      <c r="E19" s="4">
        <v>4306</v>
      </c>
      <c r="F19" s="4">
        <v>37435</v>
      </c>
      <c r="G19" s="4">
        <v>11265</v>
      </c>
      <c r="H19" s="4">
        <v>670183</v>
      </c>
      <c r="I19" s="4">
        <v>619530</v>
      </c>
      <c r="J19" s="4">
        <v>529200</v>
      </c>
      <c r="K19" s="4">
        <v>40132781</v>
      </c>
      <c r="L19" s="5">
        <v>401303</v>
      </c>
      <c r="M19" s="5">
        <v>1666436.0759700001</v>
      </c>
      <c r="N19" s="5">
        <v>224778</v>
      </c>
      <c r="O19" s="5">
        <v>1275002.3997500001</v>
      </c>
      <c r="P19" s="5">
        <v>2</v>
      </c>
      <c r="Q19" s="5">
        <v>118</v>
      </c>
      <c r="R19" s="5">
        <v>9915</v>
      </c>
      <c r="S19" s="5">
        <v>29305.625</v>
      </c>
      <c r="T19" s="5">
        <v>4616778</v>
      </c>
      <c r="U19" s="5">
        <v>12037296.724059999</v>
      </c>
      <c r="V19" s="5">
        <v>1615714</v>
      </c>
      <c r="W19" s="5">
        <v>3605014.9970399998</v>
      </c>
      <c r="X19" s="5">
        <v>0</v>
      </c>
      <c r="Y19" s="5">
        <v>0</v>
      </c>
      <c r="Z19" s="5">
        <v>26300345</v>
      </c>
      <c r="AA19" s="5">
        <v>136119395.70421001</v>
      </c>
      <c r="AB19" s="5">
        <v>0</v>
      </c>
      <c r="AC19" s="5">
        <v>0</v>
      </c>
    </row>
    <row r="20" spans="2:29" x14ac:dyDescent="0.2">
      <c r="B20" s="15">
        <v>10</v>
      </c>
      <c r="C20" s="3" t="s">
        <v>37</v>
      </c>
      <c r="D20" s="4">
        <v>24660</v>
      </c>
      <c r="E20" s="4">
        <v>38673</v>
      </c>
      <c r="F20" s="4">
        <v>1380125</v>
      </c>
      <c r="G20" s="4">
        <v>51268</v>
      </c>
      <c r="H20" s="4">
        <v>888961</v>
      </c>
      <c r="I20" s="4">
        <v>4042752</v>
      </c>
      <c r="J20" s="4">
        <v>19003597</v>
      </c>
      <c r="K20" s="4">
        <v>229196981</v>
      </c>
      <c r="L20" s="5">
        <v>26878961</v>
      </c>
      <c r="M20" s="5">
        <v>105228298.40099999</v>
      </c>
      <c r="N20" s="5">
        <v>29897383</v>
      </c>
      <c r="O20" s="5">
        <v>140723571.07800001</v>
      </c>
      <c r="P20" s="5">
        <v>0</v>
      </c>
      <c r="Q20" s="5">
        <v>0</v>
      </c>
      <c r="R20" s="5">
        <v>148211</v>
      </c>
      <c r="S20" s="5">
        <v>622346.41700000002</v>
      </c>
      <c r="T20" s="5">
        <v>35034957</v>
      </c>
      <c r="U20" s="5">
        <v>86654384.174250007</v>
      </c>
      <c r="V20" s="5">
        <v>8243426</v>
      </c>
      <c r="W20" s="5">
        <v>21699991.162250001</v>
      </c>
      <c r="X20" s="5">
        <v>1089</v>
      </c>
      <c r="Y20" s="5">
        <v>15902.98675</v>
      </c>
      <c r="Z20" s="5">
        <v>166926036</v>
      </c>
      <c r="AA20" s="5">
        <v>875579264.18059993</v>
      </c>
      <c r="AB20" s="5">
        <v>22026</v>
      </c>
      <c r="AC20" s="5">
        <v>21444.124970000001</v>
      </c>
    </row>
    <row r="21" spans="2:29" x14ac:dyDescent="0.2">
      <c r="B21" s="15">
        <v>11</v>
      </c>
      <c r="C21" s="3" t="s">
        <v>38</v>
      </c>
      <c r="D21" s="4">
        <v>2249</v>
      </c>
      <c r="E21" s="4">
        <v>229</v>
      </c>
      <c r="F21" s="4">
        <v>10834</v>
      </c>
      <c r="G21" s="4">
        <v>3568</v>
      </c>
      <c r="H21" s="4">
        <v>489</v>
      </c>
      <c r="I21" s="4">
        <v>1068728</v>
      </c>
      <c r="J21" s="4">
        <v>0</v>
      </c>
      <c r="K21" s="4">
        <v>12939824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1050049</v>
      </c>
      <c r="U21" s="5">
        <v>2674914.9995599999</v>
      </c>
      <c r="V21" s="5">
        <v>605078</v>
      </c>
      <c r="W21" s="5">
        <v>1216274.3788699999</v>
      </c>
      <c r="X21" s="5">
        <v>807</v>
      </c>
      <c r="Y21" s="5">
        <v>14084.147999999999</v>
      </c>
      <c r="Z21" s="5">
        <v>6719682</v>
      </c>
      <c r="AA21" s="5">
        <v>31784305.22239</v>
      </c>
      <c r="AB21" s="5">
        <v>808</v>
      </c>
      <c r="AC21" s="5">
        <v>851.78386</v>
      </c>
    </row>
    <row r="22" spans="2:29" x14ac:dyDescent="0.2">
      <c r="B22" s="15">
        <v>12</v>
      </c>
      <c r="C22" s="3" t="s">
        <v>39</v>
      </c>
      <c r="D22" s="4">
        <v>7687</v>
      </c>
      <c r="E22" s="4">
        <v>2004</v>
      </c>
      <c r="F22" s="4">
        <v>39883</v>
      </c>
      <c r="G22" s="4">
        <v>8003</v>
      </c>
      <c r="H22" s="4">
        <v>261228</v>
      </c>
      <c r="I22" s="4">
        <v>282814</v>
      </c>
      <c r="J22" s="4">
        <v>789716</v>
      </c>
      <c r="K22" s="4">
        <v>54461957</v>
      </c>
      <c r="L22" s="5">
        <v>792892</v>
      </c>
      <c r="M22" s="5">
        <v>3321674.2609999999</v>
      </c>
      <c r="N22" s="5">
        <v>1493795</v>
      </c>
      <c r="O22" s="5">
        <v>3301116.5419999999</v>
      </c>
      <c r="P22" s="5">
        <v>0</v>
      </c>
      <c r="Q22" s="5">
        <v>0</v>
      </c>
      <c r="R22" s="5">
        <v>17278</v>
      </c>
      <c r="S22" s="5">
        <v>77297.399999999994</v>
      </c>
      <c r="T22" s="5">
        <v>5405925</v>
      </c>
      <c r="U22" s="5">
        <v>12410187.292920003</v>
      </c>
      <c r="V22" s="5">
        <v>2713799</v>
      </c>
      <c r="W22" s="5">
        <v>5708983.3811099995</v>
      </c>
      <c r="X22" s="5">
        <v>3146</v>
      </c>
      <c r="Y22" s="5">
        <v>12303.9414</v>
      </c>
      <c r="Z22" s="5">
        <v>44396414</v>
      </c>
      <c r="AA22" s="5">
        <v>141138883.41748998</v>
      </c>
      <c r="AB22" s="5">
        <v>6158</v>
      </c>
      <c r="AC22" s="5">
        <v>6553.6403700000001</v>
      </c>
    </row>
    <row r="23" spans="2:29" x14ac:dyDescent="0.2">
      <c r="B23" s="8" t="s">
        <v>40</v>
      </c>
      <c r="C23" s="28"/>
      <c r="D23" s="1"/>
      <c r="E23" s="1"/>
      <c r="F23" s="1"/>
      <c r="G23" s="1"/>
      <c r="H23" s="1"/>
      <c r="I23" s="1"/>
      <c r="J23" s="1"/>
      <c r="K23" s="1"/>
      <c r="L23" s="2"/>
      <c r="M23" s="2"/>
      <c r="N23" s="2"/>
      <c r="O23" s="2"/>
      <c r="P23" s="2"/>
      <c r="Q23" s="2"/>
      <c r="R23" s="2"/>
      <c r="S23" s="2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:29" x14ac:dyDescent="0.2">
      <c r="B24" s="15">
        <v>13</v>
      </c>
      <c r="C24" s="3" t="s">
        <v>41</v>
      </c>
      <c r="D24" s="4">
        <v>6284</v>
      </c>
      <c r="E24" s="4">
        <v>9574</v>
      </c>
      <c r="F24" s="4">
        <v>1811550</v>
      </c>
      <c r="G24" s="4">
        <v>541</v>
      </c>
      <c r="H24" s="4">
        <v>769179</v>
      </c>
      <c r="I24" s="36">
        <v>81749351</v>
      </c>
      <c r="J24" s="4">
        <v>14223475</v>
      </c>
      <c r="K24" s="4">
        <v>35129160</v>
      </c>
      <c r="L24" s="5">
        <v>32100725</v>
      </c>
      <c r="M24" s="5">
        <v>81408524.983960047</v>
      </c>
      <c r="N24" s="5">
        <v>22854726</v>
      </c>
      <c r="O24" s="5">
        <v>103459163.66159995</v>
      </c>
      <c r="P24" s="5">
        <v>0</v>
      </c>
      <c r="Q24" s="5">
        <v>0</v>
      </c>
      <c r="R24" s="5">
        <v>93310</v>
      </c>
      <c r="S24" s="5">
        <v>436085.53200000001</v>
      </c>
      <c r="T24" s="5">
        <v>5621405</v>
      </c>
      <c r="U24" s="5">
        <v>17600719.976960018</v>
      </c>
      <c r="V24" s="5">
        <v>2537629</v>
      </c>
      <c r="W24" s="5">
        <v>14880944.366989993</v>
      </c>
      <c r="X24" s="5">
        <v>14218</v>
      </c>
      <c r="Y24" s="5">
        <v>373255.21493000042</v>
      </c>
      <c r="Z24" s="5">
        <v>19230030</v>
      </c>
      <c r="AA24" s="5">
        <v>122995137.98904</v>
      </c>
      <c r="AB24" s="5">
        <v>0</v>
      </c>
      <c r="AC24" s="5">
        <v>0</v>
      </c>
    </row>
    <row r="25" spans="2:29" x14ac:dyDescent="0.2">
      <c r="B25" s="15">
        <v>14</v>
      </c>
      <c r="C25" s="3" t="s">
        <v>42</v>
      </c>
      <c r="D25" s="4">
        <v>433</v>
      </c>
      <c r="E25" s="4">
        <v>5</v>
      </c>
      <c r="F25" s="4">
        <v>58044</v>
      </c>
      <c r="G25" s="4">
        <v>0</v>
      </c>
      <c r="H25" s="4">
        <v>0</v>
      </c>
      <c r="I25" s="4">
        <v>0</v>
      </c>
      <c r="J25" s="4">
        <v>27</v>
      </c>
      <c r="K25" s="4">
        <v>5644892</v>
      </c>
      <c r="L25" s="5">
        <v>45</v>
      </c>
      <c r="M25" s="5">
        <v>72.084479999999999</v>
      </c>
      <c r="N25" s="5">
        <v>64</v>
      </c>
      <c r="O25" s="5">
        <v>47.311529999999998</v>
      </c>
      <c r="P25" s="5">
        <v>0</v>
      </c>
      <c r="Q25" s="5">
        <v>0</v>
      </c>
      <c r="R25" s="5">
        <v>3</v>
      </c>
      <c r="S25" s="5">
        <v>6</v>
      </c>
      <c r="T25" s="5">
        <v>291651</v>
      </c>
      <c r="U25" s="5">
        <v>963701.01876000001</v>
      </c>
      <c r="V25" s="5">
        <v>93963</v>
      </c>
      <c r="W25" s="5">
        <v>358780.80682000006</v>
      </c>
      <c r="X25" s="5">
        <v>0</v>
      </c>
      <c r="Y25" s="5">
        <v>0</v>
      </c>
      <c r="Z25" s="5">
        <v>2283995</v>
      </c>
      <c r="AA25" s="5">
        <v>12816892.994999999</v>
      </c>
      <c r="AB25" s="5">
        <v>1736</v>
      </c>
      <c r="AC25" s="5">
        <v>1735.508</v>
      </c>
    </row>
    <row r="26" spans="2:29" x14ac:dyDescent="0.2">
      <c r="B26" s="15">
        <v>15</v>
      </c>
      <c r="C26" s="3" t="s">
        <v>43</v>
      </c>
      <c r="D26" s="4">
        <v>1147</v>
      </c>
      <c r="E26" s="4">
        <v>534</v>
      </c>
      <c r="F26" s="4">
        <v>7012</v>
      </c>
      <c r="G26" s="4">
        <v>68561</v>
      </c>
      <c r="H26" s="4">
        <v>0</v>
      </c>
      <c r="I26" s="4">
        <v>68862</v>
      </c>
      <c r="J26" s="4">
        <v>27964</v>
      </c>
      <c r="K26" s="4">
        <v>2781266</v>
      </c>
      <c r="L26" s="5">
        <v>54808</v>
      </c>
      <c r="M26" s="5">
        <v>225837.34168001058</v>
      </c>
      <c r="N26" s="5">
        <v>23389</v>
      </c>
      <c r="O26" s="5">
        <v>198801.72735999717</v>
      </c>
      <c r="P26" s="5">
        <v>0</v>
      </c>
      <c r="Q26" s="5">
        <v>0</v>
      </c>
      <c r="R26" s="5">
        <v>369</v>
      </c>
      <c r="S26" s="5">
        <v>1708</v>
      </c>
      <c r="T26" s="5">
        <v>410332</v>
      </c>
      <c r="U26" s="5">
        <v>1168881.2198099999</v>
      </c>
      <c r="V26" s="5">
        <v>39545</v>
      </c>
      <c r="W26" s="5">
        <v>112484.84120000001</v>
      </c>
      <c r="X26" s="5">
        <v>0</v>
      </c>
      <c r="Y26" s="5">
        <v>0</v>
      </c>
      <c r="Z26" s="5">
        <v>2533108</v>
      </c>
      <c r="AA26" s="5">
        <v>13858320.578229999</v>
      </c>
      <c r="AB26" s="5">
        <v>0</v>
      </c>
      <c r="AC26" s="5">
        <v>0</v>
      </c>
    </row>
    <row r="27" spans="2:29" x14ac:dyDescent="0.2">
      <c r="B27" s="15">
        <v>16</v>
      </c>
      <c r="C27" s="3" t="s">
        <v>44</v>
      </c>
      <c r="D27" s="4">
        <v>692</v>
      </c>
      <c r="E27" s="4">
        <v>49</v>
      </c>
      <c r="F27" s="4">
        <v>0</v>
      </c>
      <c r="G27" s="4">
        <v>0</v>
      </c>
      <c r="H27" s="4">
        <v>11755</v>
      </c>
      <c r="I27" s="4">
        <v>0</v>
      </c>
      <c r="J27" s="4">
        <v>90439</v>
      </c>
      <c r="K27" s="4">
        <v>872933</v>
      </c>
      <c r="L27" s="5">
        <v>140598</v>
      </c>
      <c r="M27" s="5">
        <v>568088.48446000007</v>
      </c>
      <c r="N27" s="5">
        <v>112329</v>
      </c>
      <c r="O27" s="5">
        <v>1032093.45737</v>
      </c>
      <c r="P27" s="5">
        <v>0</v>
      </c>
      <c r="Q27" s="5">
        <v>0</v>
      </c>
      <c r="R27" s="5">
        <v>0</v>
      </c>
      <c r="S27" s="5">
        <v>0</v>
      </c>
      <c r="T27" s="5">
        <v>174684</v>
      </c>
      <c r="U27" s="5">
        <v>391486.59841999999</v>
      </c>
      <c r="V27" s="5">
        <v>16429</v>
      </c>
      <c r="W27" s="5">
        <v>52905.022229999995</v>
      </c>
      <c r="X27" s="5">
        <v>4</v>
      </c>
      <c r="Y27" s="5">
        <v>11</v>
      </c>
      <c r="Z27" s="5">
        <v>440614</v>
      </c>
      <c r="AA27" s="5">
        <v>2231148.9500000002</v>
      </c>
      <c r="AB27" s="5">
        <v>3</v>
      </c>
      <c r="AC27" s="5">
        <v>3.1</v>
      </c>
    </row>
    <row r="28" spans="2:29" x14ac:dyDescent="0.2">
      <c r="B28" s="15">
        <v>17</v>
      </c>
      <c r="C28" s="3" t="s">
        <v>45</v>
      </c>
      <c r="D28" s="4">
        <v>413</v>
      </c>
      <c r="E28" s="4">
        <v>5</v>
      </c>
      <c r="F28" s="4">
        <v>8047</v>
      </c>
      <c r="G28" s="4">
        <v>0</v>
      </c>
      <c r="H28" s="4">
        <v>13152</v>
      </c>
      <c r="I28" s="4">
        <v>0</v>
      </c>
      <c r="J28" s="4">
        <v>0</v>
      </c>
      <c r="K28" s="4">
        <v>879606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82680</v>
      </c>
      <c r="U28" s="5">
        <v>249840.05951000002</v>
      </c>
      <c r="V28" s="5">
        <v>39251</v>
      </c>
      <c r="W28" s="5">
        <v>140067.51342</v>
      </c>
      <c r="X28" s="5">
        <v>248</v>
      </c>
      <c r="Y28" s="5">
        <v>7152.4639999999999</v>
      </c>
      <c r="Z28" s="5">
        <v>376918</v>
      </c>
      <c r="AA28" s="5">
        <v>1535370.4754900001</v>
      </c>
      <c r="AB28" s="5">
        <v>0</v>
      </c>
      <c r="AC28" s="5">
        <v>0</v>
      </c>
    </row>
    <row r="29" spans="2:29" x14ac:dyDescent="0.2">
      <c r="B29" s="15">
        <v>18</v>
      </c>
      <c r="C29" s="3" t="s">
        <v>46</v>
      </c>
      <c r="D29" s="4">
        <v>240</v>
      </c>
      <c r="E29" s="4">
        <v>40</v>
      </c>
      <c r="F29" s="4">
        <v>1571</v>
      </c>
      <c r="G29" s="4">
        <v>0</v>
      </c>
      <c r="H29" s="4">
        <v>0</v>
      </c>
      <c r="I29" s="4">
        <v>33016</v>
      </c>
      <c r="J29" s="4">
        <v>11454</v>
      </c>
      <c r="K29" s="4">
        <v>540660</v>
      </c>
      <c r="L29" s="5">
        <v>23691</v>
      </c>
      <c r="M29" s="5">
        <v>56088.247350000005</v>
      </c>
      <c r="N29" s="5">
        <v>6125</v>
      </c>
      <c r="O29" s="5">
        <v>23348.7438</v>
      </c>
      <c r="P29" s="5">
        <v>1</v>
      </c>
      <c r="Q29" s="5">
        <v>5.03878</v>
      </c>
      <c r="R29" s="5">
        <v>261</v>
      </c>
      <c r="S29" s="5">
        <v>929.7</v>
      </c>
      <c r="T29" s="5">
        <v>172554</v>
      </c>
      <c r="U29" s="5">
        <v>345274.16448000015</v>
      </c>
      <c r="V29" s="5">
        <v>8480</v>
      </c>
      <c r="W29" s="5">
        <v>18898.284210000002</v>
      </c>
      <c r="X29" s="5">
        <v>0</v>
      </c>
      <c r="Y29" s="5">
        <v>0</v>
      </c>
      <c r="Z29" s="5">
        <v>454668</v>
      </c>
      <c r="AA29" s="5">
        <v>2041222.1166099999</v>
      </c>
      <c r="AB29" s="5">
        <v>0</v>
      </c>
      <c r="AC29" s="5">
        <v>0</v>
      </c>
    </row>
    <row r="30" spans="2:29" x14ac:dyDescent="0.2">
      <c r="B30" s="15">
        <v>19</v>
      </c>
      <c r="C30" s="3" t="s">
        <v>47</v>
      </c>
      <c r="D30" s="4">
        <v>1687</v>
      </c>
      <c r="E30" s="4">
        <v>336</v>
      </c>
      <c r="F30" s="4">
        <v>20236</v>
      </c>
      <c r="G30" s="4">
        <v>947</v>
      </c>
      <c r="H30" s="4">
        <v>2419</v>
      </c>
      <c r="I30" s="4">
        <v>5172118</v>
      </c>
      <c r="J30" s="4">
        <v>969871</v>
      </c>
      <c r="K30" s="4">
        <v>13644506</v>
      </c>
      <c r="L30" s="5">
        <v>1691367</v>
      </c>
      <c r="M30" s="5">
        <v>5476728.8640000001</v>
      </c>
      <c r="N30" s="5">
        <v>1852921</v>
      </c>
      <c r="O30" s="5">
        <v>9493122.125</v>
      </c>
      <c r="P30" s="5">
        <v>0</v>
      </c>
      <c r="Q30" s="5">
        <v>0</v>
      </c>
      <c r="R30" s="5">
        <v>3214</v>
      </c>
      <c r="S30" s="5">
        <v>14427.1</v>
      </c>
      <c r="T30" s="5">
        <v>3477095</v>
      </c>
      <c r="U30" s="5">
        <v>8536379.3829999994</v>
      </c>
      <c r="V30" s="5">
        <v>1378541</v>
      </c>
      <c r="W30" s="5">
        <v>5090811.0729999999</v>
      </c>
      <c r="X30" s="5">
        <v>2805</v>
      </c>
      <c r="Y30" s="5">
        <v>39797.03673</v>
      </c>
      <c r="Z30" s="5">
        <v>8293021</v>
      </c>
      <c r="AA30" s="5">
        <v>42765547.277999997</v>
      </c>
      <c r="AB30" s="5">
        <v>53</v>
      </c>
      <c r="AC30" s="5">
        <v>49.1</v>
      </c>
    </row>
    <row r="31" spans="2:29" x14ac:dyDescent="0.2">
      <c r="B31" s="15">
        <v>20</v>
      </c>
      <c r="C31" s="3" t="s">
        <v>48</v>
      </c>
      <c r="D31" s="4">
        <v>11904</v>
      </c>
      <c r="E31" s="4">
        <v>9114</v>
      </c>
      <c r="F31" s="4">
        <v>1476272</v>
      </c>
      <c r="G31" s="4">
        <v>4728</v>
      </c>
      <c r="H31" s="4">
        <v>1920110</v>
      </c>
      <c r="I31" s="4">
        <v>539647</v>
      </c>
      <c r="J31" s="4">
        <v>20822152</v>
      </c>
      <c r="K31" s="4">
        <v>55385752</v>
      </c>
      <c r="L31" s="5">
        <v>56549835</v>
      </c>
      <c r="M31" s="5">
        <v>157491333.24060997</v>
      </c>
      <c r="N31" s="5">
        <v>31856390</v>
      </c>
      <c r="O31" s="5">
        <v>251497586.03038004</v>
      </c>
      <c r="P31" s="5">
        <v>0</v>
      </c>
      <c r="Q31" s="5">
        <v>0</v>
      </c>
      <c r="R31" s="5">
        <v>222283</v>
      </c>
      <c r="S31" s="5">
        <v>1375010.7033900002</v>
      </c>
      <c r="T31" s="5">
        <v>12142793</v>
      </c>
      <c r="U31" s="5">
        <v>41746531.924160011</v>
      </c>
      <c r="V31" s="5">
        <v>7887133</v>
      </c>
      <c r="W31" s="5">
        <v>33658590.733680002</v>
      </c>
      <c r="X31" s="5">
        <v>73440</v>
      </c>
      <c r="Y31" s="5">
        <v>1152661.7672300001</v>
      </c>
      <c r="Z31" s="5">
        <v>37200707</v>
      </c>
      <c r="AA31" s="5">
        <v>241824145.97999999</v>
      </c>
      <c r="AB31" s="5">
        <v>5367</v>
      </c>
      <c r="AC31" s="5">
        <v>5332.0715300000002</v>
      </c>
    </row>
    <row r="32" spans="2:29" x14ac:dyDescent="0.2">
      <c r="B32" s="15">
        <v>21</v>
      </c>
      <c r="C32" s="3" t="s">
        <v>49</v>
      </c>
      <c r="D32" s="4">
        <v>10068</v>
      </c>
      <c r="E32" s="4">
        <v>7100</v>
      </c>
      <c r="F32" s="4">
        <v>1705364</v>
      </c>
      <c r="G32" s="4">
        <v>9809</v>
      </c>
      <c r="H32" s="4">
        <v>589103</v>
      </c>
      <c r="I32" s="4">
        <v>3501394</v>
      </c>
      <c r="J32" s="4">
        <v>17008241</v>
      </c>
      <c r="K32" s="4">
        <v>32216763</v>
      </c>
      <c r="L32" s="5">
        <v>19517937</v>
      </c>
      <c r="M32" s="5">
        <v>96912431.723499909</v>
      </c>
      <c r="N32" s="5">
        <v>43882511</v>
      </c>
      <c r="O32" s="5">
        <v>197118864.45407102</v>
      </c>
      <c r="P32" s="5">
        <v>69</v>
      </c>
      <c r="Q32" s="5">
        <v>4385.8519999999999</v>
      </c>
      <c r="R32" s="5">
        <v>76675</v>
      </c>
      <c r="S32" s="5">
        <v>370288.15</v>
      </c>
      <c r="T32" s="5">
        <v>7816497</v>
      </c>
      <c r="U32" s="5">
        <v>27380436.362030197</v>
      </c>
      <c r="V32" s="5">
        <v>3122446</v>
      </c>
      <c r="W32" s="5">
        <v>19668625.144050013</v>
      </c>
      <c r="X32" s="5">
        <v>8809</v>
      </c>
      <c r="Y32" s="5">
        <v>181750.87</v>
      </c>
      <c r="Z32" s="5">
        <v>17404171</v>
      </c>
      <c r="AA32" s="5">
        <v>122356484.402</v>
      </c>
      <c r="AB32" s="5">
        <v>5</v>
      </c>
      <c r="AC32" s="5">
        <v>1.4372799999999999</v>
      </c>
    </row>
    <row r="33" spans="2:29" x14ac:dyDescent="0.2">
      <c r="B33" s="15">
        <v>22</v>
      </c>
      <c r="C33" s="3" t="s">
        <v>50</v>
      </c>
      <c r="D33" s="4">
        <v>2326</v>
      </c>
      <c r="E33" s="4">
        <v>982</v>
      </c>
      <c r="F33" s="4">
        <v>14167</v>
      </c>
      <c r="G33" s="4">
        <v>1539</v>
      </c>
      <c r="H33" s="4">
        <v>11147</v>
      </c>
      <c r="I33" s="4">
        <v>306003</v>
      </c>
      <c r="J33" s="4">
        <v>35257</v>
      </c>
      <c r="K33" s="4">
        <v>11832828</v>
      </c>
      <c r="L33" s="5">
        <v>74637</v>
      </c>
      <c r="M33" s="5">
        <v>277070.51365000004</v>
      </c>
      <c r="N33" s="5">
        <v>57867</v>
      </c>
      <c r="O33" s="5">
        <v>203753.40270000001</v>
      </c>
      <c r="P33" s="5">
        <v>0</v>
      </c>
      <c r="Q33" s="5">
        <v>0</v>
      </c>
      <c r="R33" s="5">
        <v>498</v>
      </c>
      <c r="S33" s="5">
        <v>2690.741</v>
      </c>
      <c r="T33" s="5">
        <v>1383092</v>
      </c>
      <c r="U33" s="5">
        <v>3274167.3520700643</v>
      </c>
      <c r="V33" s="5">
        <v>259727</v>
      </c>
      <c r="W33" s="5">
        <v>761288.79731001565</v>
      </c>
      <c r="X33" s="5">
        <v>0</v>
      </c>
      <c r="Y33" s="5">
        <v>0</v>
      </c>
      <c r="Z33" s="5">
        <v>5636443</v>
      </c>
      <c r="AA33" s="5">
        <v>28728001.785390005</v>
      </c>
      <c r="AB33" s="5">
        <v>67</v>
      </c>
      <c r="AC33" s="5">
        <v>68.418000000000006</v>
      </c>
    </row>
    <row r="34" spans="2:29" x14ac:dyDescent="0.2">
      <c r="B34" s="15">
        <v>23</v>
      </c>
      <c r="C34" s="3" t="s">
        <v>51</v>
      </c>
      <c r="D34" s="4">
        <v>883</v>
      </c>
      <c r="E34" s="4">
        <v>308</v>
      </c>
      <c r="F34" s="4">
        <v>44837</v>
      </c>
      <c r="G34" s="4">
        <v>9605</v>
      </c>
      <c r="H34" s="4">
        <v>0</v>
      </c>
      <c r="I34" s="4">
        <v>38079</v>
      </c>
      <c r="J34" s="4">
        <v>2654208</v>
      </c>
      <c r="K34" s="4">
        <v>6484278</v>
      </c>
      <c r="L34" s="5">
        <v>6846373</v>
      </c>
      <c r="M34" s="5">
        <v>15502539.217879999</v>
      </c>
      <c r="N34" s="5">
        <v>1961362</v>
      </c>
      <c r="O34" s="5">
        <v>12629046.23725</v>
      </c>
      <c r="P34" s="5">
        <v>0</v>
      </c>
      <c r="Q34" s="5">
        <v>0</v>
      </c>
      <c r="R34" s="5">
        <v>29440</v>
      </c>
      <c r="S34" s="5">
        <v>127468.6</v>
      </c>
      <c r="T34" s="5">
        <v>718248</v>
      </c>
      <c r="U34" s="5">
        <v>2110786.0988400001</v>
      </c>
      <c r="V34" s="5">
        <v>271285</v>
      </c>
      <c r="W34" s="5">
        <v>1940715.8009200001</v>
      </c>
      <c r="X34" s="5">
        <v>0</v>
      </c>
      <c r="Y34" s="5">
        <v>0</v>
      </c>
      <c r="Z34" s="5">
        <v>4126939</v>
      </c>
      <c r="AA34" s="5">
        <v>20829166.473000001</v>
      </c>
      <c r="AB34" s="5">
        <v>0</v>
      </c>
      <c r="AC34" s="5">
        <v>0</v>
      </c>
    </row>
    <row r="35" spans="2:29" x14ac:dyDescent="0.2">
      <c r="B35" s="15">
        <v>24</v>
      </c>
      <c r="C35" s="3" t="s">
        <v>52</v>
      </c>
      <c r="D35" s="4">
        <v>1838</v>
      </c>
      <c r="E35" s="4">
        <v>1138</v>
      </c>
      <c r="F35" s="4">
        <v>235181</v>
      </c>
      <c r="G35" s="4">
        <v>146</v>
      </c>
      <c r="H35" s="4">
        <v>59440</v>
      </c>
      <c r="I35" s="4">
        <v>5891994</v>
      </c>
      <c r="J35" s="4">
        <v>2936739</v>
      </c>
      <c r="K35" s="4">
        <v>10935392</v>
      </c>
      <c r="L35" s="5">
        <v>3960683</v>
      </c>
      <c r="M35" s="5">
        <v>23828017.068999998</v>
      </c>
      <c r="N35" s="5">
        <v>4490824</v>
      </c>
      <c r="O35" s="5">
        <v>52045521.375</v>
      </c>
      <c r="P35" s="5">
        <v>0</v>
      </c>
      <c r="Q35" s="5">
        <v>0</v>
      </c>
      <c r="R35" s="5">
        <v>28770</v>
      </c>
      <c r="S35" s="5">
        <v>152375.06700000001</v>
      </c>
      <c r="T35" s="5">
        <v>874177</v>
      </c>
      <c r="U35" s="5">
        <v>2455015.8769999999</v>
      </c>
      <c r="V35" s="5">
        <v>643894</v>
      </c>
      <c r="W35" s="5">
        <v>2982418.443</v>
      </c>
      <c r="X35" s="5">
        <v>966</v>
      </c>
      <c r="Y35" s="5">
        <v>80602.035560000004</v>
      </c>
      <c r="Z35" s="5">
        <v>4200096</v>
      </c>
      <c r="AA35" s="5">
        <v>26162593.227568999</v>
      </c>
      <c r="AB35" s="5">
        <v>0</v>
      </c>
      <c r="AC35" s="5">
        <v>0</v>
      </c>
    </row>
    <row r="36" spans="2:29" x14ac:dyDescent="0.2">
      <c r="B36" s="15">
        <v>25</v>
      </c>
      <c r="C36" s="3" t="s">
        <v>53</v>
      </c>
      <c r="D36" s="4">
        <v>942</v>
      </c>
      <c r="E36" s="4">
        <v>627</v>
      </c>
      <c r="F36" s="4">
        <v>14306</v>
      </c>
      <c r="G36" s="4">
        <v>942</v>
      </c>
      <c r="H36" s="4">
        <v>0</v>
      </c>
      <c r="I36" s="4">
        <v>423912</v>
      </c>
      <c r="J36" s="4">
        <v>118333</v>
      </c>
      <c r="K36" s="4">
        <v>4340498</v>
      </c>
      <c r="L36" s="5">
        <v>195154</v>
      </c>
      <c r="M36" s="5">
        <v>1505696.7689</v>
      </c>
      <c r="N36" s="5">
        <v>109884</v>
      </c>
      <c r="O36" s="5">
        <v>375624.73136999994</v>
      </c>
      <c r="P36" s="5">
        <v>0</v>
      </c>
      <c r="Q36" s="5">
        <v>0</v>
      </c>
      <c r="R36" s="5">
        <v>9254</v>
      </c>
      <c r="S36" s="5">
        <v>38331.026969999999</v>
      </c>
      <c r="T36" s="5">
        <v>1642765</v>
      </c>
      <c r="U36" s="5">
        <v>2677481.37708</v>
      </c>
      <c r="V36" s="5">
        <v>880190</v>
      </c>
      <c r="W36" s="5">
        <v>647038.06870000006</v>
      </c>
      <c r="X36" s="5">
        <v>0</v>
      </c>
      <c r="Y36" s="5">
        <v>0</v>
      </c>
      <c r="Z36" s="5">
        <v>5848735</v>
      </c>
      <c r="AA36" s="5">
        <v>31985273.458000001</v>
      </c>
      <c r="AB36" s="5">
        <v>2</v>
      </c>
      <c r="AC36" s="5">
        <v>1.9</v>
      </c>
    </row>
    <row r="37" spans="2:29" x14ac:dyDescent="0.2">
      <c r="B37" s="15">
        <v>26</v>
      </c>
      <c r="C37" s="3" t="s">
        <v>54</v>
      </c>
      <c r="D37" s="4">
        <v>918</v>
      </c>
      <c r="E37" s="4">
        <v>579</v>
      </c>
      <c r="F37" s="4">
        <v>10130</v>
      </c>
      <c r="G37" s="4">
        <v>0</v>
      </c>
      <c r="H37" s="4">
        <v>0</v>
      </c>
      <c r="I37" s="4">
        <v>81795</v>
      </c>
      <c r="J37" s="4">
        <v>0</v>
      </c>
      <c r="K37" s="4">
        <v>5277270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876140</v>
      </c>
      <c r="U37" s="5">
        <v>1874168.6874300002</v>
      </c>
      <c r="V37" s="5">
        <v>78486</v>
      </c>
      <c r="W37" s="5">
        <v>212216.74061000001</v>
      </c>
      <c r="X37" s="5">
        <v>0</v>
      </c>
      <c r="Y37" s="5">
        <v>0</v>
      </c>
      <c r="Z37" s="5">
        <v>3963298</v>
      </c>
      <c r="AA37" s="5">
        <v>19136713.129000001</v>
      </c>
      <c r="AB37" s="5">
        <v>0</v>
      </c>
      <c r="AC37" s="5">
        <v>0</v>
      </c>
    </row>
    <row r="38" spans="2:29" x14ac:dyDescent="0.2">
      <c r="B38" s="15">
        <v>27</v>
      </c>
      <c r="C38" s="3" t="s">
        <v>55</v>
      </c>
      <c r="D38" s="4">
        <v>1469</v>
      </c>
      <c r="E38" s="4">
        <v>801</v>
      </c>
      <c r="F38" s="4">
        <v>8896</v>
      </c>
      <c r="G38" s="4">
        <v>0</v>
      </c>
      <c r="H38" s="4">
        <v>0</v>
      </c>
      <c r="I38" s="4">
        <v>36759</v>
      </c>
      <c r="J38" s="4">
        <v>10244</v>
      </c>
      <c r="K38" s="4">
        <v>4822628</v>
      </c>
      <c r="L38" s="5">
        <v>26940</v>
      </c>
      <c r="M38" s="5">
        <v>178462.85025999998</v>
      </c>
      <c r="N38" s="5">
        <v>9421</v>
      </c>
      <c r="O38" s="5">
        <v>121157.00734</v>
      </c>
      <c r="P38" s="5">
        <v>0</v>
      </c>
      <c r="Q38" s="5">
        <v>0</v>
      </c>
      <c r="R38" s="5">
        <v>669</v>
      </c>
      <c r="S38" s="5">
        <v>4973.3999999999996</v>
      </c>
      <c r="T38" s="5">
        <v>1092514</v>
      </c>
      <c r="U38" s="5">
        <v>2896265.3258499997</v>
      </c>
      <c r="V38" s="5">
        <v>172256</v>
      </c>
      <c r="W38" s="5">
        <v>638748.34712000005</v>
      </c>
      <c r="X38" s="5">
        <v>0</v>
      </c>
      <c r="Y38" s="5">
        <v>0</v>
      </c>
      <c r="Z38" s="5">
        <v>4334989</v>
      </c>
      <c r="AA38" s="5">
        <v>21387535.656439997</v>
      </c>
      <c r="AB38" s="5">
        <v>0</v>
      </c>
      <c r="AC38" s="5">
        <v>0</v>
      </c>
    </row>
    <row r="39" spans="2:29" x14ac:dyDescent="0.2">
      <c r="B39" s="15">
        <v>28</v>
      </c>
      <c r="C39" s="3" t="s">
        <v>56</v>
      </c>
      <c r="D39" s="4">
        <v>1770</v>
      </c>
      <c r="E39" s="4">
        <v>1480</v>
      </c>
      <c r="F39" s="4">
        <v>79046</v>
      </c>
      <c r="G39" s="4">
        <v>4441</v>
      </c>
      <c r="H39" s="4">
        <v>120428</v>
      </c>
      <c r="I39" s="4">
        <v>535549</v>
      </c>
      <c r="J39" s="4">
        <v>6000473</v>
      </c>
      <c r="K39" s="4">
        <v>34607507</v>
      </c>
      <c r="L39" s="5">
        <v>12648052</v>
      </c>
      <c r="M39" s="5">
        <v>29836194.146259997</v>
      </c>
      <c r="N39" s="5">
        <v>4632588</v>
      </c>
      <c r="O39" s="5">
        <v>40621956.129879996</v>
      </c>
      <c r="P39" s="5">
        <v>0</v>
      </c>
      <c r="Q39" s="5">
        <v>0</v>
      </c>
      <c r="R39" s="5">
        <v>51214</v>
      </c>
      <c r="S39" s="5">
        <v>229505.16776999997</v>
      </c>
      <c r="T39" s="5">
        <v>2516999</v>
      </c>
      <c r="U39" s="5">
        <v>5869798.932</v>
      </c>
      <c r="V39" s="5">
        <v>2073866</v>
      </c>
      <c r="W39" s="5">
        <v>5739577.0489999996</v>
      </c>
      <c r="X39" s="5">
        <v>0</v>
      </c>
      <c r="Y39" s="5">
        <v>0</v>
      </c>
      <c r="Z39" s="5">
        <v>12006143</v>
      </c>
      <c r="AA39" s="5">
        <v>57756048.132810004</v>
      </c>
      <c r="AB39" s="5">
        <v>0</v>
      </c>
      <c r="AC39" s="5">
        <v>0</v>
      </c>
    </row>
    <row r="40" spans="2:29" x14ac:dyDescent="0.2">
      <c r="B40" s="15">
        <v>29</v>
      </c>
      <c r="C40" s="3" t="s">
        <v>57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255210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16423</v>
      </c>
      <c r="U40" s="5">
        <v>34947.585869999995</v>
      </c>
      <c r="V40" s="5">
        <v>6396</v>
      </c>
      <c r="W40" s="5">
        <v>14744.710500000001</v>
      </c>
      <c r="X40" s="5">
        <v>0</v>
      </c>
      <c r="Y40" s="5">
        <v>0</v>
      </c>
      <c r="Z40" s="5">
        <v>77690</v>
      </c>
      <c r="AA40" s="5">
        <v>383496.81199999998</v>
      </c>
      <c r="AB40" s="5">
        <v>13</v>
      </c>
      <c r="AC40" s="5">
        <v>15.7</v>
      </c>
    </row>
    <row r="41" spans="2:29" x14ac:dyDescent="0.2">
      <c r="B41" s="15">
        <v>30</v>
      </c>
      <c r="C41" s="3" t="s">
        <v>58</v>
      </c>
      <c r="D41" s="4">
        <v>360</v>
      </c>
      <c r="E41" s="4">
        <v>36</v>
      </c>
      <c r="F41" s="4">
        <v>1517438</v>
      </c>
      <c r="G41" s="4">
        <v>0</v>
      </c>
      <c r="H41" s="4">
        <v>3429</v>
      </c>
      <c r="I41" s="4">
        <v>124002</v>
      </c>
      <c r="J41" s="4">
        <v>5214593</v>
      </c>
      <c r="K41" s="4">
        <v>1492756</v>
      </c>
      <c r="L41" s="5">
        <v>7200567</v>
      </c>
      <c r="M41" s="5">
        <v>36973019.105470002</v>
      </c>
      <c r="N41" s="5">
        <v>2937610</v>
      </c>
      <c r="O41" s="5">
        <v>32133927.112029999</v>
      </c>
      <c r="P41" s="5">
        <v>0</v>
      </c>
      <c r="Q41" s="5">
        <v>0</v>
      </c>
      <c r="R41" s="5">
        <v>48765</v>
      </c>
      <c r="S41" s="5">
        <v>196976.05590000001</v>
      </c>
      <c r="T41" s="5">
        <v>187370</v>
      </c>
      <c r="U41" s="5">
        <v>520620.81573999929</v>
      </c>
      <c r="V41" s="5">
        <v>105186</v>
      </c>
      <c r="W41" s="5">
        <v>800300.4988300011</v>
      </c>
      <c r="X41" s="5">
        <v>91</v>
      </c>
      <c r="Y41" s="5">
        <v>4433.4824000000008</v>
      </c>
      <c r="Z41" s="5">
        <v>582128</v>
      </c>
      <c r="AA41" s="5">
        <v>3146323.571</v>
      </c>
      <c r="AB41" s="5">
        <v>0</v>
      </c>
      <c r="AC41" s="5">
        <v>0</v>
      </c>
    </row>
    <row r="42" spans="2:29" x14ac:dyDescent="0.2">
      <c r="B42" s="15">
        <v>31</v>
      </c>
      <c r="C42" s="3" t="s">
        <v>59</v>
      </c>
      <c r="D42" s="4">
        <v>910</v>
      </c>
      <c r="E42" s="4">
        <v>410</v>
      </c>
      <c r="F42" s="4">
        <v>18152</v>
      </c>
      <c r="G42" s="4">
        <v>0</v>
      </c>
      <c r="H42" s="4">
        <v>24832</v>
      </c>
      <c r="I42" s="4">
        <v>93532</v>
      </c>
      <c r="J42" s="4">
        <v>403742</v>
      </c>
      <c r="K42" s="4">
        <v>3673619</v>
      </c>
      <c r="L42" s="5">
        <v>773005</v>
      </c>
      <c r="M42" s="5">
        <v>2812085.1585599999</v>
      </c>
      <c r="N42" s="5">
        <v>715765</v>
      </c>
      <c r="O42" s="5">
        <v>5027545.8405600004</v>
      </c>
      <c r="P42" s="5">
        <v>0</v>
      </c>
      <c r="Q42" s="5">
        <v>0</v>
      </c>
      <c r="R42" s="5">
        <v>0</v>
      </c>
      <c r="S42" s="5">
        <v>0</v>
      </c>
      <c r="T42" s="5">
        <v>1207970</v>
      </c>
      <c r="U42" s="5">
        <v>3076778.1979100001</v>
      </c>
      <c r="V42" s="5">
        <v>186695</v>
      </c>
      <c r="W42" s="5">
        <v>793259.05137999996</v>
      </c>
      <c r="X42" s="5">
        <v>0</v>
      </c>
      <c r="Y42" s="5">
        <v>0</v>
      </c>
      <c r="Z42" s="5">
        <v>2945638</v>
      </c>
      <c r="AA42" s="5">
        <v>14922091.743479999</v>
      </c>
      <c r="AB42" s="5">
        <v>0</v>
      </c>
      <c r="AC42" s="5">
        <v>0</v>
      </c>
    </row>
    <row r="43" spans="2:29" x14ac:dyDescent="0.2">
      <c r="B43" s="15">
        <v>32</v>
      </c>
      <c r="C43" s="3" t="s">
        <v>60</v>
      </c>
      <c r="D43" s="4">
        <v>502</v>
      </c>
      <c r="E43" s="4">
        <v>659</v>
      </c>
      <c r="F43" s="4">
        <v>2005</v>
      </c>
      <c r="G43" s="4">
        <v>0</v>
      </c>
      <c r="H43" s="4">
        <v>0</v>
      </c>
      <c r="I43" s="4">
        <v>137224</v>
      </c>
      <c r="J43" s="4">
        <v>31790</v>
      </c>
      <c r="K43" s="4">
        <v>2302391</v>
      </c>
      <c r="L43" s="5">
        <v>43104</v>
      </c>
      <c r="M43" s="5">
        <v>192667.83731999999</v>
      </c>
      <c r="N43" s="5">
        <v>15583</v>
      </c>
      <c r="O43" s="5">
        <v>98874.784040000013</v>
      </c>
      <c r="P43" s="5">
        <v>0</v>
      </c>
      <c r="Q43" s="5">
        <v>0</v>
      </c>
      <c r="R43" s="5">
        <v>2074</v>
      </c>
      <c r="S43" s="5">
        <v>7980.3</v>
      </c>
      <c r="T43" s="5">
        <v>357803</v>
      </c>
      <c r="U43" s="5">
        <v>951666.84284000006</v>
      </c>
      <c r="V43" s="5">
        <v>40278</v>
      </c>
      <c r="W43" s="5">
        <v>122522.62731</v>
      </c>
      <c r="X43" s="5">
        <v>109</v>
      </c>
      <c r="Y43" s="5">
        <v>339.38200000000001</v>
      </c>
      <c r="Z43" s="5">
        <v>4742772</v>
      </c>
      <c r="AA43" s="5">
        <v>20826095.399999999</v>
      </c>
      <c r="AB43" s="5">
        <v>0</v>
      </c>
      <c r="AC43" s="5">
        <v>0</v>
      </c>
    </row>
    <row r="44" spans="2:29" x14ac:dyDescent="0.2">
      <c r="B44" s="15">
        <v>33</v>
      </c>
      <c r="C44" s="3" t="s">
        <v>61</v>
      </c>
      <c r="D44" s="4">
        <v>1130</v>
      </c>
      <c r="E44" s="4">
        <v>167</v>
      </c>
      <c r="F44" s="4">
        <v>77292</v>
      </c>
      <c r="G44" s="4">
        <v>98118</v>
      </c>
      <c r="H44" s="4">
        <v>294983</v>
      </c>
      <c r="I44" s="4">
        <v>438596697</v>
      </c>
      <c r="J44" s="4">
        <v>2111216</v>
      </c>
      <c r="K44" s="4">
        <v>4875350</v>
      </c>
      <c r="L44" s="5">
        <v>5072527</v>
      </c>
      <c r="M44" s="5">
        <v>12928018.764990002</v>
      </c>
      <c r="N44" s="5">
        <v>1000408</v>
      </c>
      <c r="O44" s="5">
        <v>12824416.325410001</v>
      </c>
      <c r="P44" s="5">
        <v>0</v>
      </c>
      <c r="Q44" s="5">
        <v>0</v>
      </c>
      <c r="R44" s="5">
        <v>20282</v>
      </c>
      <c r="S44" s="5">
        <v>101903.274</v>
      </c>
      <c r="T44" s="5">
        <v>671288</v>
      </c>
      <c r="U44" s="5">
        <v>1739838.0599999926</v>
      </c>
      <c r="V44" s="5">
        <v>182930</v>
      </c>
      <c r="W44" s="5">
        <v>830521.49200999702</v>
      </c>
      <c r="X44" s="5">
        <v>36</v>
      </c>
      <c r="Y44" s="5">
        <v>691.75</v>
      </c>
      <c r="Z44" s="5">
        <v>2646574</v>
      </c>
      <c r="AA44" s="5">
        <v>13372969.958000001</v>
      </c>
      <c r="AB44" s="5">
        <v>143</v>
      </c>
      <c r="AC44" s="5">
        <v>123.8</v>
      </c>
    </row>
    <row r="45" spans="2:29" x14ac:dyDescent="0.2">
      <c r="B45" s="8" t="s">
        <v>62</v>
      </c>
      <c r="C45" s="28"/>
      <c r="D45" s="1"/>
      <c r="E45" s="1"/>
      <c r="F45" s="1"/>
      <c r="G45" s="1"/>
      <c r="H45" s="1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:29" x14ac:dyDescent="0.2">
      <c r="B46" s="15">
        <v>34</v>
      </c>
      <c r="C46" s="3" t="s">
        <v>63</v>
      </c>
      <c r="D46" s="4">
        <v>0</v>
      </c>
      <c r="E46" s="4">
        <v>0</v>
      </c>
      <c r="F46" s="4">
        <v>50188</v>
      </c>
      <c r="G46" s="4">
        <v>0</v>
      </c>
      <c r="H46" s="4">
        <v>0</v>
      </c>
      <c r="I46" s="4">
        <v>0</v>
      </c>
      <c r="J46" s="4">
        <v>1354029</v>
      </c>
      <c r="K46" s="4">
        <v>0</v>
      </c>
      <c r="L46" s="5">
        <v>1248967</v>
      </c>
      <c r="M46" s="5">
        <v>10389668.285</v>
      </c>
      <c r="N46" s="5">
        <v>3634197</v>
      </c>
      <c r="O46" s="5">
        <v>34405475.693000004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</row>
    <row r="47" spans="2:29" x14ac:dyDescent="0.2">
      <c r="B47" s="15">
        <v>35</v>
      </c>
      <c r="C47" s="3" t="s">
        <v>64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</row>
    <row r="48" spans="2:29" x14ac:dyDescent="0.2">
      <c r="B48" s="15">
        <v>36</v>
      </c>
      <c r="C48" s="3" t="s">
        <v>65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272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1240</v>
      </c>
      <c r="U48" s="5">
        <v>3798.7031400000001</v>
      </c>
      <c r="V48" s="5">
        <v>127</v>
      </c>
      <c r="W48" s="5">
        <v>3614.4924999999998</v>
      </c>
      <c r="X48" s="5">
        <v>0</v>
      </c>
      <c r="Y48" s="5">
        <v>0</v>
      </c>
      <c r="Z48" s="5">
        <v>1451</v>
      </c>
      <c r="AA48" s="5">
        <v>7941.9</v>
      </c>
      <c r="AB48" s="5">
        <v>0</v>
      </c>
      <c r="AC48" s="5">
        <v>0</v>
      </c>
    </row>
    <row r="49" spans="1:29" x14ac:dyDescent="0.2">
      <c r="B49" s="15">
        <v>37</v>
      </c>
      <c r="C49" s="3" t="s">
        <v>66</v>
      </c>
      <c r="D49" s="4">
        <v>0</v>
      </c>
      <c r="E49" s="4">
        <v>0</v>
      </c>
      <c r="F49" s="4">
        <v>0</v>
      </c>
      <c r="G49" s="4">
        <v>0</v>
      </c>
      <c r="H49" s="4">
        <v>1</v>
      </c>
      <c r="I49" s="4">
        <v>0</v>
      </c>
      <c r="J49" s="4">
        <v>0</v>
      </c>
      <c r="K49" s="4">
        <v>769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136</v>
      </c>
      <c r="U49" s="5">
        <v>832.15751</v>
      </c>
      <c r="V49" s="5">
        <v>23</v>
      </c>
      <c r="W49" s="5">
        <v>91.085729999999998</v>
      </c>
      <c r="X49" s="5">
        <v>0</v>
      </c>
      <c r="Y49" s="5">
        <v>0</v>
      </c>
      <c r="Z49" s="5">
        <v>375</v>
      </c>
      <c r="AA49" s="5">
        <v>3421.4992900000002</v>
      </c>
      <c r="AB49" s="5">
        <v>0</v>
      </c>
      <c r="AC49" s="5">
        <v>0</v>
      </c>
    </row>
    <row r="50" spans="1:29" x14ac:dyDescent="0.2">
      <c r="B50" s="15">
        <v>38</v>
      </c>
      <c r="C50" s="3" t="s">
        <v>67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202096</v>
      </c>
      <c r="K50" s="4">
        <v>0</v>
      </c>
      <c r="L50" s="5">
        <v>133412</v>
      </c>
      <c r="M50" s="5">
        <v>778256.92296998878</v>
      </c>
      <c r="N50" s="5">
        <v>231061</v>
      </c>
      <c r="O50" s="5">
        <v>3030436.3500997559</v>
      </c>
      <c r="P50" s="5">
        <v>0</v>
      </c>
      <c r="Q50" s="5">
        <v>0</v>
      </c>
      <c r="R50" s="5">
        <v>610</v>
      </c>
      <c r="S50" s="5">
        <v>4805.5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</row>
    <row r="51" spans="1:29" x14ac:dyDescent="0.2">
      <c r="B51" s="15">
        <v>39</v>
      </c>
      <c r="C51" s="3" t="s">
        <v>68</v>
      </c>
      <c r="D51" s="4">
        <v>438</v>
      </c>
      <c r="E51" s="4">
        <v>472</v>
      </c>
      <c r="F51" s="4">
        <v>624</v>
      </c>
      <c r="G51" s="4">
        <v>93</v>
      </c>
      <c r="H51" s="4">
        <v>0</v>
      </c>
      <c r="I51" s="4">
        <v>6198</v>
      </c>
      <c r="J51" s="4">
        <v>555259</v>
      </c>
      <c r="K51" s="4">
        <v>2021885</v>
      </c>
      <c r="L51" s="5">
        <v>481047</v>
      </c>
      <c r="M51" s="5">
        <v>2300098.2523600003</v>
      </c>
      <c r="N51" s="5">
        <v>214869</v>
      </c>
      <c r="O51" s="5">
        <v>1702843.1391199999</v>
      </c>
      <c r="P51" s="5">
        <v>0</v>
      </c>
      <c r="Q51" s="5">
        <v>0</v>
      </c>
      <c r="R51" s="5">
        <v>3978</v>
      </c>
      <c r="S51" s="5">
        <v>12370.7</v>
      </c>
      <c r="T51" s="5">
        <v>235994</v>
      </c>
      <c r="U51" s="5">
        <v>552961.80982000008</v>
      </c>
      <c r="V51" s="5">
        <v>111499</v>
      </c>
      <c r="W51" s="5">
        <v>307918.85719000001</v>
      </c>
      <c r="X51" s="5">
        <v>0</v>
      </c>
      <c r="Y51" s="5">
        <v>0</v>
      </c>
      <c r="Z51" s="5">
        <v>836807</v>
      </c>
      <c r="AA51" s="5">
        <v>4412866.5041000005</v>
      </c>
      <c r="AB51" s="5">
        <v>0</v>
      </c>
      <c r="AC51" s="5">
        <v>0</v>
      </c>
    </row>
    <row r="52" spans="1:29" x14ac:dyDescent="0.2">
      <c r="B52" s="15">
        <v>40</v>
      </c>
      <c r="C52" s="3" t="s">
        <v>69</v>
      </c>
      <c r="D52" s="4">
        <v>13</v>
      </c>
      <c r="E52" s="4">
        <v>2</v>
      </c>
      <c r="F52" s="4">
        <v>0</v>
      </c>
      <c r="G52" s="4">
        <v>0</v>
      </c>
      <c r="H52" s="4">
        <v>0</v>
      </c>
      <c r="I52" s="4">
        <v>2</v>
      </c>
      <c r="J52" s="4">
        <v>0</v>
      </c>
      <c r="K52" s="4">
        <v>112062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29694</v>
      </c>
      <c r="U52" s="5">
        <v>94343.69947000008</v>
      </c>
      <c r="V52" s="5">
        <v>12870</v>
      </c>
      <c r="W52" s="5">
        <v>55126.944479999758</v>
      </c>
      <c r="X52" s="5">
        <v>0</v>
      </c>
      <c r="Y52" s="5">
        <v>0</v>
      </c>
      <c r="Z52" s="5">
        <v>32019</v>
      </c>
      <c r="AA52" s="5">
        <v>190931.45699999999</v>
      </c>
      <c r="AB52" s="5">
        <v>0</v>
      </c>
      <c r="AC52" s="5">
        <v>0</v>
      </c>
    </row>
    <row r="53" spans="1:29" x14ac:dyDescent="0.2">
      <c r="B53" s="15">
        <v>41</v>
      </c>
      <c r="C53" s="3" t="s">
        <v>70</v>
      </c>
      <c r="D53" s="4">
        <v>2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21520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862</v>
      </c>
      <c r="U53" s="5">
        <v>2522.0558099999998</v>
      </c>
      <c r="V53" s="5">
        <v>205</v>
      </c>
      <c r="W53" s="5">
        <v>574.05065000000002</v>
      </c>
      <c r="X53" s="5">
        <v>0</v>
      </c>
      <c r="Y53" s="5">
        <v>0</v>
      </c>
      <c r="Z53" s="5">
        <v>2061</v>
      </c>
      <c r="AA53" s="5">
        <v>11690.3</v>
      </c>
      <c r="AB53" s="5">
        <v>0</v>
      </c>
      <c r="AC53" s="5">
        <v>0</v>
      </c>
    </row>
    <row r="54" spans="1:29" x14ac:dyDescent="0.2">
      <c r="B54" s="15">
        <v>42</v>
      </c>
      <c r="C54" s="3" t="s">
        <v>71</v>
      </c>
      <c r="D54" s="4">
        <v>46</v>
      </c>
      <c r="E54" s="4">
        <v>28</v>
      </c>
      <c r="F54" s="4">
        <v>0</v>
      </c>
      <c r="G54" s="4">
        <v>0</v>
      </c>
      <c r="H54" s="4">
        <v>0</v>
      </c>
      <c r="I54" s="4">
        <v>0</v>
      </c>
      <c r="J54" s="4">
        <v>666161</v>
      </c>
      <c r="K54" s="4">
        <v>735223</v>
      </c>
      <c r="L54" s="5">
        <v>815430</v>
      </c>
      <c r="M54" s="5">
        <v>2898093.6846495499</v>
      </c>
      <c r="N54" s="5">
        <v>1278208</v>
      </c>
      <c r="O54" s="5">
        <v>6027862.0003099199</v>
      </c>
      <c r="P54" s="5">
        <v>0</v>
      </c>
      <c r="Q54" s="5">
        <v>0</v>
      </c>
      <c r="R54" s="5">
        <v>2213</v>
      </c>
      <c r="S54" s="5">
        <v>15684.696609999999</v>
      </c>
      <c r="T54" s="5">
        <v>243629</v>
      </c>
      <c r="U54" s="5">
        <v>1054201.6746799902</v>
      </c>
      <c r="V54" s="5">
        <v>0</v>
      </c>
      <c r="W54" s="5">
        <v>0</v>
      </c>
      <c r="X54" s="5">
        <v>0</v>
      </c>
      <c r="Y54" s="5">
        <v>0</v>
      </c>
      <c r="Z54" s="5">
        <v>229932</v>
      </c>
      <c r="AA54" s="5">
        <v>1371941.4771200002</v>
      </c>
      <c r="AB54" s="5">
        <v>0</v>
      </c>
      <c r="AC54" s="5">
        <v>0</v>
      </c>
    </row>
    <row r="55" spans="1:29" x14ac:dyDescent="0.2">
      <c r="B55" s="15">
        <v>43</v>
      </c>
      <c r="C55" s="3" t="s">
        <v>72</v>
      </c>
      <c r="D55" s="4">
        <v>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1453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1249</v>
      </c>
      <c r="U55" s="5">
        <v>4367.7299999999996</v>
      </c>
      <c r="V55" s="5">
        <v>153</v>
      </c>
      <c r="W55" s="5">
        <v>532.56500000000005</v>
      </c>
      <c r="X55" s="5">
        <v>0</v>
      </c>
      <c r="Y55" s="5">
        <v>0</v>
      </c>
      <c r="Z55" s="5">
        <v>357</v>
      </c>
      <c r="AA55" s="5">
        <v>2345.5</v>
      </c>
      <c r="AB55" s="5">
        <v>0</v>
      </c>
      <c r="AC55" s="5">
        <v>0</v>
      </c>
    </row>
    <row r="56" spans="1:29" x14ac:dyDescent="0.2">
      <c r="B56" s="15">
        <v>44</v>
      </c>
      <c r="C56" s="3" t="s">
        <v>73</v>
      </c>
      <c r="D56" s="4">
        <v>1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379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800</v>
      </c>
      <c r="U56" s="5">
        <v>2474.9114</v>
      </c>
      <c r="V56" s="5">
        <v>280</v>
      </c>
      <c r="W56" s="5">
        <v>520.79980999999998</v>
      </c>
      <c r="X56" s="5">
        <v>0</v>
      </c>
      <c r="Y56" s="5">
        <v>0</v>
      </c>
      <c r="Z56" s="5">
        <v>158</v>
      </c>
      <c r="AA56" s="5">
        <v>927.7</v>
      </c>
      <c r="AB56" s="5">
        <v>0</v>
      </c>
      <c r="AC56" s="5">
        <v>0</v>
      </c>
    </row>
    <row r="57" spans="1:29" x14ac:dyDescent="0.2">
      <c r="A57" s="22" t="s">
        <v>74</v>
      </c>
      <c r="B57" s="15">
        <v>45</v>
      </c>
      <c r="C57" s="3" t="s">
        <v>75</v>
      </c>
      <c r="D57" s="4">
        <v>0</v>
      </c>
      <c r="E57" s="4">
        <v>0</v>
      </c>
      <c r="F57" s="4">
        <v>0</v>
      </c>
      <c r="G57" s="4">
        <v>2066</v>
      </c>
      <c r="H57" s="4">
        <v>0</v>
      </c>
      <c r="I57" s="4">
        <v>0</v>
      </c>
      <c r="J57" s="4">
        <v>934735</v>
      </c>
      <c r="K57" s="4">
        <v>777851</v>
      </c>
      <c r="L57" s="5">
        <v>267371</v>
      </c>
      <c r="M57" s="5">
        <v>379485.88418000058</v>
      </c>
      <c r="N57" s="5">
        <v>449988</v>
      </c>
      <c r="O57" s="5">
        <v>823824.60480999993</v>
      </c>
      <c r="P57" s="5">
        <v>0</v>
      </c>
      <c r="Q57" s="5">
        <v>0</v>
      </c>
      <c r="R57" s="5">
        <v>3414</v>
      </c>
      <c r="S57" s="5">
        <v>12944.88770000001</v>
      </c>
      <c r="T57" s="5">
        <v>7971</v>
      </c>
      <c r="U57" s="5">
        <v>22715.10802</v>
      </c>
      <c r="V57" s="5">
        <v>10375</v>
      </c>
      <c r="W57" s="5">
        <v>25332.188409999999</v>
      </c>
      <c r="X57" s="5">
        <v>0</v>
      </c>
      <c r="Y57" s="5">
        <v>0</v>
      </c>
      <c r="Z57" s="5">
        <v>122174</v>
      </c>
      <c r="AA57" s="5">
        <v>153285.236</v>
      </c>
      <c r="AB57" s="5">
        <v>0</v>
      </c>
      <c r="AC57" s="5">
        <v>0</v>
      </c>
    </row>
    <row r="58" spans="1:29" x14ac:dyDescent="0.2">
      <c r="B58" s="15">
        <v>46</v>
      </c>
      <c r="C58" s="28" t="s">
        <v>76</v>
      </c>
      <c r="D58" s="4">
        <v>102</v>
      </c>
      <c r="E58" s="4">
        <v>63</v>
      </c>
      <c r="F58" s="4">
        <v>0</v>
      </c>
      <c r="G58" s="4">
        <v>0</v>
      </c>
      <c r="H58" s="4">
        <v>0</v>
      </c>
      <c r="I58" s="4">
        <v>0</v>
      </c>
      <c r="J58" s="4">
        <v>1025619</v>
      </c>
      <c r="K58" s="4">
        <v>1082311</v>
      </c>
      <c r="L58" s="5">
        <v>1371377</v>
      </c>
      <c r="M58" s="5">
        <v>4630188.9926879564</v>
      </c>
      <c r="N58" s="5">
        <v>1411393</v>
      </c>
      <c r="O58" s="5">
        <v>6627450.4718614444</v>
      </c>
      <c r="P58" s="5">
        <v>0</v>
      </c>
      <c r="Q58" s="5">
        <v>0</v>
      </c>
      <c r="R58" s="5">
        <v>3107</v>
      </c>
      <c r="S58" s="5">
        <v>19047.309629999727</v>
      </c>
      <c r="T58" s="5">
        <v>412487</v>
      </c>
      <c r="U58" s="5">
        <v>1298586.3647399999</v>
      </c>
      <c r="V58" s="5">
        <v>164528</v>
      </c>
      <c r="W58" s="5">
        <v>586077.7849300002</v>
      </c>
      <c r="X58" s="5">
        <v>33</v>
      </c>
      <c r="Y58" s="5">
        <v>733.12699999999995</v>
      </c>
      <c r="Z58" s="5">
        <v>683472</v>
      </c>
      <c r="AA58" s="5">
        <v>3491251.0156999957</v>
      </c>
      <c r="AB58" s="5">
        <v>0</v>
      </c>
      <c r="AC58" s="5">
        <v>0</v>
      </c>
    </row>
    <row r="59" spans="1:29" x14ac:dyDescent="0.2">
      <c r="B59" s="15">
        <v>47</v>
      </c>
      <c r="C59" s="28" t="s">
        <v>77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1152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2388</v>
      </c>
      <c r="U59" s="5">
        <v>8279.5717399999994</v>
      </c>
      <c r="V59" s="5">
        <v>1040</v>
      </c>
      <c r="W59" s="5">
        <v>2694.1575699999999</v>
      </c>
      <c r="X59" s="5">
        <v>0</v>
      </c>
      <c r="Y59" s="5">
        <v>0</v>
      </c>
      <c r="Z59" s="5">
        <v>849</v>
      </c>
      <c r="AA59" s="5">
        <v>6126.02</v>
      </c>
      <c r="AB59" s="5">
        <v>0</v>
      </c>
      <c r="AC59" s="5">
        <v>0</v>
      </c>
    </row>
    <row r="60" spans="1:29" x14ac:dyDescent="0.2">
      <c r="B60" s="8" t="s">
        <v>78</v>
      </c>
      <c r="C60" s="28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s="30" customFormat="1" x14ac:dyDescent="0.25">
      <c r="A61" s="29"/>
      <c r="B61" s="16">
        <v>48</v>
      </c>
      <c r="C61" s="9" t="s">
        <v>79</v>
      </c>
      <c r="D61" s="10">
        <v>0</v>
      </c>
      <c r="E61" s="10">
        <v>0</v>
      </c>
      <c r="F61" s="10">
        <v>0</v>
      </c>
      <c r="G61" s="10">
        <v>123461</v>
      </c>
      <c r="H61" s="10">
        <v>0</v>
      </c>
      <c r="I61" s="10">
        <v>3081933</v>
      </c>
      <c r="J61" s="10">
        <v>0</v>
      </c>
      <c r="K61" s="10">
        <v>2632166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25487</v>
      </c>
      <c r="U61" s="11">
        <v>24945.900850000002</v>
      </c>
      <c r="V61" s="11">
        <v>275472</v>
      </c>
      <c r="W61" s="11">
        <v>295547.07005000004</v>
      </c>
      <c r="X61" s="11">
        <v>0</v>
      </c>
      <c r="Y61" s="11">
        <v>0</v>
      </c>
      <c r="Z61" s="11">
        <v>168081</v>
      </c>
      <c r="AA61" s="11">
        <v>739649.27527999994</v>
      </c>
      <c r="AB61" s="11">
        <v>0</v>
      </c>
      <c r="AC61" s="11">
        <v>0</v>
      </c>
    </row>
    <row r="62" spans="1:29" s="30" customFormat="1" x14ac:dyDescent="0.25">
      <c r="A62" s="29"/>
      <c r="B62" s="16">
        <v>49</v>
      </c>
      <c r="C62" s="9" t="s">
        <v>80</v>
      </c>
      <c r="D62" s="10">
        <v>0</v>
      </c>
      <c r="E62" s="10">
        <v>0</v>
      </c>
      <c r="F62" s="10">
        <v>0</v>
      </c>
      <c r="G62" s="10">
        <v>418646</v>
      </c>
      <c r="H62" s="10">
        <v>0</v>
      </c>
      <c r="I62" s="10">
        <v>15791</v>
      </c>
      <c r="J62" s="10">
        <v>0</v>
      </c>
      <c r="K62" s="10">
        <v>9202408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152973</v>
      </c>
      <c r="U62" s="11">
        <v>401717.99599999998</v>
      </c>
      <c r="V62" s="11">
        <v>10756</v>
      </c>
      <c r="W62" s="11">
        <v>11279.27234</v>
      </c>
      <c r="X62" s="11">
        <v>0</v>
      </c>
      <c r="Y62" s="11">
        <v>0</v>
      </c>
      <c r="Z62" s="11">
        <v>2193698</v>
      </c>
      <c r="AA62" s="11">
        <v>7358181.1730000004</v>
      </c>
      <c r="AB62" s="11">
        <v>136</v>
      </c>
      <c r="AC62" s="11">
        <v>84.2</v>
      </c>
    </row>
    <row r="63" spans="1:29" s="30" customFormat="1" x14ac:dyDescent="0.25">
      <c r="A63" s="29"/>
      <c r="B63" s="16">
        <v>50</v>
      </c>
      <c r="C63" s="9" t="s">
        <v>81</v>
      </c>
      <c r="D63" s="10">
        <v>0</v>
      </c>
      <c r="E63" s="10">
        <v>0</v>
      </c>
      <c r="F63" s="10">
        <v>0</v>
      </c>
      <c r="G63" s="10">
        <v>351198</v>
      </c>
      <c r="H63" s="10">
        <v>0</v>
      </c>
      <c r="I63" s="10">
        <v>1092677</v>
      </c>
      <c r="J63" s="10">
        <v>0</v>
      </c>
      <c r="K63" s="10">
        <v>15836363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429092</v>
      </c>
      <c r="W63" s="11">
        <v>113266.486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</row>
    <row r="64" spans="1:29" s="30" customFormat="1" x14ac:dyDescent="0.25">
      <c r="A64" s="29"/>
      <c r="B64" s="16">
        <v>51</v>
      </c>
      <c r="C64" s="9" t="s">
        <v>82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58059</v>
      </c>
      <c r="J64" s="10">
        <v>0</v>
      </c>
      <c r="K64" s="10">
        <v>64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1</v>
      </c>
      <c r="U64" s="11">
        <v>0.33500000000000002</v>
      </c>
      <c r="V64" s="11">
        <v>1</v>
      </c>
      <c r="W64" s="11">
        <v>0.47082000000000002</v>
      </c>
      <c r="X64" s="11">
        <v>0</v>
      </c>
      <c r="Y64" s="11">
        <v>0</v>
      </c>
      <c r="Z64" s="11">
        <v>1</v>
      </c>
      <c r="AA64" s="11">
        <v>4</v>
      </c>
      <c r="AB64" s="11">
        <v>0</v>
      </c>
      <c r="AC64" s="11">
        <v>0</v>
      </c>
    </row>
    <row r="65" spans="1:29" s="30" customFormat="1" x14ac:dyDescent="0.25">
      <c r="A65" s="29"/>
      <c r="B65" s="16">
        <v>52</v>
      </c>
      <c r="C65" s="9" t="s">
        <v>83</v>
      </c>
      <c r="D65" s="10">
        <v>0</v>
      </c>
      <c r="E65" s="10">
        <v>0</v>
      </c>
      <c r="F65" s="10">
        <v>0</v>
      </c>
      <c r="G65" s="10">
        <v>466793</v>
      </c>
      <c r="H65" s="10">
        <v>0</v>
      </c>
      <c r="I65" s="10">
        <v>0</v>
      </c>
      <c r="J65" s="10">
        <v>0</v>
      </c>
      <c r="K65" s="10">
        <v>992256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1876</v>
      </c>
      <c r="U65" s="11">
        <v>2365.3731399999997</v>
      </c>
      <c r="V65" s="11">
        <v>41428</v>
      </c>
      <c r="W65" s="11">
        <v>30012.735960000002</v>
      </c>
      <c r="X65" s="11">
        <v>0</v>
      </c>
      <c r="Y65" s="11">
        <v>0</v>
      </c>
      <c r="Z65" s="11">
        <v>98830</v>
      </c>
      <c r="AA65" s="11">
        <v>192792.32399999999</v>
      </c>
      <c r="AB65" s="11">
        <v>0</v>
      </c>
      <c r="AC65" s="11">
        <v>0</v>
      </c>
    </row>
    <row r="66" spans="1:29" s="30" customFormat="1" x14ac:dyDescent="0.25">
      <c r="A66" s="29"/>
      <c r="B66" s="16">
        <v>53</v>
      </c>
      <c r="C66" s="31" t="s">
        <v>84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32285282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1783</v>
      </c>
      <c r="U66" s="11">
        <v>1259.24866</v>
      </c>
      <c r="V66" s="11">
        <v>6628</v>
      </c>
      <c r="W66" s="11">
        <v>4757.32071</v>
      </c>
      <c r="X66" s="11">
        <v>0</v>
      </c>
      <c r="Y66" s="11">
        <v>0</v>
      </c>
      <c r="Z66" s="11">
        <v>3136</v>
      </c>
      <c r="AA66" s="11">
        <v>9412.7999999999993</v>
      </c>
      <c r="AB66" s="11">
        <v>0</v>
      </c>
      <c r="AC66" s="11">
        <v>0</v>
      </c>
    </row>
    <row r="67" spans="1:29" x14ac:dyDescent="0.2">
      <c r="B67" s="8" t="s">
        <v>85</v>
      </c>
      <c r="C67" s="28"/>
      <c r="D67" s="1"/>
      <c r="E67" s="1"/>
      <c r="F67" s="1"/>
      <c r="G67" s="1"/>
      <c r="H67" s="1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">
      <c r="B68" s="15">
        <v>54</v>
      </c>
      <c r="C68" s="3" t="s">
        <v>86</v>
      </c>
      <c r="D68" s="4">
        <v>687</v>
      </c>
      <c r="E68" s="4">
        <v>5</v>
      </c>
      <c r="F68" s="4">
        <v>0</v>
      </c>
      <c r="G68" s="4">
        <v>840</v>
      </c>
      <c r="H68" s="4">
        <v>0</v>
      </c>
      <c r="I68" s="4">
        <v>304105</v>
      </c>
      <c r="J68" s="4">
        <v>976536</v>
      </c>
      <c r="K68" s="4">
        <v>8633841</v>
      </c>
      <c r="L68" s="5">
        <v>1085388</v>
      </c>
      <c r="M68" s="5">
        <v>7139744.219349999</v>
      </c>
      <c r="N68" s="5">
        <v>1576894</v>
      </c>
      <c r="O68" s="5">
        <v>10547653.262260003</v>
      </c>
      <c r="P68" s="5">
        <v>538</v>
      </c>
      <c r="Q68" s="5">
        <v>599.39099999999996</v>
      </c>
      <c r="R68" s="5">
        <v>5888</v>
      </c>
      <c r="S68" s="5">
        <v>34144.205000000002</v>
      </c>
      <c r="T68" s="5">
        <v>234545</v>
      </c>
      <c r="U68" s="5">
        <v>586336.54695999634</v>
      </c>
      <c r="V68" s="5">
        <v>172201</v>
      </c>
      <c r="W68" s="5">
        <v>879713.13735001639</v>
      </c>
      <c r="X68" s="5">
        <v>157</v>
      </c>
      <c r="Y68" s="5">
        <v>2264.2269999999999</v>
      </c>
      <c r="Z68" s="5">
        <v>2027924</v>
      </c>
      <c r="AA68" s="5">
        <v>12163162.477</v>
      </c>
      <c r="AB68" s="5">
        <v>11</v>
      </c>
      <c r="AC68" s="5">
        <v>11</v>
      </c>
    </row>
    <row r="69" spans="1:29" x14ac:dyDescent="0.2">
      <c r="B69" s="15">
        <v>55</v>
      </c>
      <c r="C69" s="3" t="s">
        <v>87</v>
      </c>
      <c r="D69" s="4">
        <v>177</v>
      </c>
      <c r="E69" s="4">
        <v>2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248266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26108</v>
      </c>
      <c r="U69" s="5">
        <v>82470.474660000094</v>
      </c>
      <c r="V69" s="5">
        <v>4095</v>
      </c>
      <c r="W69" s="5">
        <v>16708.256350000018</v>
      </c>
      <c r="X69" s="5">
        <v>0</v>
      </c>
      <c r="Y69" s="5">
        <v>0</v>
      </c>
      <c r="Z69" s="5">
        <v>114682</v>
      </c>
      <c r="AA69" s="5">
        <v>646940.56200000003</v>
      </c>
      <c r="AB69" s="5">
        <v>0</v>
      </c>
      <c r="AC69" s="5">
        <v>0</v>
      </c>
    </row>
    <row r="70" spans="1:29" x14ac:dyDescent="0.2">
      <c r="B70" s="15">
        <v>56</v>
      </c>
      <c r="C70" s="3" t="s">
        <v>88</v>
      </c>
      <c r="D70" s="4">
        <v>361</v>
      </c>
      <c r="E70" s="4">
        <v>4</v>
      </c>
      <c r="F70" s="4">
        <v>25683</v>
      </c>
      <c r="G70" s="4">
        <v>320</v>
      </c>
      <c r="H70" s="4">
        <v>45553</v>
      </c>
      <c r="I70" s="4">
        <v>0</v>
      </c>
      <c r="J70" s="4">
        <v>0</v>
      </c>
      <c r="K70" s="4">
        <v>1839558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141497</v>
      </c>
      <c r="U70" s="5">
        <v>325870.21917999996</v>
      </c>
      <c r="V70" s="5">
        <v>41444</v>
      </c>
      <c r="W70" s="5">
        <v>136887.19792000001</v>
      </c>
      <c r="X70" s="5">
        <v>0</v>
      </c>
      <c r="Y70" s="5">
        <v>0</v>
      </c>
      <c r="Z70" s="5">
        <v>2934948</v>
      </c>
      <c r="AA70" s="5">
        <v>8038129.9649999999</v>
      </c>
      <c r="AB70" s="5">
        <v>0</v>
      </c>
      <c r="AC70" s="5">
        <v>0</v>
      </c>
    </row>
    <row r="71" spans="1:29" x14ac:dyDescent="0.2">
      <c r="B71" s="15">
        <v>57</v>
      </c>
      <c r="C71" s="3" t="s">
        <v>89</v>
      </c>
      <c r="D71" s="4">
        <v>613</v>
      </c>
      <c r="E71" s="4">
        <v>3</v>
      </c>
      <c r="F71" s="4">
        <v>0</v>
      </c>
      <c r="G71" s="4">
        <v>5170</v>
      </c>
      <c r="H71" s="4">
        <v>0</v>
      </c>
      <c r="I71" s="4">
        <v>0</v>
      </c>
      <c r="J71" s="4">
        <v>0</v>
      </c>
      <c r="K71" s="4">
        <v>5700155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176476</v>
      </c>
      <c r="U71" s="5">
        <v>313855.77886000002</v>
      </c>
      <c r="V71" s="5">
        <v>13314</v>
      </c>
      <c r="W71" s="5">
        <v>29739.859469999999</v>
      </c>
      <c r="X71" s="5">
        <v>0</v>
      </c>
      <c r="Y71" s="5">
        <v>0</v>
      </c>
      <c r="Z71" s="5">
        <v>936899</v>
      </c>
      <c r="AA71" s="5">
        <v>4649133.82</v>
      </c>
      <c r="AB71" s="5">
        <v>21</v>
      </c>
      <c r="AC71" s="5">
        <v>13.9</v>
      </c>
    </row>
    <row r="72" spans="1:29" x14ac:dyDescent="0.2">
      <c r="B72" s="15">
        <v>58</v>
      </c>
      <c r="C72" s="3" t="s">
        <v>90</v>
      </c>
      <c r="D72" s="4">
        <v>59</v>
      </c>
      <c r="E72" s="4">
        <v>2</v>
      </c>
      <c r="F72" s="4">
        <v>0</v>
      </c>
      <c r="G72" s="4">
        <v>152</v>
      </c>
      <c r="H72" s="4">
        <v>0</v>
      </c>
      <c r="I72" s="4">
        <v>499466</v>
      </c>
      <c r="J72" s="4">
        <v>0</v>
      </c>
      <c r="K72" s="4">
        <v>3312057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47101</v>
      </c>
      <c r="U72" s="5">
        <v>106150.2478</v>
      </c>
      <c r="V72" s="5">
        <v>7935</v>
      </c>
      <c r="W72" s="5">
        <v>25523.372859999999</v>
      </c>
      <c r="X72" s="5">
        <v>0</v>
      </c>
      <c r="Y72" s="5">
        <v>0</v>
      </c>
      <c r="Z72" s="5">
        <v>458852</v>
      </c>
      <c r="AA72" s="5">
        <v>2366471.27299</v>
      </c>
      <c r="AB72" s="5">
        <v>0</v>
      </c>
      <c r="AC72" s="5">
        <v>0</v>
      </c>
    </row>
    <row r="73" spans="1:29" x14ac:dyDescent="0.2">
      <c r="B73" s="15">
        <v>59</v>
      </c>
      <c r="C73" s="3" t="s">
        <v>91</v>
      </c>
      <c r="D73" s="4">
        <v>19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447833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4231</v>
      </c>
      <c r="U73" s="5">
        <v>6061.2659400000002</v>
      </c>
      <c r="V73" s="5">
        <v>2205</v>
      </c>
      <c r="W73" s="5">
        <v>2121.3933399999996</v>
      </c>
      <c r="X73" s="5">
        <v>0</v>
      </c>
      <c r="Y73" s="5">
        <v>0</v>
      </c>
      <c r="Z73" s="5">
        <v>52200</v>
      </c>
      <c r="AA73" s="5">
        <v>242223</v>
      </c>
      <c r="AB73" s="5">
        <v>17</v>
      </c>
      <c r="AC73" s="5">
        <v>18.503880000000002</v>
      </c>
    </row>
    <row r="74" spans="1:29" x14ac:dyDescent="0.2">
      <c r="B74" s="15">
        <v>60</v>
      </c>
      <c r="C74" s="3" t="s">
        <v>92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79599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4140</v>
      </c>
      <c r="U74" s="5">
        <v>10918.92922</v>
      </c>
      <c r="V74" s="5">
        <v>3421</v>
      </c>
      <c r="W74" s="5">
        <v>13027.80573</v>
      </c>
      <c r="X74" s="5">
        <v>0</v>
      </c>
      <c r="Y74" s="5">
        <v>0</v>
      </c>
      <c r="Z74" s="5">
        <v>31887</v>
      </c>
      <c r="AA74" s="5">
        <v>180348.3</v>
      </c>
      <c r="AB74" s="5">
        <v>0</v>
      </c>
      <c r="AC74" s="5">
        <v>0</v>
      </c>
    </row>
    <row r="75" spans="1:29" x14ac:dyDescent="0.2">
      <c r="B75" s="15">
        <v>61</v>
      </c>
      <c r="C75" s="3" t="s">
        <v>93</v>
      </c>
      <c r="D75" s="4">
        <v>0</v>
      </c>
      <c r="E75" s="4">
        <v>0</v>
      </c>
      <c r="F75" s="4">
        <v>0</v>
      </c>
      <c r="G75" s="4">
        <v>67</v>
      </c>
      <c r="H75" s="4">
        <v>0</v>
      </c>
      <c r="I75" s="4">
        <v>0</v>
      </c>
      <c r="J75" s="4">
        <v>0</v>
      </c>
      <c r="K75" s="4">
        <v>736906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38168</v>
      </c>
      <c r="U75" s="5">
        <v>44253.917000000001</v>
      </c>
      <c r="V75" s="5">
        <v>963</v>
      </c>
      <c r="W75" s="5">
        <v>3048.2779999999998</v>
      </c>
      <c r="X75" s="5">
        <v>0</v>
      </c>
      <c r="Y75" s="5">
        <v>0</v>
      </c>
      <c r="Z75" s="5">
        <v>98061</v>
      </c>
      <c r="AA75" s="5">
        <v>390921.27899999998</v>
      </c>
      <c r="AB75" s="5">
        <v>0</v>
      </c>
      <c r="AC75" s="5">
        <v>0</v>
      </c>
    </row>
    <row r="76" spans="1:29" x14ac:dyDescent="0.2">
      <c r="B76" s="15">
        <v>62</v>
      </c>
      <c r="C76" s="3" t="s">
        <v>94</v>
      </c>
      <c r="D76" s="4">
        <v>596</v>
      </c>
      <c r="E76" s="4">
        <v>4</v>
      </c>
      <c r="F76" s="4">
        <v>0</v>
      </c>
      <c r="G76" s="4">
        <v>0</v>
      </c>
      <c r="H76" s="4">
        <v>0</v>
      </c>
      <c r="I76" s="4">
        <v>594780</v>
      </c>
      <c r="J76" s="4">
        <v>0</v>
      </c>
      <c r="K76" s="4">
        <v>7013676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201994</v>
      </c>
      <c r="U76" s="5">
        <v>400588.37441000005</v>
      </c>
      <c r="V76" s="5">
        <v>63578</v>
      </c>
      <c r="W76" s="5">
        <v>151132.35871999999</v>
      </c>
      <c r="X76" s="5">
        <v>0</v>
      </c>
      <c r="Y76" s="5">
        <v>0</v>
      </c>
      <c r="Z76" s="5">
        <v>3389327</v>
      </c>
      <c r="AA76" s="5">
        <v>14426867.426000001</v>
      </c>
      <c r="AB76" s="5">
        <v>44</v>
      </c>
      <c r="AC76" s="5">
        <v>39.4</v>
      </c>
    </row>
    <row r="77" spans="1:29" x14ac:dyDescent="0.2">
      <c r="B77" s="15">
        <v>63</v>
      </c>
      <c r="C77" s="3" t="s">
        <v>95</v>
      </c>
      <c r="D77" s="4">
        <v>232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9281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549</v>
      </c>
      <c r="U77" s="5">
        <v>785.70458999999994</v>
      </c>
      <c r="V77" s="5">
        <v>3</v>
      </c>
      <c r="W77" s="5">
        <v>5.2999999999999999E-2</v>
      </c>
      <c r="X77" s="5">
        <v>0</v>
      </c>
      <c r="Y77" s="5">
        <v>0</v>
      </c>
      <c r="Z77" s="5">
        <v>2821</v>
      </c>
      <c r="AA77" s="5">
        <v>7792.6</v>
      </c>
      <c r="AB77" s="5">
        <v>0</v>
      </c>
      <c r="AC77" s="5">
        <v>0</v>
      </c>
    </row>
    <row r="78" spans="1:29" x14ac:dyDescent="0.2">
      <c r="B78" s="15">
        <v>64</v>
      </c>
      <c r="C78" s="3" t="s">
        <v>96</v>
      </c>
      <c r="D78" s="4">
        <v>313</v>
      </c>
      <c r="E78" s="4">
        <v>7</v>
      </c>
      <c r="F78" s="4">
        <v>0</v>
      </c>
      <c r="G78" s="4">
        <v>624</v>
      </c>
      <c r="H78" s="4">
        <v>0</v>
      </c>
      <c r="I78" s="4">
        <v>37451</v>
      </c>
      <c r="J78" s="4">
        <v>380</v>
      </c>
      <c r="K78" s="4">
        <v>1895996</v>
      </c>
      <c r="L78" s="5">
        <v>536</v>
      </c>
      <c r="M78" s="5">
        <v>2051.71171</v>
      </c>
      <c r="N78" s="5">
        <v>335</v>
      </c>
      <c r="O78" s="5">
        <v>2325.2001800000003</v>
      </c>
      <c r="P78" s="5">
        <v>0</v>
      </c>
      <c r="Q78" s="5">
        <v>0</v>
      </c>
      <c r="R78" s="5">
        <v>6</v>
      </c>
      <c r="S78" s="5">
        <v>0.6</v>
      </c>
      <c r="T78" s="5">
        <v>30843</v>
      </c>
      <c r="U78" s="5">
        <v>73968.224689999945</v>
      </c>
      <c r="V78" s="5">
        <v>11642</v>
      </c>
      <c r="W78" s="5">
        <v>31520.247059999812</v>
      </c>
      <c r="X78" s="5">
        <v>22</v>
      </c>
      <c r="Y78" s="5">
        <v>321.60000000000002</v>
      </c>
      <c r="Z78" s="5">
        <v>299287</v>
      </c>
      <c r="AA78" s="5">
        <v>1436313.5689999999</v>
      </c>
      <c r="AB78" s="5">
        <v>0</v>
      </c>
      <c r="AC78" s="5">
        <v>0</v>
      </c>
    </row>
    <row r="79" spans="1:29" s="33" customFormat="1" x14ac:dyDescent="0.2">
      <c r="A79" s="32"/>
      <c r="B79" s="42" t="s">
        <v>97</v>
      </c>
      <c r="C79" s="43"/>
      <c r="D79" s="12">
        <f>SUM(D11:D78)</f>
        <v>126593</v>
      </c>
      <c r="E79" s="12">
        <f>SUM(E11:E78)</f>
        <v>91826</v>
      </c>
      <c r="F79" s="12">
        <f t="shared" ref="F79:AC79" si="0">SUM(F11:F78)</f>
        <v>8838746</v>
      </c>
      <c r="G79" s="12">
        <f t="shared" si="0"/>
        <v>1743533</v>
      </c>
      <c r="H79" s="12">
        <f t="shared" si="0"/>
        <v>6072780</v>
      </c>
      <c r="I79" s="12">
        <f t="shared" si="0"/>
        <v>559720407</v>
      </c>
      <c r="J79" s="12">
        <f t="shared" si="0"/>
        <v>102539752</v>
      </c>
      <c r="K79" s="12">
        <f t="shared" si="0"/>
        <v>950944926</v>
      </c>
      <c r="L79" s="12">
        <f t="shared" si="0"/>
        <v>184335568</v>
      </c>
      <c r="M79" s="12">
        <f t="shared" si="0"/>
        <v>619820115.77675724</v>
      </c>
      <c r="N79" s="12">
        <f t="shared" si="0"/>
        <v>159814521</v>
      </c>
      <c r="O79" s="12">
        <f t="shared" si="0"/>
        <v>945158554.83717203</v>
      </c>
      <c r="P79" s="12">
        <f t="shared" si="0"/>
        <v>610</v>
      </c>
      <c r="Q79" s="12">
        <f t="shared" si="0"/>
        <v>5108.2817799999993</v>
      </c>
      <c r="R79" s="12">
        <f t="shared" si="0"/>
        <v>906622</v>
      </c>
      <c r="S79" s="12">
        <f t="shared" si="0"/>
        <v>4577120.0453999992</v>
      </c>
      <c r="T79" s="12">
        <f t="shared" si="0"/>
        <v>112631252</v>
      </c>
      <c r="U79" s="12">
        <f t="shared" si="0"/>
        <v>300222066.0056203</v>
      </c>
      <c r="V79" s="12">
        <f t="shared" si="0"/>
        <v>39111034</v>
      </c>
      <c r="W79" s="12">
        <f t="shared" si="0"/>
        <v>136814249.67850009</v>
      </c>
      <c r="X79" s="12">
        <f t="shared" si="0"/>
        <v>119186</v>
      </c>
      <c r="Y79" s="12">
        <f t="shared" si="0"/>
        <v>2074603.2852200011</v>
      </c>
      <c r="Z79" s="12">
        <f t="shared" si="0"/>
        <v>520760143</v>
      </c>
      <c r="AA79" s="12">
        <f t="shared" si="0"/>
        <v>2644567274.1178989</v>
      </c>
      <c r="AB79" s="12">
        <f t="shared" si="0"/>
        <v>50233</v>
      </c>
      <c r="AC79" s="12">
        <f t="shared" si="0"/>
        <v>50192.436889999997</v>
      </c>
    </row>
    <row r="80" spans="1:29" s="33" customFormat="1" x14ac:dyDescent="0.2">
      <c r="A80" s="32"/>
      <c r="B80" s="37"/>
      <c r="C80" s="38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30" x14ac:dyDescent="0.2">
      <c r="A81" s="20"/>
      <c r="B81" s="39" t="s">
        <v>98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</row>
    <row r="82" spans="1:30" x14ac:dyDescent="0.2">
      <c r="A82" s="34"/>
      <c r="B82" s="39" t="s">
        <v>99</v>
      </c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</row>
    <row r="83" spans="1:30" x14ac:dyDescent="0.2">
      <c r="A83" s="34"/>
      <c r="B83" s="39" t="s">
        <v>100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</row>
    <row r="84" spans="1:30" s="35" customFormat="1" x14ac:dyDescent="0.2">
      <c r="A84" s="34"/>
      <c r="B84" s="39" t="s">
        <v>101</v>
      </c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</row>
    <row r="85" spans="1:30" s="35" customFormat="1" x14ac:dyDescent="0.2">
      <c r="A85" s="34"/>
      <c r="B85" s="39" t="s">
        <v>102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</row>
    <row r="86" spans="1:30" s="35" customFormat="1" x14ac:dyDescent="0.2">
      <c r="A86" s="34"/>
      <c r="B86" s="39" t="s">
        <v>103</v>
      </c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30" s="35" customFormat="1" x14ac:dyDescent="0.2">
      <c r="A87" s="34"/>
      <c r="B87" s="39" t="s">
        <v>104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</row>
    <row r="88" spans="1:30" s="35" customFormat="1" x14ac:dyDescent="0.2">
      <c r="A88" s="34"/>
      <c r="B88" s="39" t="s">
        <v>105</v>
      </c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</row>
    <row r="89" spans="1:30" s="35" customFormat="1" x14ac:dyDescent="0.2">
      <c r="A89" s="34"/>
      <c r="B89" s="39" t="s">
        <v>106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</row>
    <row r="90" spans="1:30" s="35" customFormat="1" x14ac:dyDescent="0.2">
      <c r="A90" s="34"/>
      <c r="B90" s="39" t="s">
        <v>107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13"/>
    </row>
    <row r="91" spans="1:30" s="35" customFormat="1" x14ac:dyDescent="0.2">
      <c r="A91" s="34"/>
      <c r="B91" s="39" t="s">
        <v>108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</row>
    <row r="92" spans="1:30" s="35" customFormat="1" x14ac:dyDescent="0.2">
      <c r="A92" s="34"/>
      <c r="B92" s="39" t="s">
        <v>109</v>
      </c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13"/>
    </row>
    <row r="93" spans="1:30" s="35" customFormat="1" x14ac:dyDescent="0.2">
      <c r="A93" s="34"/>
      <c r="B93" s="39" t="s">
        <v>110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</row>
    <row r="94" spans="1:30" s="35" customFormat="1" x14ac:dyDescent="0.2">
      <c r="A94" s="34"/>
      <c r="B94" s="39" t="s">
        <v>111</v>
      </c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</row>
    <row r="95" spans="1:30" s="35" customFormat="1" x14ac:dyDescent="0.2">
      <c r="A95" s="34"/>
      <c r="B95" s="39" t="s">
        <v>112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</row>
    <row r="96" spans="1:30" s="35" customFormat="1" x14ac:dyDescent="0.2">
      <c r="A96" s="34"/>
      <c r="B96" s="39" t="s">
        <v>113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</row>
    <row r="97" spans="1:31" s="35" customFormat="1" x14ac:dyDescent="0.2">
      <c r="A97" s="34"/>
      <c r="B97" s="39" t="s">
        <v>114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</row>
    <row r="98" spans="1:31" s="35" customFormat="1" x14ac:dyDescent="0.2">
      <c r="A98" s="34"/>
      <c r="B98" s="39" t="s">
        <v>115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</row>
    <row r="99" spans="1:31" s="35" customFormat="1" x14ac:dyDescent="0.2">
      <c r="A99" s="34"/>
      <c r="B99" s="39" t="s">
        <v>116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</row>
    <row r="100" spans="1:31" s="35" customFormat="1" x14ac:dyDescent="0.2">
      <c r="A100" s="34"/>
      <c r="B100" s="39" t="s">
        <v>117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</row>
    <row r="101" spans="1:31" s="35" customFormat="1" x14ac:dyDescent="0.2">
      <c r="A101" s="21"/>
      <c r="B101" s="39" t="s">
        <v>118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14"/>
      <c r="AE101" s="14"/>
    </row>
    <row r="102" spans="1:31" s="35" customFormat="1" x14ac:dyDescent="0.2">
      <c r="A102" s="34"/>
      <c r="B102" s="39" t="s">
        <v>119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</row>
    <row r="103" spans="1:31" s="35" customFormat="1" x14ac:dyDescent="0.2">
      <c r="A103" s="34"/>
      <c r="B103" s="39" t="s">
        <v>120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</row>
    <row r="104" spans="1:31" s="35" customFormat="1" x14ac:dyDescent="0.2">
      <c r="A104" s="34"/>
      <c r="B104" s="39" t="s">
        <v>121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</row>
    <row r="105" spans="1:31" s="35" customFormat="1" x14ac:dyDescent="0.2">
      <c r="A105" s="34"/>
      <c r="B105" s="39" t="s">
        <v>122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</row>
    <row r="106" spans="1:31" s="35" customFormat="1" x14ac:dyDescent="0.2">
      <c r="A106" s="34"/>
      <c r="B106" s="39" t="s">
        <v>123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</row>
    <row r="107" spans="1:31" s="35" customFormat="1" x14ac:dyDescent="0.2">
      <c r="A107" s="34"/>
      <c r="B107" s="39" t="s">
        <v>124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</row>
  </sheetData>
  <mergeCells count="56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N6:O6"/>
    <mergeCell ref="P6:Q6"/>
    <mergeCell ref="B85:AC85"/>
    <mergeCell ref="B86:AC86"/>
    <mergeCell ref="B87:AC87"/>
    <mergeCell ref="B88:AC88"/>
    <mergeCell ref="R6:S6"/>
    <mergeCell ref="T6:U6"/>
    <mergeCell ref="V6:W6"/>
    <mergeCell ref="X6:Y6"/>
    <mergeCell ref="B79:C79"/>
    <mergeCell ref="B84:AC84"/>
    <mergeCell ref="G5:G7"/>
    <mergeCell ref="H5:H7"/>
    <mergeCell ref="I5:I7"/>
    <mergeCell ref="J5:J7"/>
    <mergeCell ref="K5:K7"/>
    <mergeCell ref="L5:Q5"/>
    <mergeCell ref="Z6:AA6"/>
    <mergeCell ref="AB6:AC6"/>
    <mergeCell ref="B81:AC81"/>
    <mergeCell ref="B82:AC82"/>
    <mergeCell ref="B83:AC83"/>
    <mergeCell ref="B89:AC89"/>
    <mergeCell ref="B102:AC102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90:AC90"/>
    <mergeCell ref="B103:AC103"/>
    <mergeCell ref="B104:AC104"/>
    <mergeCell ref="B105:AC105"/>
    <mergeCell ref="B106:AC106"/>
    <mergeCell ref="B107:AC107"/>
  </mergeCells>
  <pageMargins left="3.937007874015748E-2" right="3.937007874015748E-2" top="7.874015748031496E-2" bottom="3.937007874015748E-2" header="3.937007874015748E-2" footer="0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RBIWebsite Support, Shraddha</cp:lastModifiedBy>
  <cp:lastPrinted>2024-06-25T06:45:07Z</cp:lastPrinted>
  <dcterms:created xsi:type="dcterms:W3CDTF">2024-05-15T05:36:11Z</dcterms:created>
  <dcterms:modified xsi:type="dcterms:W3CDTF">2025-03-29T06:22:13Z</dcterms:modified>
</cp:coreProperties>
</file>