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D:\Aniket Manval\03 March 2025\29-03-25\Upl\ATM &amp; Card Statistics data\Revised Card Statistics For Website - June 2024\"/>
    </mc:Choice>
  </mc:AlternateContent>
  <xr:revisionPtr revIDLastSave="0" documentId="13_ncr:1_{7679F67C-FE45-4503-9213-A9D99B88857E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June 2024" sheetId="1" r:id="rId1"/>
  </sheets>
  <definedNames>
    <definedName name="_xlnm._FilterDatabase" localSheetId="0" hidden="1">'June 2024'!$A$9:$AE$78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8" i="1" l="1"/>
  <c r="X78" i="1"/>
  <c r="S78" i="1"/>
  <c r="R78" i="1"/>
  <c r="M78" i="1"/>
  <c r="L78" i="1"/>
  <c r="G78" i="1"/>
  <c r="F78" i="1"/>
  <c r="E78" i="1"/>
  <c r="D78" i="1"/>
  <c r="AC78" i="1"/>
  <c r="AB78" i="1"/>
  <c r="AA78" i="1"/>
  <c r="Z78" i="1"/>
  <c r="W78" i="1"/>
  <c r="V78" i="1"/>
  <c r="U78" i="1"/>
  <c r="T78" i="1"/>
  <c r="Q78" i="1"/>
  <c r="P78" i="1"/>
  <c r="O78" i="1"/>
  <c r="N78" i="1"/>
  <c r="K78" i="1"/>
  <c r="J78" i="1"/>
  <c r="I78" i="1"/>
  <c r="H78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<sst xmlns="http://schemas.openxmlformats.org/spreadsheetml/2006/main" count="148" uniqueCount="126">
  <si>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June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</si>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</sst>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4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right"/>
    </xf>
    <xf numFmtId="1" fontId="5" fillId="2" borderId="3" xfId="0" applyNumberFormat="1" applyFont="1" applyFill="1" applyBorder="1"/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>
      <alignment horizontal="right"/>
    </xf>
    <xf numFmtId="0" fontId="4" fillId="2" borderId="3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>
      <alignment horizontal="right" vertical="top"/>
    </xf>
    <xf numFmtId="1" fontId="5" fillId="2" borderId="3" xfId="0" applyNumberFormat="1" applyFont="1" applyFill="1" applyBorder="1" applyAlignment="1">
      <alignment vertical="top"/>
    </xf>
    <xf numFmtId="1" fontId="4" fillId="2" borderId="3" xfId="0" applyNumberFormat="1" applyFont="1" applyFill="1" applyBorder="1" applyAlignment="1">
      <alignment horizontal="right" vertical="center"/>
    </xf>
    <xf numFmtId="164" fontId="6" fillId="2" borderId="4" xfId="1" applyNumberFormat="1" applyFont="1" applyFill="1" applyBorder="1" applyAlignment="1" applyProtection="1">
      <alignment horizontal="right" vertical="center" wrapText="1"/>
      <protection locked="0"/>
    </xf>
    <xf numFmtId="0" fontId="6" fillId="2" borderId="2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 wrapText="1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top"/>
      <protection locked="0"/>
    </xf>
    <xf numFmtId="0" fontId="4" fillId="2" borderId="3" xfId="0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left" vertical="center"/>
    </xf>
    <xf numFmtId="0" fontId="8" fillId="2" borderId="3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Protection="1">
      <protection locked="0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3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4" fontId="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" fillId="0" borderId="3" xfId="0" applyFont="1" applyFill="1" applyBorder="1" applyAlignment="1">
      <alignment horizontal="right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2" fillId="2" borderId="5" xfId="1" applyFont="1" applyFill="1" applyBorder="1" applyAlignment="1" applyProtection="1">
      <alignment horizontal="left" vertical="center" wrapText="1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1DFE7"/>
  </sheetPr>
  <dimension ref="A1:AE106"/>
  <sheetViews>
    <sheetView tabSelected="1" zoomScale="85" zoomScaleNormal="85" workbookViewId="0">
      <pane xSplit="3" ySplit="7" topLeftCell="D8" activePane="bottomRight" state="frozen"/>
      <selection activeCell="C49" sqref="C49:AE49"/>
      <selection pane="topRight" activeCell="C49" sqref="C49:AE49"/>
      <selection pane="bottomLeft" activeCell="C49" sqref="C49:AE49"/>
      <selection pane="bottomRight"/>
    </sheetView>
  </sheetViews>
  <sheetFormatPr defaultColWidth="8.85546875" defaultRowHeight="12.75" x14ac:dyDescent="0.2"/>
  <cols>
    <col min="1" max="1" width="5.140625" style="20" bestFit="1" customWidth="1"/>
    <col min="2" max="2" width="5.42578125" style="37" customWidth="1"/>
    <col min="3" max="3" width="48.140625" style="21" customWidth="1"/>
    <col min="4" max="4" width="8.140625" style="38" customWidth="1"/>
    <col min="5" max="5" width="8.42578125" style="38" customWidth="1"/>
    <col min="6" max="6" width="8" style="21" bestFit="1" customWidth="1"/>
    <col min="7" max="7" width="8.5703125" style="21" customWidth="1"/>
    <col min="8" max="8" width="9.42578125" style="21" customWidth="1"/>
    <col min="9" max="9" width="10.28515625" style="21" customWidth="1"/>
    <col min="10" max="10" width="10.140625" style="21" customWidth="1"/>
    <col min="11" max="11" width="10.7109375" style="21" customWidth="1"/>
    <col min="12" max="13" width="10" style="21" bestFit="1" customWidth="1"/>
    <col min="14" max="14" width="10.85546875" style="21" customWidth="1"/>
    <col min="15" max="15" width="10.28515625" style="21" customWidth="1"/>
    <col min="16" max="16" width="10" style="21" customWidth="1"/>
    <col min="17" max="17" width="10.28515625" style="21" customWidth="1"/>
    <col min="18" max="18" width="9.140625" style="21" customWidth="1"/>
    <col min="19" max="19" width="9.140625" style="21" bestFit="1" customWidth="1"/>
    <col min="20" max="21" width="10" style="21" bestFit="1" customWidth="1"/>
    <col min="22" max="22" width="10.85546875" style="21" bestFit="1" customWidth="1"/>
    <col min="23" max="23" width="10" style="21" bestFit="1" customWidth="1"/>
    <col min="24" max="24" width="9.140625" style="21" customWidth="1"/>
    <col min="25" max="25" width="9.140625" style="21" bestFit="1" customWidth="1"/>
    <col min="26" max="26" width="10" style="21" bestFit="1" customWidth="1"/>
    <col min="27" max="27" width="11" style="21" bestFit="1" customWidth="1"/>
    <col min="28" max="28" width="9.140625" style="21" customWidth="1"/>
    <col min="29" max="29" width="10.28515625" style="21" customWidth="1"/>
    <col min="30" max="30" width="12.28515625" style="21" customWidth="1"/>
    <col min="31" max="16384" width="8.85546875" style="21"/>
  </cols>
  <sheetData>
    <row r="1" spans="1:29" x14ac:dyDescent="0.2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x14ac:dyDescent="0.2">
      <c r="B2" s="44" t="s">
        <v>1</v>
      </c>
      <c r="C2" s="45" t="s">
        <v>2</v>
      </c>
      <c r="D2" s="50" t="s">
        <v>3</v>
      </c>
      <c r="E2" s="50"/>
      <c r="F2" s="50"/>
      <c r="G2" s="50"/>
      <c r="H2" s="50"/>
      <c r="I2" s="50"/>
      <c r="J2" s="50"/>
      <c r="K2" s="50"/>
      <c r="L2" s="45" t="s">
        <v>4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 x14ac:dyDescent="0.2">
      <c r="B3" s="44"/>
      <c r="C3" s="45"/>
      <c r="D3" s="44" t="s">
        <v>5</v>
      </c>
      <c r="E3" s="44"/>
      <c r="F3" s="44"/>
      <c r="G3" s="44"/>
      <c r="H3" s="44"/>
      <c r="I3" s="44"/>
      <c r="J3" s="44"/>
      <c r="K3" s="44"/>
      <c r="L3" s="45" t="s">
        <v>6</v>
      </c>
      <c r="M3" s="45"/>
      <c r="N3" s="45"/>
      <c r="O3" s="45"/>
      <c r="P3" s="45"/>
      <c r="Q3" s="45"/>
      <c r="R3" s="45"/>
      <c r="S3" s="45"/>
      <c r="T3" s="45" t="s">
        <v>7</v>
      </c>
      <c r="U3" s="45"/>
      <c r="V3" s="45"/>
      <c r="W3" s="45"/>
      <c r="X3" s="45"/>
      <c r="Y3" s="45"/>
      <c r="Z3" s="45"/>
      <c r="AA3" s="45"/>
      <c r="AB3" s="45"/>
      <c r="AC3" s="45"/>
    </row>
    <row r="4" spans="1:29" x14ac:dyDescent="0.2">
      <c r="B4" s="44"/>
      <c r="C4" s="45"/>
      <c r="D4" s="44" t="s">
        <v>8</v>
      </c>
      <c r="E4" s="44"/>
      <c r="F4" s="44" t="s">
        <v>9</v>
      </c>
      <c r="G4" s="44" t="s">
        <v>10</v>
      </c>
      <c r="H4" s="44" t="s">
        <v>11</v>
      </c>
      <c r="I4" s="44" t="s">
        <v>12</v>
      </c>
      <c r="J4" s="44" t="s">
        <v>13</v>
      </c>
      <c r="K4" s="44" t="s">
        <v>14</v>
      </c>
      <c r="L4" s="45" t="s">
        <v>15</v>
      </c>
      <c r="M4" s="45"/>
      <c r="N4" s="45"/>
      <c r="O4" s="45"/>
      <c r="P4" s="45"/>
      <c r="Q4" s="45"/>
      <c r="R4" s="45" t="s">
        <v>16</v>
      </c>
      <c r="S4" s="45"/>
      <c r="T4" s="45" t="s">
        <v>15</v>
      </c>
      <c r="U4" s="45"/>
      <c r="V4" s="45"/>
      <c r="W4" s="45"/>
      <c r="X4" s="45"/>
      <c r="Y4" s="45"/>
      <c r="Z4" s="45" t="s">
        <v>16</v>
      </c>
      <c r="AA4" s="45"/>
      <c r="AB4" s="45"/>
      <c r="AC4" s="45"/>
    </row>
    <row r="5" spans="1:29" x14ac:dyDescent="0.2">
      <c r="B5" s="44"/>
      <c r="C5" s="45"/>
      <c r="D5" s="44"/>
      <c r="E5" s="44"/>
      <c r="F5" s="44"/>
      <c r="G5" s="44"/>
      <c r="H5" s="44"/>
      <c r="I5" s="44"/>
      <c r="J5" s="44"/>
      <c r="K5" s="44"/>
      <c r="L5" s="44" t="s">
        <v>17</v>
      </c>
      <c r="M5" s="44"/>
      <c r="N5" s="44" t="s">
        <v>18</v>
      </c>
      <c r="O5" s="44"/>
      <c r="P5" s="45" t="s">
        <v>19</v>
      </c>
      <c r="Q5" s="45"/>
      <c r="R5" s="45" t="s">
        <v>20</v>
      </c>
      <c r="S5" s="45"/>
      <c r="T5" s="44" t="s">
        <v>17</v>
      </c>
      <c r="U5" s="44"/>
      <c r="V5" s="44" t="s">
        <v>18</v>
      </c>
      <c r="W5" s="44"/>
      <c r="X5" s="45" t="s">
        <v>19</v>
      </c>
      <c r="Y5" s="45"/>
      <c r="Z5" s="44" t="s">
        <v>21</v>
      </c>
      <c r="AA5" s="44"/>
      <c r="AB5" s="44" t="s">
        <v>9</v>
      </c>
      <c r="AC5" s="44"/>
    </row>
    <row r="6" spans="1:29" s="28" customFormat="1" ht="38.25" x14ac:dyDescent="0.25">
      <c r="A6" s="26"/>
      <c r="B6" s="44"/>
      <c r="C6" s="45"/>
      <c r="D6" s="17" t="s">
        <v>22</v>
      </c>
      <c r="E6" s="18" t="s">
        <v>23</v>
      </c>
      <c r="F6" s="44"/>
      <c r="G6" s="44"/>
      <c r="H6" s="44"/>
      <c r="I6" s="44"/>
      <c r="J6" s="44"/>
      <c r="K6" s="44"/>
      <c r="L6" s="27" t="s">
        <v>24</v>
      </c>
      <c r="M6" s="27" t="s">
        <v>25</v>
      </c>
      <c r="N6" s="27" t="s">
        <v>24</v>
      </c>
      <c r="O6" s="27" t="s">
        <v>25</v>
      </c>
      <c r="P6" s="27" t="s">
        <v>24</v>
      </c>
      <c r="Q6" s="27" t="s">
        <v>25</v>
      </c>
      <c r="R6" s="27" t="s">
        <v>24</v>
      </c>
      <c r="S6" s="27" t="s">
        <v>25</v>
      </c>
      <c r="T6" s="27" t="s">
        <v>24</v>
      </c>
      <c r="U6" s="27" t="s">
        <v>25</v>
      </c>
      <c r="V6" s="27" t="s">
        <v>24</v>
      </c>
      <c r="W6" s="27" t="s">
        <v>25</v>
      </c>
      <c r="X6" s="27" t="s">
        <v>24</v>
      </c>
      <c r="Y6" s="27" t="s">
        <v>25</v>
      </c>
      <c r="Z6" s="27" t="s">
        <v>24</v>
      </c>
      <c r="AA6" s="27" t="s">
        <v>25</v>
      </c>
      <c r="AB6" s="27" t="s">
        <v>24</v>
      </c>
      <c r="AC6" s="27" t="s">
        <v>25</v>
      </c>
    </row>
    <row r="7" spans="1:29" x14ac:dyDescent="0.2">
      <c r="B7" s="17"/>
      <c r="C7" s="19"/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>
        <v>19</v>
      </c>
      <c r="W7" s="17">
        <v>20</v>
      </c>
      <c r="X7" s="17">
        <v>21</v>
      </c>
      <c r="Y7" s="17">
        <v>22</v>
      </c>
      <c r="Z7" s="17">
        <v>23</v>
      </c>
      <c r="AA7" s="17">
        <v>24</v>
      </c>
      <c r="AB7" s="17">
        <v>25</v>
      </c>
      <c r="AC7" s="17">
        <v>26</v>
      </c>
    </row>
    <row r="8" spans="1:29" x14ac:dyDescent="0.2">
      <c r="B8" s="24" t="s">
        <v>26</v>
      </c>
      <c r="C8" s="8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B9" s="24" t="s">
        <v>27</v>
      </c>
      <c r="C9" s="29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22">
        <v>1</v>
      </c>
      <c r="C10" s="3" t="s">
        <v>28</v>
      </c>
      <c r="D10" s="4">
        <v>8040</v>
      </c>
      <c r="E10" s="4">
        <v>2379</v>
      </c>
      <c r="F10" s="4">
        <v>41453</v>
      </c>
      <c r="G10" s="4">
        <v>44886</v>
      </c>
      <c r="H10" s="4">
        <v>15819</v>
      </c>
      <c r="I10" s="4">
        <v>1974992</v>
      </c>
      <c r="J10" s="4">
        <v>2585324</v>
      </c>
      <c r="K10" s="4">
        <v>82805103</v>
      </c>
      <c r="L10" s="5">
        <v>5177881</v>
      </c>
      <c r="M10" s="5">
        <v>11258536.463210002</v>
      </c>
      <c r="N10" s="5">
        <v>2891938</v>
      </c>
      <c r="O10" s="5">
        <v>16089682.335200001</v>
      </c>
      <c r="P10" s="5">
        <v>0</v>
      </c>
      <c r="Q10" s="5">
        <v>0</v>
      </c>
      <c r="R10" s="5">
        <v>17040</v>
      </c>
      <c r="S10" s="5">
        <v>83855.600000000006</v>
      </c>
      <c r="T10" s="5">
        <v>3812920</v>
      </c>
      <c r="U10" s="5">
        <v>8582142.4512900021</v>
      </c>
      <c r="V10" s="5">
        <v>396481</v>
      </c>
      <c r="W10" s="5">
        <v>2662609.002510001</v>
      </c>
      <c r="X10" s="5">
        <v>39</v>
      </c>
      <c r="Y10" s="5">
        <v>113.517</v>
      </c>
      <c r="Z10" s="5">
        <v>23921987</v>
      </c>
      <c r="AA10" s="5">
        <v>117026201.08400001</v>
      </c>
      <c r="AB10" s="5">
        <v>392</v>
      </c>
      <c r="AC10" s="5">
        <v>365.45499999999998</v>
      </c>
    </row>
    <row r="11" spans="1:29" x14ac:dyDescent="0.2">
      <c r="B11" s="22">
        <v>2</v>
      </c>
      <c r="C11" s="3" t="s">
        <v>29</v>
      </c>
      <c r="D11" s="4">
        <v>5329</v>
      </c>
      <c r="E11" s="4">
        <v>2904</v>
      </c>
      <c r="F11" s="4">
        <v>41781</v>
      </c>
      <c r="G11" s="4">
        <v>19608</v>
      </c>
      <c r="H11" s="4">
        <v>0</v>
      </c>
      <c r="I11" s="4">
        <v>1148510</v>
      </c>
      <c r="J11" s="4">
        <v>75038</v>
      </c>
      <c r="K11" s="4">
        <v>44779517</v>
      </c>
      <c r="L11" s="5">
        <v>134535</v>
      </c>
      <c r="M11" s="5">
        <v>533406.41678000009</v>
      </c>
      <c r="N11" s="5">
        <v>59908</v>
      </c>
      <c r="O11" s="5">
        <v>285639.08107000001</v>
      </c>
      <c r="P11" s="5">
        <v>0</v>
      </c>
      <c r="Q11" s="5">
        <v>0</v>
      </c>
      <c r="R11" s="5">
        <v>9312</v>
      </c>
      <c r="S11" s="5">
        <v>57400.018490000002</v>
      </c>
      <c r="T11" s="5">
        <v>2551378</v>
      </c>
      <c r="U11" s="5">
        <v>5262573.9283800004</v>
      </c>
      <c r="V11" s="5">
        <v>711184</v>
      </c>
      <c r="W11" s="5">
        <v>1265796.8714700001</v>
      </c>
      <c r="X11" s="5">
        <v>0</v>
      </c>
      <c r="Y11" s="5">
        <v>0</v>
      </c>
      <c r="Z11" s="5">
        <v>15326052</v>
      </c>
      <c r="AA11" s="5">
        <v>63901428.042999998</v>
      </c>
      <c r="AB11" s="5">
        <v>294</v>
      </c>
      <c r="AC11" s="5">
        <v>308.35500000000002</v>
      </c>
    </row>
    <row r="12" spans="1:29" ht="16.5" customHeight="1" x14ac:dyDescent="0.2">
      <c r="B12" s="22">
        <v>3</v>
      </c>
      <c r="C12" s="6" t="s">
        <v>30</v>
      </c>
      <c r="D12" s="7">
        <v>2078</v>
      </c>
      <c r="E12" s="7">
        <v>207</v>
      </c>
      <c r="F12" s="7">
        <v>1451</v>
      </c>
      <c r="G12" s="7">
        <v>1801</v>
      </c>
      <c r="H12" s="7">
        <v>355014</v>
      </c>
      <c r="I12" s="7">
        <v>902167</v>
      </c>
      <c r="J12" s="7">
        <v>32620</v>
      </c>
      <c r="K12" s="7">
        <v>13808105</v>
      </c>
      <c r="L12" s="5">
        <v>46114</v>
      </c>
      <c r="M12" s="5">
        <v>199254.19322999992</v>
      </c>
      <c r="N12" s="5">
        <v>17935</v>
      </c>
      <c r="O12" s="5">
        <v>98466.406980000014</v>
      </c>
      <c r="P12" s="5">
        <v>0</v>
      </c>
      <c r="Q12" s="5">
        <v>0</v>
      </c>
      <c r="R12" s="5">
        <v>905</v>
      </c>
      <c r="S12" s="5">
        <v>4229.3999999999996</v>
      </c>
      <c r="T12" s="5">
        <v>1225314</v>
      </c>
      <c r="U12" s="5">
        <v>2286118.3483299999</v>
      </c>
      <c r="V12" s="5">
        <v>284519</v>
      </c>
      <c r="W12" s="5">
        <v>637535.02717999998</v>
      </c>
      <c r="X12" s="5">
        <v>5981</v>
      </c>
      <c r="Y12" s="5">
        <v>65304.034209999998</v>
      </c>
      <c r="Z12" s="5">
        <v>5823534</v>
      </c>
      <c r="AA12" s="5">
        <v>26437955.070750002</v>
      </c>
      <c r="AB12" s="5">
        <v>0</v>
      </c>
      <c r="AC12" s="5">
        <v>0</v>
      </c>
    </row>
    <row r="13" spans="1:29" x14ac:dyDescent="0.2">
      <c r="B13" s="22">
        <v>4</v>
      </c>
      <c r="C13" s="3" t="s">
        <v>31</v>
      </c>
      <c r="D13" s="4">
        <v>8308</v>
      </c>
      <c r="E13" s="4">
        <v>3948</v>
      </c>
      <c r="F13" s="4">
        <v>77878</v>
      </c>
      <c r="G13" s="4">
        <v>13167</v>
      </c>
      <c r="H13" s="4">
        <v>0</v>
      </c>
      <c r="I13" s="4">
        <v>2612468</v>
      </c>
      <c r="J13" s="4">
        <v>907085</v>
      </c>
      <c r="K13" s="4">
        <v>57401698</v>
      </c>
      <c r="L13" s="5">
        <v>1009355</v>
      </c>
      <c r="M13" s="5">
        <v>3768511.4958499991</v>
      </c>
      <c r="N13" s="5">
        <v>393177</v>
      </c>
      <c r="O13" s="5">
        <v>2224420.23434</v>
      </c>
      <c r="P13" s="5">
        <v>0</v>
      </c>
      <c r="Q13" s="5">
        <v>0</v>
      </c>
      <c r="R13" s="5">
        <v>93716</v>
      </c>
      <c r="S13" s="5">
        <v>514055.5</v>
      </c>
      <c r="T13" s="5">
        <v>6334344</v>
      </c>
      <c r="U13" s="5">
        <v>16734161.822070001</v>
      </c>
      <c r="V13" s="5">
        <v>1034240</v>
      </c>
      <c r="W13" s="5">
        <v>4222789.2121200003</v>
      </c>
      <c r="X13" s="5">
        <v>4086</v>
      </c>
      <c r="Y13" s="5">
        <v>64707.843999999997</v>
      </c>
      <c r="Z13" s="5">
        <v>32019654</v>
      </c>
      <c r="AA13" s="5">
        <v>154989326.514</v>
      </c>
      <c r="AB13" s="5">
        <v>443</v>
      </c>
      <c r="AC13" s="5">
        <v>388.29399999999998</v>
      </c>
    </row>
    <row r="14" spans="1:29" x14ac:dyDescent="0.2">
      <c r="B14" s="22">
        <v>5</v>
      </c>
      <c r="C14" s="3" t="s">
        <v>32</v>
      </c>
      <c r="D14" s="4">
        <v>2857</v>
      </c>
      <c r="E14" s="4">
        <v>1144</v>
      </c>
      <c r="F14" s="4">
        <v>3134</v>
      </c>
      <c r="G14" s="4">
        <v>2605</v>
      </c>
      <c r="H14" s="4">
        <v>23448</v>
      </c>
      <c r="I14" s="4">
        <v>1394964</v>
      </c>
      <c r="J14" s="4">
        <v>0</v>
      </c>
      <c r="K14" s="4">
        <v>28707297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1591370</v>
      </c>
      <c r="U14" s="5">
        <v>3761109.9049999998</v>
      </c>
      <c r="V14" s="5">
        <v>229754</v>
      </c>
      <c r="W14" s="5">
        <v>739827.19799999997</v>
      </c>
      <c r="X14" s="5">
        <v>0</v>
      </c>
      <c r="Y14" s="5">
        <v>0</v>
      </c>
      <c r="Z14" s="5">
        <v>8795419</v>
      </c>
      <c r="AA14" s="5">
        <v>41111810.329000004</v>
      </c>
      <c r="AB14" s="5">
        <v>1952</v>
      </c>
      <c r="AC14" s="5">
        <v>2753.8220000000001</v>
      </c>
    </row>
    <row r="15" spans="1:29" x14ac:dyDescent="0.2">
      <c r="B15" s="22">
        <v>6</v>
      </c>
      <c r="C15" s="3" t="s">
        <v>33</v>
      </c>
      <c r="D15" s="4">
        <v>4479</v>
      </c>
      <c r="E15" s="4">
        <v>614</v>
      </c>
      <c r="F15" s="4">
        <v>21656</v>
      </c>
      <c r="G15" s="4">
        <v>11945</v>
      </c>
      <c r="H15" s="4">
        <v>0</v>
      </c>
      <c r="I15" s="4">
        <v>2699651</v>
      </c>
      <c r="J15" s="4">
        <v>237766</v>
      </c>
      <c r="K15" s="4">
        <v>32356053</v>
      </c>
      <c r="L15" s="5">
        <v>207433</v>
      </c>
      <c r="M15" s="5">
        <v>895302.40714999998</v>
      </c>
      <c r="N15" s="5">
        <v>131887</v>
      </c>
      <c r="O15" s="5">
        <v>1016496.36594</v>
      </c>
      <c r="P15" s="5">
        <v>0</v>
      </c>
      <c r="Q15" s="5">
        <v>0</v>
      </c>
      <c r="R15" s="5">
        <v>4759</v>
      </c>
      <c r="S15" s="5">
        <v>35120.366999999998</v>
      </c>
      <c r="T15" s="5">
        <v>3308210</v>
      </c>
      <c r="U15" s="5">
        <v>7739972.7325199991</v>
      </c>
      <c r="V15" s="5">
        <v>725983</v>
      </c>
      <c r="W15" s="5">
        <v>1744198.8026000001</v>
      </c>
      <c r="X15" s="5">
        <v>169</v>
      </c>
      <c r="Y15" s="5">
        <v>609.32899999999995</v>
      </c>
      <c r="Z15" s="5">
        <v>20020225</v>
      </c>
      <c r="AA15" s="5">
        <v>95651409.708110005</v>
      </c>
      <c r="AB15" s="5">
        <v>1193</v>
      </c>
      <c r="AC15" s="5">
        <v>1146.7</v>
      </c>
    </row>
    <row r="16" spans="1:29" x14ac:dyDescent="0.2">
      <c r="B16" s="22">
        <v>7</v>
      </c>
      <c r="C16" s="3" t="s">
        <v>34</v>
      </c>
      <c r="D16" s="4">
        <v>2771</v>
      </c>
      <c r="E16" s="4">
        <v>733</v>
      </c>
      <c r="F16" s="4">
        <v>0</v>
      </c>
      <c r="G16" s="4">
        <v>7078</v>
      </c>
      <c r="H16" s="4">
        <v>0</v>
      </c>
      <c r="I16" s="4">
        <v>380280</v>
      </c>
      <c r="J16" s="4">
        <v>79101</v>
      </c>
      <c r="K16" s="4">
        <v>18761988</v>
      </c>
      <c r="L16" s="5">
        <v>69930</v>
      </c>
      <c r="M16" s="5">
        <v>201766.0692</v>
      </c>
      <c r="N16" s="5">
        <v>21803</v>
      </c>
      <c r="O16" s="5">
        <v>74796.468280000001</v>
      </c>
      <c r="P16" s="5">
        <v>0</v>
      </c>
      <c r="Q16" s="5">
        <v>0</v>
      </c>
      <c r="R16" s="5">
        <v>2323</v>
      </c>
      <c r="S16" s="5">
        <v>11592.414719999999</v>
      </c>
      <c r="T16" s="5">
        <v>2419183</v>
      </c>
      <c r="U16" s="5">
        <v>5424623.7298400002</v>
      </c>
      <c r="V16" s="5">
        <v>477851</v>
      </c>
      <c r="W16" s="5">
        <v>1138300.80751</v>
      </c>
      <c r="X16" s="5">
        <v>0</v>
      </c>
      <c r="Y16" s="5">
        <v>0</v>
      </c>
      <c r="Z16" s="5">
        <v>11926949</v>
      </c>
      <c r="AA16" s="5">
        <v>51148315.477339998</v>
      </c>
      <c r="AB16" s="5">
        <v>0</v>
      </c>
      <c r="AC16" s="5">
        <v>0</v>
      </c>
    </row>
    <row r="17" spans="2:29" x14ac:dyDescent="0.2">
      <c r="B17" s="22">
        <v>8</v>
      </c>
      <c r="C17" s="3" t="s">
        <v>35</v>
      </c>
      <c r="D17" s="4">
        <v>1028</v>
      </c>
      <c r="E17" s="4">
        <v>27</v>
      </c>
      <c r="F17" s="4">
        <v>737</v>
      </c>
      <c r="G17" s="4">
        <v>1230</v>
      </c>
      <c r="H17" s="4">
        <v>883</v>
      </c>
      <c r="I17" s="4">
        <v>126965</v>
      </c>
      <c r="J17" s="4">
        <v>0</v>
      </c>
      <c r="K17" s="4">
        <v>3820483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338863</v>
      </c>
      <c r="U17" s="5">
        <v>798221.38733000006</v>
      </c>
      <c r="V17" s="5">
        <v>131158</v>
      </c>
      <c r="W17" s="5">
        <v>329996.94075000001</v>
      </c>
      <c r="X17" s="5">
        <v>0</v>
      </c>
      <c r="Y17" s="5">
        <v>0</v>
      </c>
      <c r="Z17" s="5">
        <v>1418434</v>
      </c>
      <c r="AA17" s="5">
        <v>6782665.2000000002</v>
      </c>
      <c r="AB17" s="5">
        <v>0</v>
      </c>
      <c r="AC17" s="5">
        <v>0</v>
      </c>
    </row>
    <row r="18" spans="2:29" x14ac:dyDescent="0.2">
      <c r="B18" s="22">
        <v>9</v>
      </c>
      <c r="C18" s="3" t="s">
        <v>36</v>
      </c>
      <c r="D18" s="4">
        <v>7775</v>
      </c>
      <c r="E18" s="4">
        <v>4305</v>
      </c>
      <c r="F18" s="4">
        <v>36275</v>
      </c>
      <c r="G18" s="4">
        <v>0</v>
      </c>
      <c r="H18" s="4">
        <v>673192</v>
      </c>
      <c r="I18" s="4">
        <v>667556</v>
      </c>
      <c r="J18" s="4">
        <v>524180</v>
      </c>
      <c r="K18" s="4">
        <v>40564087</v>
      </c>
      <c r="L18" s="5">
        <v>387716</v>
      </c>
      <c r="M18" s="5">
        <v>1566284.27312</v>
      </c>
      <c r="N18" s="5">
        <v>224211</v>
      </c>
      <c r="O18" s="5">
        <v>1296133.5187000001</v>
      </c>
      <c r="P18" s="5">
        <v>1</v>
      </c>
      <c r="Q18" s="5">
        <v>36</v>
      </c>
      <c r="R18" s="5">
        <v>8770</v>
      </c>
      <c r="S18" s="5">
        <v>26569.025000000001</v>
      </c>
      <c r="T18" s="5">
        <v>4584783</v>
      </c>
      <c r="U18" s="5">
        <v>11193827.26857</v>
      </c>
      <c r="V18" s="5">
        <v>1445155</v>
      </c>
      <c r="W18" s="5">
        <v>3476605.0800600001</v>
      </c>
      <c r="X18" s="5">
        <v>0</v>
      </c>
      <c r="Y18" s="5">
        <v>0</v>
      </c>
      <c r="Z18" s="5">
        <v>25924987</v>
      </c>
      <c r="AA18" s="5">
        <v>131299585.69266</v>
      </c>
      <c r="AB18" s="5">
        <v>0</v>
      </c>
      <c r="AC18" s="5">
        <v>0</v>
      </c>
    </row>
    <row r="19" spans="2:29" x14ac:dyDescent="0.2">
      <c r="B19" s="22">
        <v>10</v>
      </c>
      <c r="C19" s="3" t="s">
        <v>37</v>
      </c>
      <c r="D19" s="4">
        <v>24103</v>
      </c>
      <c r="E19" s="4">
        <v>38430</v>
      </c>
      <c r="F19" s="4">
        <v>1395562</v>
      </c>
      <c r="G19" s="4">
        <v>52110</v>
      </c>
      <c r="H19" s="4">
        <v>902411</v>
      </c>
      <c r="I19" s="4">
        <v>4174437</v>
      </c>
      <c r="J19" s="4">
        <v>19238868</v>
      </c>
      <c r="K19" s="4">
        <v>232034018</v>
      </c>
      <c r="L19" s="5">
        <v>26435033</v>
      </c>
      <c r="M19" s="5">
        <v>101563848.41764997</v>
      </c>
      <c r="N19" s="5">
        <v>32643416</v>
      </c>
      <c r="O19" s="5">
        <v>151101705.28129011</v>
      </c>
      <c r="P19" s="5">
        <v>0</v>
      </c>
      <c r="Q19" s="5">
        <v>0</v>
      </c>
      <c r="R19" s="5">
        <v>129172</v>
      </c>
      <c r="S19" s="5">
        <v>548872.25775999995</v>
      </c>
      <c r="T19" s="5">
        <v>33223314</v>
      </c>
      <c r="U19" s="5">
        <v>79298815.934550002</v>
      </c>
      <c r="V19" s="5">
        <v>7367080</v>
      </c>
      <c r="W19" s="5">
        <v>19631900.317919999</v>
      </c>
      <c r="X19" s="5">
        <v>984</v>
      </c>
      <c r="Y19" s="5">
        <v>14322.75273</v>
      </c>
      <c r="Z19" s="5">
        <v>160387626</v>
      </c>
      <c r="AA19" s="5">
        <v>839110897.75588</v>
      </c>
      <c r="AB19" s="5">
        <v>18798</v>
      </c>
      <c r="AC19" s="5">
        <v>18895.930450000003</v>
      </c>
    </row>
    <row r="20" spans="2:29" x14ac:dyDescent="0.2">
      <c r="B20" s="22">
        <v>11</v>
      </c>
      <c r="C20" s="3" t="s">
        <v>38</v>
      </c>
      <c r="D20" s="4">
        <v>2242</v>
      </c>
      <c r="E20" s="4">
        <v>227</v>
      </c>
      <c r="F20" s="4">
        <v>10814</v>
      </c>
      <c r="G20" s="4">
        <v>3568</v>
      </c>
      <c r="H20" s="4">
        <v>415</v>
      </c>
      <c r="I20" s="4">
        <v>1111048</v>
      </c>
      <c r="J20" s="4">
        <v>0</v>
      </c>
      <c r="K20" s="4">
        <v>12876674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981132</v>
      </c>
      <c r="U20" s="5">
        <v>2357113.6565999999</v>
      </c>
      <c r="V20" s="5">
        <v>412903</v>
      </c>
      <c r="W20" s="5">
        <v>909082.31115999992</v>
      </c>
      <c r="X20" s="5">
        <v>780</v>
      </c>
      <c r="Y20" s="5">
        <v>12999.4601</v>
      </c>
      <c r="Z20" s="5">
        <v>6449947</v>
      </c>
      <c r="AA20" s="5">
        <v>30009600.152830001</v>
      </c>
      <c r="AB20" s="5">
        <v>658</v>
      </c>
      <c r="AC20" s="5">
        <v>693.59395999999992</v>
      </c>
    </row>
    <row r="21" spans="2:29" x14ac:dyDescent="0.2">
      <c r="B21" s="22">
        <v>12</v>
      </c>
      <c r="C21" s="3" t="s">
        <v>39</v>
      </c>
      <c r="D21" s="4">
        <v>7675</v>
      </c>
      <c r="E21" s="4">
        <v>2016</v>
      </c>
      <c r="F21" s="4">
        <v>45368</v>
      </c>
      <c r="G21" s="4">
        <v>8004</v>
      </c>
      <c r="H21" s="4">
        <v>272991</v>
      </c>
      <c r="I21" s="4">
        <v>284566</v>
      </c>
      <c r="J21" s="4">
        <v>776887</v>
      </c>
      <c r="K21" s="4">
        <v>55157257</v>
      </c>
      <c r="L21" s="5">
        <v>707030</v>
      </c>
      <c r="M21" s="5">
        <v>2983171.9070000001</v>
      </c>
      <c r="N21" s="5">
        <v>1448049</v>
      </c>
      <c r="O21" s="5">
        <v>3075387.5729999999</v>
      </c>
      <c r="P21" s="5">
        <v>0</v>
      </c>
      <c r="Q21" s="5">
        <v>0</v>
      </c>
      <c r="R21" s="5">
        <v>14511</v>
      </c>
      <c r="S21" s="5">
        <v>63865.349000000002</v>
      </c>
      <c r="T21" s="5">
        <v>5058643</v>
      </c>
      <c r="U21" s="5">
        <v>11323054.844999999</v>
      </c>
      <c r="V21" s="5">
        <v>2341224</v>
      </c>
      <c r="W21" s="5">
        <v>5407331.1219300013</v>
      </c>
      <c r="X21" s="5">
        <v>2825</v>
      </c>
      <c r="Y21" s="5">
        <v>11281.597</v>
      </c>
      <c r="Z21" s="5">
        <v>44046781</v>
      </c>
      <c r="AA21" s="5">
        <v>135179214.99000001</v>
      </c>
      <c r="AB21" s="5">
        <v>1724</v>
      </c>
      <c r="AC21" s="5">
        <v>1746.674</v>
      </c>
    </row>
    <row r="22" spans="2:29" x14ac:dyDescent="0.2">
      <c r="B22" s="24" t="s">
        <v>40</v>
      </c>
      <c r="C22" s="29"/>
      <c r="D22" s="1"/>
      <c r="E22" s="1"/>
      <c r="F22" s="1"/>
      <c r="G22" s="1"/>
      <c r="H22" s="1"/>
      <c r="I22" s="1"/>
      <c r="J22" s="1"/>
      <c r="K22" s="1"/>
      <c r="L22" s="2"/>
      <c r="M22" s="2"/>
      <c r="N22" s="2"/>
      <c r="O22" s="2"/>
      <c r="P22" s="2"/>
      <c r="Q22" s="2"/>
      <c r="R22" s="2"/>
      <c r="S22" s="2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 x14ac:dyDescent="0.2">
      <c r="B23" s="22">
        <v>13</v>
      </c>
      <c r="C23" s="3" t="s">
        <v>41</v>
      </c>
      <c r="D23" s="4">
        <v>6307</v>
      </c>
      <c r="E23" s="4">
        <v>8686</v>
      </c>
      <c r="F23" s="4">
        <v>1867530</v>
      </c>
      <c r="G23" s="4">
        <v>541</v>
      </c>
      <c r="H23" s="4">
        <v>805179</v>
      </c>
      <c r="I23" s="40">
        <v>84813774</v>
      </c>
      <c r="J23" s="4">
        <v>14457746</v>
      </c>
      <c r="K23" s="4">
        <v>36163344</v>
      </c>
      <c r="L23" s="5">
        <v>30808172</v>
      </c>
      <c r="M23" s="5">
        <v>73156511.825900048</v>
      </c>
      <c r="N23" s="5">
        <v>21659152</v>
      </c>
      <c r="O23" s="5">
        <v>104346211.95920001</v>
      </c>
      <c r="P23" s="5">
        <v>0</v>
      </c>
      <c r="Q23" s="5">
        <v>0</v>
      </c>
      <c r="R23" s="5">
        <v>82090</v>
      </c>
      <c r="S23" s="5">
        <v>384223.06800000003</v>
      </c>
      <c r="T23" s="5">
        <v>5335088</v>
      </c>
      <c r="U23" s="5">
        <v>16169514.623779994</v>
      </c>
      <c r="V23" s="5">
        <v>2337096</v>
      </c>
      <c r="W23" s="5">
        <v>11795638.708549999</v>
      </c>
      <c r="X23" s="5">
        <v>12799</v>
      </c>
      <c r="Y23" s="5">
        <v>340781.24945999996</v>
      </c>
      <c r="Z23" s="5">
        <v>18595015</v>
      </c>
      <c r="AA23" s="5">
        <v>117623368.71632999</v>
      </c>
      <c r="AB23" s="5">
        <v>0</v>
      </c>
      <c r="AC23" s="5">
        <v>0</v>
      </c>
    </row>
    <row r="24" spans="2:29" x14ac:dyDescent="0.2">
      <c r="B24" s="22">
        <v>14</v>
      </c>
      <c r="C24" s="3" t="s">
        <v>42</v>
      </c>
      <c r="D24" s="4">
        <v>433</v>
      </c>
      <c r="E24" s="4">
        <v>5</v>
      </c>
      <c r="F24" s="4">
        <v>60323</v>
      </c>
      <c r="G24" s="4">
        <v>0</v>
      </c>
      <c r="H24" s="4">
        <v>0</v>
      </c>
      <c r="I24" s="4">
        <v>0</v>
      </c>
      <c r="J24" s="4">
        <v>0</v>
      </c>
      <c r="K24" s="4">
        <v>5746225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261052</v>
      </c>
      <c r="U24" s="5">
        <v>801008.53047</v>
      </c>
      <c r="V24" s="5">
        <v>82194</v>
      </c>
      <c r="W24" s="5">
        <v>389383.45669999992</v>
      </c>
      <c r="X24" s="5">
        <v>0</v>
      </c>
      <c r="Y24" s="5">
        <v>0</v>
      </c>
      <c r="Z24" s="5">
        <v>2242751</v>
      </c>
      <c r="AA24" s="5">
        <v>12600680.153999999</v>
      </c>
      <c r="AB24" s="5">
        <v>109</v>
      </c>
      <c r="AC24" s="5">
        <v>112.7</v>
      </c>
    </row>
    <row r="25" spans="2:29" x14ac:dyDescent="0.2">
      <c r="B25" s="22">
        <v>15</v>
      </c>
      <c r="C25" s="3" t="s">
        <v>43</v>
      </c>
      <c r="D25" s="4">
        <v>1149</v>
      </c>
      <c r="E25" s="4">
        <v>530</v>
      </c>
      <c r="F25" s="4">
        <v>6945</v>
      </c>
      <c r="G25" s="4">
        <v>69922</v>
      </c>
      <c r="H25" s="4">
        <v>0</v>
      </c>
      <c r="I25" s="4">
        <v>70823</v>
      </c>
      <c r="J25" s="4">
        <v>27579</v>
      </c>
      <c r="K25" s="4">
        <v>2822694</v>
      </c>
      <c r="L25" s="5">
        <v>53833</v>
      </c>
      <c r="M25" s="5">
        <v>226033.40531000798</v>
      </c>
      <c r="N25" s="5">
        <v>22590</v>
      </c>
      <c r="O25" s="5">
        <v>212599.53502000013</v>
      </c>
      <c r="P25" s="5">
        <v>0</v>
      </c>
      <c r="Q25" s="5">
        <v>0</v>
      </c>
      <c r="R25" s="5">
        <v>307</v>
      </c>
      <c r="S25" s="5">
        <v>1675.7</v>
      </c>
      <c r="T25" s="5">
        <v>400519</v>
      </c>
      <c r="U25" s="5">
        <v>1117207.8295199999</v>
      </c>
      <c r="V25" s="5">
        <v>39620</v>
      </c>
      <c r="W25" s="5">
        <v>140117.82809</v>
      </c>
      <c r="X25" s="5">
        <v>0</v>
      </c>
      <c r="Y25" s="5">
        <v>0</v>
      </c>
      <c r="Z25" s="5">
        <v>2577959</v>
      </c>
      <c r="AA25" s="5">
        <v>14442796.771299999</v>
      </c>
      <c r="AB25" s="5">
        <v>0</v>
      </c>
      <c r="AC25" s="5">
        <v>0</v>
      </c>
    </row>
    <row r="26" spans="2:29" x14ac:dyDescent="0.2">
      <c r="B26" s="22">
        <v>16</v>
      </c>
      <c r="C26" s="3" t="s">
        <v>44</v>
      </c>
      <c r="D26" s="4">
        <v>710</v>
      </c>
      <c r="E26" s="4">
        <v>47</v>
      </c>
      <c r="F26" s="4">
        <v>0</v>
      </c>
      <c r="G26" s="4">
        <v>0</v>
      </c>
      <c r="H26" s="4">
        <v>11918</v>
      </c>
      <c r="I26" s="4">
        <v>0</v>
      </c>
      <c r="J26" s="4">
        <v>110860</v>
      </c>
      <c r="K26" s="4">
        <v>883835</v>
      </c>
      <c r="L26" s="5">
        <v>200403</v>
      </c>
      <c r="M26" s="5">
        <v>645360.69345000002</v>
      </c>
      <c r="N26" s="5">
        <v>753464</v>
      </c>
      <c r="O26" s="5">
        <v>1404546.36127</v>
      </c>
      <c r="P26" s="5">
        <v>0</v>
      </c>
      <c r="Q26" s="5">
        <v>0</v>
      </c>
      <c r="R26" s="5">
        <v>0</v>
      </c>
      <c r="S26" s="5">
        <v>0</v>
      </c>
      <c r="T26" s="5">
        <v>160590</v>
      </c>
      <c r="U26" s="5">
        <v>347850.12913999998</v>
      </c>
      <c r="V26" s="5">
        <v>14624</v>
      </c>
      <c r="W26" s="5">
        <v>50677.963729999996</v>
      </c>
      <c r="X26" s="5">
        <v>2</v>
      </c>
      <c r="Y26" s="5">
        <v>21.8</v>
      </c>
      <c r="Z26" s="5">
        <v>433620</v>
      </c>
      <c r="AA26" s="5">
        <v>2156090.5</v>
      </c>
      <c r="AB26" s="5">
        <v>1</v>
      </c>
      <c r="AC26" s="5">
        <v>0.5</v>
      </c>
    </row>
    <row r="27" spans="2:29" x14ac:dyDescent="0.2">
      <c r="B27" s="22">
        <v>17</v>
      </c>
      <c r="C27" s="3" t="s">
        <v>45</v>
      </c>
      <c r="D27" s="4">
        <v>413</v>
      </c>
      <c r="E27" s="4">
        <v>5</v>
      </c>
      <c r="F27" s="4">
        <v>8007</v>
      </c>
      <c r="G27" s="4">
        <v>0</v>
      </c>
      <c r="H27" s="4">
        <v>14175</v>
      </c>
      <c r="I27" s="4">
        <v>0</v>
      </c>
      <c r="J27" s="4">
        <v>0</v>
      </c>
      <c r="K27" s="4">
        <v>934908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84101</v>
      </c>
      <c r="U27" s="5">
        <v>241990.43596</v>
      </c>
      <c r="V27" s="5">
        <v>40468</v>
      </c>
      <c r="W27" s="5">
        <v>156792.72934999998</v>
      </c>
      <c r="X27" s="5">
        <v>268</v>
      </c>
      <c r="Y27" s="5">
        <v>6832.2250000000004</v>
      </c>
      <c r="Z27" s="5">
        <v>279261</v>
      </c>
      <c r="AA27" s="5">
        <v>1495626.898</v>
      </c>
      <c r="AB27" s="5">
        <v>0</v>
      </c>
      <c r="AC27" s="5">
        <v>0</v>
      </c>
    </row>
    <row r="28" spans="2:29" x14ac:dyDescent="0.2">
      <c r="B28" s="22">
        <v>18</v>
      </c>
      <c r="C28" s="3" t="s">
        <v>46</v>
      </c>
      <c r="D28" s="4">
        <v>241</v>
      </c>
      <c r="E28" s="4">
        <v>39</v>
      </c>
      <c r="F28" s="4">
        <v>1399</v>
      </c>
      <c r="G28" s="4">
        <v>0</v>
      </c>
      <c r="H28" s="4">
        <v>0</v>
      </c>
      <c r="I28" s="4">
        <v>33513</v>
      </c>
      <c r="J28" s="4">
        <v>11984</v>
      </c>
      <c r="K28" s="4">
        <v>546640</v>
      </c>
      <c r="L28" s="5">
        <v>23327</v>
      </c>
      <c r="M28" s="5">
        <v>52756.86406</v>
      </c>
      <c r="N28" s="5">
        <v>6356</v>
      </c>
      <c r="O28" s="5">
        <v>25526.81223</v>
      </c>
      <c r="P28" s="5">
        <v>1</v>
      </c>
      <c r="Q28" s="5">
        <v>7.0662399999999996</v>
      </c>
      <c r="R28" s="5">
        <v>232</v>
      </c>
      <c r="S28" s="5">
        <v>820</v>
      </c>
      <c r="T28" s="5">
        <v>159646</v>
      </c>
      <c r="U28" s="5">
        <v>307912.03317000013</v>
      </c>
      <c r="V28" s="5">
        <v>6352</v>
      </c>
      <c r="W28" s="5">
        <v>15786.65682</v>
      </c>
      <c r="X28" s="5">
        <v>0</v>
      </c>
      <c r="Y28" s="5">
        <v>0</v>
      </c>
      <c r="Z28" s="5">
        <v>445564</v>
      </c>
      <c r="AA28" s="5">
        <v>1953744.0543499999</v>
      </c>
      <c r="AB28" s="5">
        <v>0</v>
      </c>
      <c r="AC28" s="5">
        <v>0</v>
      </c>
    </row>
    <row r="29" spans="2:29" x14ac:dyDescent="0.2">
      <c r="B29" s="22">
        <v>19</v>
      </c>
      <c r="C29" s="3" t="s">
        <v>47</v>
      </c>
      <c r="D29" s="4">
        <v>1704</v>
      </c>
      <c r="E29" s="4">
        <v>335</v>
      </c>
      <c r="F29" s="4">
        <v>20384</v>
      </c>
      <c r="G29" s="4">
        <v>589</v>
      </c>
      <c r="H29" s="4">
        <v>867</v>
      </c>
      <c r="I29" s="4">
        <v>5342589</v>
      </c>
      <c r="J29" s="4">
        <v>997820</v>
      </c>
      <c r="K29" s="4">
        <v>13691402</v>
      </c>
      <c r="L29" s="5">
        <v>2002854</v>
      </c>
      <c r="M29" s="5">
        <v>6350504.2439999999</v>
      </c>
      <c r="N29" s="5">
        <v>1811856</v>
      </c>
      <c r="O29" s="5">
        <v>9420009.7446299996</v>
      </c>
      <c r="P29" s="5">
        <v>0</v>
      </c>
      <c r="Q29" s="5">
        <v>0</v>
      </c>
      <c r="R29" s="5">
        <v>4836</v>
      </c>
      <c r="S29" s="5">
        <v>22802.75</v>
      </c>
      <c r="T29" s="5">
        <v>3207969</v>
      </c>
      <c r="U29" s="5">
        <v>7551096.7139999997</v>
      </c>
      <c r="V29" s="5">
        <v>1276241</v>
      </c>
      <c r="W29" s="5">
        <v>4938379.3099999996</v>
      </c>
      <c r="X29" s="5">
        <v>2761</v>
      </c>
      <c r="Y29" s="5">
        <v>39577.402130000002</v>
      </c>
      <c r="Z29" s="5">
        <v>8044962</v>
      </c>
      <c r="AA29" s="5">
        <v>40546379.766999997</v>
      </c>
      <c r="AB29" s="5">
        <v>43</v>
      </c>
      <c r="AC29" s="5">
        <v>39.51</v>
      </c>
    </row>
    <row r="30" spans="2:29" x14ac:dyDescent="0.2">
      <c r="B30" s="22">
        <v>20</v>
      </c>
      <c r="C30" s="3" t="s">
        <v>48</v>
      </c>
      <c r="D30" s="4">
        <v>12114</v>
      </c>
      <c r="E30" s="4">
        <v>9049</v>
      </c>
      <c r="F30" s="4">
        <v>1509922</v>
      </c>
      <c r="G30" s="4">
        <v>4004</v>
      </c>
      <c r="H30" s="4">
        <v>1950499</v>
      </c>
      <c r="I30" s="4">
        <v>604987</v>
      </c>
      <c r="J30" s="4">
        <v>21333467</v>
      </c>
      <c r="K30" s="4">
        <v>56396005</v>
      </c>
      <c r="L30" s="5">
        <v>60877755</v>
      </c>
      <c r="M30" s="5">
        <v>157446831.03565997</v>
      </c>
      <c r="N30" s="5">
        <v>31927165</v>
      </c>
      <c r="O30" s="5">
        <v>257070167.91754001</v>
      </c>
      <c r="P30" s="5">
        <v>0</v>
      </c>
      <c r="Q30" s="5">
        <v>0</v>
      </c>
      <c r="R30" s="5">
        <v>208325</v>
      </c>
      <c r="S30" s="5">
        <v>1315479.71429</v>
      </c>
      <c r="T30" s="5">
        <v>11672311</v>
      </c>
      <c r="U30" s="5">
        <v>38986019.81842</v>
      </c>
      <c r="V30" s="5">
        <v>7291184</v>
      </c>
      <c r="W30" s="5">
        <v>34625398.116269998</v>
      </c>
      <c r="X30" s="5">
        <v>73530</v>
      </c>
      <c r="Y30" s="5">
        <v>1109011.8078600001</v>
      </c>
      <c r="Z30" s="5">
        <v>35452905</v>
      </c>
      <c r="AA30" s="5">
        <v>231632603.29300001</v>
      </c>
      <c r="AB30" s="5">
        <v>727</v>
      </c>
      <c r="AC30" s="5">
        <v>731</v>
      </c>
    </row>
    <row r="31" spans="2:29" x14ac:dyDescent="0.2">
      <c r="B31" s="22">
        <v>21</v>
      </c>
      <c r="C31" s="3" t="s">
        <v>49</v>
      </c>
      <c r="D31" s="4">
        <v>10166</v>
      </c>
      <c r="E31" s="4">
        <v>6929</v>
      </c>
      <c r="F31" s="4">
        <v>1735334</v>
      </c>
      <c r="G31" s="4">
        <v>6252</v>
      </c>
      <c r="H31" s="4">
        <v>591560</v>
      </c>
      <c r="I31" s="4">
        <v>3558887</v>
      </c>
      <c r="J31" s="4">
        <v>17268688</v>
      </c>
      <c r="K31" s="4">
        <v>32064590</v>
      </c>
      <c r="L31" s="5">
        <v>19499727</v>
      </c>
      <c r="M31" s="5">
        <v>92132282.785410374</v>
      </c>
      <c r="N31" s="5">
        <v>47020436</v>
      </c>
      <c r="O31" s="5">
        <v>212837985.56817022</v>
      </c>
      <c r="P31" s="5">
        <v>58</v>
      </c>
      <c r="Q31" s="5">
        <v>4617.3419999999996</v>
      </c>
      <c r="R31" s="5">
        <v>68264</v>
      </c>
      <c r="S31" s="5">
        <v>331795.20000000001</v>
      </c>
      <c r="T31" s="5">
        <v>7559595</v>
      </c>
      <c r="U31" s="5">
        <v>26194411.986350097</v>
      </c>
      <c r="V31" s="5">
        <v>2988918</v>
      </c>
      <c r="W31" s="5">
        <v>20874528.418299969</v>
      </c>
      <c r="X31" s="5">
        <v>7489</v>
      </c>
      <c r="Y31" s="5">
        <v>153184.16580000002</v>
      </c>
      <c r="Z31" s="5">
        <v>16643801</v>
      </c>
      <c r="AA31" s="5">
        <v>117196080.214</v>
      </c>
      <c r="AB31" s="5">
        <v>4</v>
      </c>
      <c r="AC31" s="5">
        <v>2.4769999999999999</v>
      </c>
    </row>
    <row r="32" spans="2:29" x14ac:dyDescent="0.2">
      <c r="B32" s="22">
        <v>22</v>
      </c>
      <c r="C32" s="3" t="s">
        <v>50</v>
      </c>
      <c r="D32" s="4">
        <v>2332</v>
      </c>
      <c r="E32" s="4">
        <v>961</v>
      </c>
      <c r="F32" s="4">
        <v>14218</v>
      </c>
      <c r="G32" s="4">
        <v>1539</v>
      </c>
      <c r="H32" s="4">
        <v>2288</v>
      </c>
      <c r="I32" s="4">
        <v>312473</v>
      </c>
      <c r="J32" s="4">
        <v>36338</v>
      </c>
      <c r="K32" s="4">
        <v>11992645</v>
      </c>
      <c r="L32" s="5">
        <v>67016</v>
      </c>
      <c r="M32" s="5">
        <v>248845.21463</v>
      </c>
      <c r="N32" s="5">
        <v>56492</v>
      </c>
      <c r="O32" s="5">
        <v>202121.8394</v>
      </c>
      <c r="P32" s="5">
        <v>0</v>
      </c>
      <c r="Q32" s="5">
        <v>0</v>
      </c>
      <c r="R32" s="5">
        <v>464</v>
      </c>
      <c r="S32" s="5">
        <v>2729.2120399999999</v>
      </c>
      <c r="T32" s="5">
        <v>1277408</v>
      </c>
      <c r="U32" s="5">
        <v>2971333.4839499933</v>
      </c>
      <c r="V32" s="5">
        <v>242682</v>
      </c>
      <c r="W32" s="5">
        <v>732043.42680999753</v>
      </c>
      <c r="X32" s="5">
        <v>0</v>
      </c>
      <c r="Y32" s="5">
        <v>0</v>
      </c>
      <c r="Z32" s="5">
        <v>5408948</v>
      </c>
      <c r="AA32" s="5">
        <v>27094266.36592</v>
      </c>
      <c r="AB32" s="5">
        <v>99</v>
      </c>
      <c r="AC32" s="5">
        <v>46.616999999999997</v>
      </c>
    </row>
    <row r="33" spans="2:29" x14ac:dyDescent="0.2">
      <c r="B33" s="22">
        <v>23</v>
      </c>
      <c r="C33" s="3" t="s">
        <v>51</v>
      </c>
      <c r="D33" s="4">
        <v>898</v>
      </c>
      <c r="E33" s="4">
        <v>318</v>
      </c>
      <c r="F33" s="4">
        <v>46601</v>
      </c>
      <c r="G33" s="4">
        <v>7800</v>
      </c>
      <c r="H33" s="4">
        <v>0</v>
      </c>
      <c r="I33" s="4">
        <v>38079</v>
      </c>
      <c r="J33" s="4">
        <v>2813627</v>
      </c>
      <c r="K33" s="4">
        <v>6599079</v>
      </c>
      <c r="L33" s="5">
        <v>7804146</v>
      </c>
      <c r="M33" s="5">
        <v>17321567.605</v>
      </c>
      <c r="N33" s="5">
        <v>1848591</v>
      </c>
      <c r="O33" s="5">
        <v>11796260.123</v>
      </c>
      <c r="P33" s="5">
        <v>0</v>
      </c>
      <c r="Q33" s="5">
        <v>0</v>
      </c>
      <c r="R33" s="5">
        <v>27732</v>
      </c>
      <c r="S33" s="5">
        <v>122546.6</v>
      </c>
      <c r="T33" s="5">
        <v>695293</v>
      </c>
      <c r="U33" s="5">
        <v>2015044.54691</v>
      </c>
      <c r="V33" s="5">
        <v>257120</v>
      </c>
      <c r="W33" s="5">
        <v>2263081.5356700001</v>
      </c>
      <c r="X33" s="5">
        <v>0</v>
      </c>
      <c r="Y33" s="5">
        <v>0</v>
      </c>
      <c r="Z33" s="5">
        <v>4032156</v>
      </c>
      <c r="AA33" s="5">
        <v>19722419.574999999</v>
      </c>
      <c r="AB33" s="5">
        <v>0</v>
      </c>
      <c r="AC33" s="5">
        <v>0</v>
      </c>
    </row>
    <row r="34" spans="2:29" x14ac:dyDescent="0.2">
      <c r="B34" s="22">
        <v>24</v>
      </c>
      <c r="C34" s="3" t="s">
        <v>52</v>
      </c>
      <c r="D34" s="4">
        <v>1863</v>
      </c>
      <c r="E34" s="4">
        <v>1127</v>
      </c>
      <c r="F34" s="4">
        <v>227387</v>
      </c>
      <c r="G34" s="4">
        <v>146</v>
      </c>
      <c r="H34" s="4">
        <v>59595</v>
      </c>
      <c r="I34" s="4">
        <v>6302804</v>
      </c>
      <c r="J34" s="4">
        <v>2992748</v>
      </c>
      <c r="K34" s="4">
        <v>11273667</v>
      </c>
      <c r="L34" s="5">
        <v>3808067</v>
      </c>
      <c r="M34" s="5">
        <v>23649918.396000002</v>
      </c>
      <c r="N34" s="5">
        <v>5591645</v>
      </c>
      <c r="O34" s="5">
        <v>53689941.490999997</v>
      </c>
      <c r="P34" s="5">
        <v>0</v>
      </c>
      <c r="Q34" s="5">
        <v>0</v>
      </c>
      <c r="R34" s="5">
        <v>25239</v>
      </c>
      <c r="S34" s="5">
        <v>133111.41500000001</v>
      </c>
      <c r="T34" s="5">
        <v>818778</v>
      </c>
      <c r="U34" s="5">
        <v>2219973.531</v>
      </c>
      <c r="V34" s="5">
        <v>630713</v>
      </c>
      <c r="W34" s="5">
        <v>3228780.89</v>
      </c>
      <c r="X34" s="5">
        <v>928</v>
      </c>
      <c r="Y34" s="5">
        <v>56859.983390000001</v>
      </c>
      <c r="Z34" s="5">
        <v>4187813</v>
      </c>
      <c r="AA34" s="5">
        <v>24816133.717179999</v>
      </c>
      <c r="AB34" s="5">
        <v>0</v>
      </c>
      <c r="AC34" s="5">
        <v>0</v>
      </c>
    </row>
    <row r="35" spans="2:29" x14ac:dyDescent="0.2">
      <c r="B35" s="22">
        <v>25</v>
      </c>
      <c r="C35" s="3" t="s">
        <v>53</v>
      </c>
      <c r="D35" s="4">
        <v>947</v>
      </c>
      <c r="E35" s="4">
        <v>631</v>
      </c>
      <c r="F35" s="4">
        <v>14310</v>
      </c>
      <c r="G35" s="4">
        <v>942</v>
      </c>
      <c r="H35" s="4">
        <v>0</v>
      </c>
      <c r="I35" s="4">
        <v>489793</v>
      </c>
      <c r="J35" s="4">
        <v>120788</v>
      </c>
      <c r="K35" s="4">
        <v>4416890</v>
      </c>
      <c r="L35" s="5">
        <v>185866</v>
      </c>
      <c r="M35" s="5">
        <v>1515940.7272099999</v>
      </c>
      <c r="N35" s="5">
        <v>90535</v>
      </c>
      <c r="O35" s="5">
        <v>361175.05136000004</v>
      </c>
      <c r="P35" s="5">
        <v>0</v>
      </c>
      <c r="Q35" s="5">
        <v>0</v>
      </c>
      <c r="R35" s="5">
        <v>9086</v>
      </c>
      <c r="S35" s="5">
        <v>39785.729859999999</v>
      </c>
      <c r="T35" s="5">
        <v>919365</v>
      </c>
      <c r="U35" s="5">
        <v>2251974.7270600004</v>
      </c>
      <c r="V35" s="5">
        <v>1190142</v>
      </c>
      <c r="W35" s="5">
        <v>714426.94388000004</v>
      </c>
      <c r="X35" s="5">
        <v>0</v>
      </c>
      <c r="Y35" s="5">
        <v>0</v>
      </c>
      <c r="Z35" s="5">
        <v>5734875</v>
      </c>
      <c r="AA35" s="5">
        <v>31575201.772999998</v>
      </c>
      <c r="AB35" s="5">
        <v>0</v>
      </c>
      <c r="AC35" s="5">
        <v>0</v>
      </c>
    </row>
    <row r="36" spans="2:29" x14ac:dyDescent="0.2">
      <c r="B36" s="22">
        <v>26</v>
      </c>
      <c r="C36" s="3" t="s">
        <v>54</v>
      </c>
      <c r="D36" s="4">
        <v>931</v>
      </c>
      <c r="E36" s="4">
        <v>573</v>
      </c>
      <c r="F36" s="4">
        <v>10333</v>
      </c>
      <c r="G36" s="4">
        <v>0</v>
      </c>
      <c r="H36" s="4">
        <v>0</v>
      </c>
      <c r="I36" s="4">
        <v>86760</v>
      </c>
      <c r="J36" s="4">
        <v>0</v>
      </c>
      <c r="K36" s="4">
        <v>5343061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809262</v>
      </c>
      <c r="U36" s="5">
        <v>1617241.6855799998</v>
      </c>
      <c r="V36" s="5">
        <v>67633</v>
      </c>
      <c r="W36" s="5">
        <v>189734.16697999998</v>
      </c>
      <c r="X36" s="5">
        <v>0</v>
      </c>
      <c r="Y36" s="5">
        <v>0</v>
      </c>
      <c r="Z36" s="5">
        <v>3794505</v>
      </c>
      <c r="AA36" s="5">
        <v>18423034.337000001</v>
      </c>
      <c r="AB36" s="5">
        <v>0</v>
      </c>
      <c r="AC36" s="5">
        <v>0</v>
      </c>
    </row>
    <row r="37" spans="2:29" x14ac:dyDescent="0.2">
      <c r="B37" s="22">
        <v>27</v>
      </c>
      <c r="C37" s="3" t="s">
        <v>55</v>
      </c>
      <c r="D37" s="4">
        <v>1467</v>
      </c>
      <c r="E37" s="4">
        <v>786</v>
      </c>
      <c r="F37" s="4">
        <v>9042</v>
      </c>
      <c r="G37" s="4">
        <v>0</v>
      </c>
      <c r="H37" s="4">
        <v>0</v>
      </c>
      <c r="I37" s="4">
        <v>39721</v>
      </c>
      <c r="J37" s="4">
        <v>10284</v>
      </c>
      <c r="K37" s="4">
        <v>4911135</v>
      </c>
      <c r="L37" s="5">
        <v>27118</v>
      </c>
      <c r="M37" s="5">
        <v>180385.50192999898</v>
      </c>
      <c r="N37" s="5">
        <v>10007</v>
      </c>
      <c r="O37" s="5">
        <v>132953.72084999998</v>
      </c>
      <c r="P37" s="5">
        <v>0</v>
      </c>
      <c r="Q37" s="5">
        <v>0</v>
      </c>
      <c r="R37" s="5">
        <v>727</v>
      </c>
      <c r="S37" s="5">
        <v>5665.9</v>
      </c>
      <c r="T37" s="5">
        <v>1032073</v>
      </c>
      <c r="U37" s="5">
        <v>2666675.9426400019</v>
      </c>
      <c r="V37" s="5">
        <v>152324</v>
      </c>
      <c r="W37" s="5">
        <v>841778.92556000047</v>
      </c>
      <c r="X37" s="5">
        <v>0</v>
      </c>
      <c r="Y37" s="5">
        <v>0</v>
      </c>
      <c r="Z37" s="5">
        <v>4395846</v>
      </c>
      <c r="AA37" s="5">
        <v>21773493.341669999</v>
      </c>
      <c r="AB37" s="5">
        <v>0</v>
      </c>
      <c r="AC37" s="5">
        <v>0</v>
      </c>
    </row>
    <row r="38" spans="2:29" x14ac:dyDescent="0.2">
      <c r="B38" s="22">
        <v>28</v>
      </c>
      <c r="C38" s="3" t="s">
        <v>56</v>
      </c>
      <c r="D38" s="4">
        <v>1800</v>
      </c>
      <c r="E38" s="4">
        <v>1479</v>
      </c>
      <c r="F38" s="4">
        <v>73864</v>
      </c>
      <c r="G38" s="4">
        <v>4444</v>
      </c>
      <c r="H38" s="4">
        <v>123618</v>
      </c>
      <c r="I38" s="4">
        <v>561670</v>
      </c>
      <c r="J38" s="4">
        <v>5517030</v>
      </c>
      <c r="K38" s="4">
        <v>34427656</v>
      </c>
      <c r="L38" s="5">
        <v>12439827</v>
      </c>
      <c r="M38" s="5">
        <v>26713950.486400001</v>
      </c>
      <c r="N38" s="5">
        <v>4425204</v>
      </c>
      <c r="O38" s="5">
        <v>42905938.005910002</v>
      </c>
      <c r="P38" s="5">
        <v>0</v>
      </c>
      <c r="Q38" s="5">
        <v>0</v>
      </c>
      <c r="R38" s="5">
        <v>38167</v>
      </c>
      <c r="S38" s="5">
        <v>177275.32787000001</v>
      </c>
      <c r="T38" s="5">
        <v>2339221</v>
      </c>
      <c r="U38" s="5">
        <v>5394700.5329999998</v>
      </c>
      <c r="V38" s="5">
        <v>2165134</v>
      </c>
      <c r="W38" s="5">
        <v>6054295.7920000004</v>
      </c>
      <c r="X38" s="5">
        <v>0</v>
      </c>
      <c r="Y38" s="5">
        <v>0</v>
      </c>
      <c r="Z38" s="5">
        <v>11371258</v>
      </c>
      <c r="AA38" s="5">
        <v>53928117.415390007</v>
      </c>
      <c r="AB38" s="5">
        <v>0</v>
      </c>
      <c r="AC38" s="5">
        <v>0</v>
      </c>
    </row>
    <row r="39" spans="2:29" x14ac:dyDescent="0.2">
      <c r="B39" s="22">
        <v>29</v>
      </c>
      <c r="C39" s="3" t="s">
        <v>57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262632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16846</v>
      </c>
      <c r="U39" s="5">
        <v>31626.962619999998</v>
      </c>
      <c r="V39" s="5">
        <v>5298</v>
      </c>
      <c r="W39" s="5">
        <v>14265.959749999996</v>
      </c>
      <c r="X39" s="5">
        <v>0</v>
      </c>
      <c r="Y39" s="5">
        <v>0</v>
      </c>
      <c r="Z39" s="5">
        <v>75123</v>
      </c>
      <c r="AA39" s="5">
        <v>362520.68099999998</v>
      </c>
      <c r="AB39" s="5">
        <v>13</v>
      </c>
      <c r="AC39" s="5">
        <v>8.3000000000000007</v>
      </c>
    </row>
    <row r="40" spans="2:29" x14ac:dyDescent="0.2">
      <c r="B40" s="22">
        <v>30</v>
      </c>
      <c r="C40" s="3" t="s">
        <v>58</v>
      </c>
      <c r="D40" s="4">
        <v>362</v>
      </c>
      <c r="E40" s="4">
        <v>36</v>
      </c>
      <c r="F40" s="4">
        <v>1529389</v>
      </c>
      <c r="G40" s="4">
        <v>0</v>
      </c>
      <c r="H40" s="4">
        <v>3429</v>
      </c>
      <c r="I40" s="4">
        <v>126039</v>
      </c>
      <c r="J40" s="4">
        <v>5256416</v>
      </c>
      <c r="K40" s="4">
        <v>1517240</v>
      </c>
      <c r="L40" s="5">
        <v>5633684</v>
      </c>
      <c r="M40" s="5">
        <v>27439985.930610001</v>
      </c>
      <c r="N40" s="5">
        <v>4614842</v>
      </c>
      <c r="O40" s="5">
        <v>44296933.346929997</v>
      </c>
      <c r="P40" s="5">
        <v>0</v>
      </c>
      <c r="Q40" s="5">
        <v>0</v>
      </c>
      <c r="R40" s="5">
        <v>43401</v>
      </c>
      <c r="S40" s="5">
        <v>177172.82061000002</v>
      </c>
      <c r="T40" s="5">
        <v>175629</v>
      </c>
      <c r="U40" s="5">
        <v>470405.55907000008</v>
      </c>
      <c r="V40" s="5">
        <v>94283</v>
      </c>
      <c r="W40" s="5">
        <v>640621.44879000005</v>
      </c>
      <c r="X40" s="5">
        <v>56</v>
      </c>
      <c r="Y40" s="5">
        <v>2618.6979999999999</v>
      </c>
      <c r="Z40" s="5">
        <v>549201</v>
      </c>
      <c r="AA40" s="5">
        <v>2875298.75</v>
      </c>
      <c r="AB40" s="5">
        <v>0</v>
      </c>
      <c r="AC40" s="5">
        <v>0</v>
      </c>
    </row>
    <row r="41" spans="2:29" x14ac:dyDescent="0.2">
      <c r="B41" s="22">
        <v>31</v>
      </c>
      <c r="C41" s="3" t="s">
        <v>59</v>
      </c>
      <c r="D41" s="4">
        <v>911</v>
      </c>
      <c r="E41" s="4">
        <v>387</v>
      </c>
      <c r="F41" s="4">
        <v>18037</v>
      </c>
      <c r="G41" s="4">
        <v>0</v>
      </c>
      <c r="H41" s="4">
        <v>32188</v>
      </c>
      <c r="I41" s="4">
        <v>95024</v>
      </c>
      <c r="J41" s="4">
        <v>400063</v>
      </c>
      <c r="K41" s="4">
        <v>3705989</v>
      </c>
      <c r="L41" s="5">
        <v>716707</v>
      </c>
      <c r="M41" s="5">
        <v>2628206.6590900002</v>
      </c>
      <c r="N41" s="5">
        <v>740616</v>
      </c>
      <c r="O41" s="5">
        <v>5111477.2095900001</v>
      </c>
      <c r="P41" s="5">
        <v>0</v>
      </c>
      <c r="Q41" s="5">
        <v>0</v>
      </c>
      <c r="R41" s="5">
        <v>0</v>
      </c>
      <c r="S41" s="5">
        <v>0</v>
      </c>
      <c r="T41" s="5">
        <v>1113478</v>
      </c>
      <c r="U41" s="5">
        <v>2722168.7080099997</v>
      </c>
      <c r="V41" s="5">
        <v>180750</v>
      </c>
      <c r="W41" s="5">
        <v>862543.54394</v>
      </c>
      <c r="X41" s="5">
        <v>0</v>
      </c>
      <c r="Y41" s="5">
        <v>0</v>
      </c>
      <c r="Z41" s="5">
        <v>2905714</v>
      </c>
      <c r="AA41" s="5">
        <v>14421381.79848</v>
      </c>
      <c r="AB41" s="5">
        <v>0</v>
      </c>
      <c r="AC41" s="5">
        <v>0</v>
      </c>
    </row>
    <row r="42" spans="2:29" x14ac:dyDescent="0.2">
      <c r="B42" s="22">
        <v>32</v>
      </c>
      <c r="C42" s="3" t="s">
        <v>60</v>
      </c>
      <c r="D42" s="4">
        <v>504</v>
      </c>
      <c r="E42" s="4">
        <v>658</v>
      </c>
      <c r="F42" s="4">
        <v>2312</v>
      </c>
      <c r="G42" s="4">
        <v>0</v>
      </c>
      <c r="H42" s="4">
        <v>0</v>
      </c>
      <c r="I42" s="4">
        <v>144788</v>
      </c>
      <c r="J42" s="4">
        <v>32354</v>
      </c>
      <c r="K42" s="4">
        <v>2317836</v>
      </c>
      <c r="L42" s="5">
        <v>43255</v>
      </c>
      <c r="M42" s="5">
        <v>191816.24231</v>
      </c>
      <c r="N42" s="5">
        <v>16033</v>
      </c>
      <c r="O42" s="5">
        <v>109812.89535999999</v>
      </c>
      <c r="P42" s="5">
        <v>0</v>
      </c>
      <c r="Q42" s="5">
        <v>0</v>
      </c>
      <c r="R42" s="5">
        <v>2116</v>
      </c>
      <c r="S42" s="5">
        <v>8885.5</v>
      </c>
      <c r="T42" s="5">
        <v>357803</v>
      </c>
      <c r="U42" s="5">
        <v>951666.84284000006</v>
      </c>
      <c r="V42" s="5">
        <v>35367</v>
      </c>
      <c r="W42" s="5">
        <v>135755.42168999999</v>
      </c>
      <c r="X42" s="5">
        <v>66</v>
      </c>
      <c r="Y42" s="5">
        <v>192.821</v>
      </c>
      <c r="Z42" s="5">
        <v>4871803</v>
      </c>
      <c r="AA42" s="5">
        <v>21456300.100000001</v>
      </c>
      <c r="AB42" s="5">
        <v>0</v>
      </c>
      <c r="AC42" s="5">
        <v>0</v>
      </c>
    </row>
    <row r="43" spans="2:29" x14ac:dyDescent="0.2">
      <c r="B43" s="22">
        <v>33</v>
      </c>
      <c r="C43" s="3" t="s">
        <v>61</v>
      </c>
      <c r="D43" s="4">
        <v>1142</v>
      </c>
      <c r="E43" s="4">
        <v>164</v>
      </c>
      <c r="F43" s="4">
        <v>76982</v>
      </c>
      <c r="G43" s="4">
        <v>99850</v>
      </c>
      <c r="H43" s="4">
        <v>277794</v>
      </c>
      <c r="I43" s="4">
        <v>451254813</v>
      </c>
      <c r="J43" s="4">
        <v>2216551</v>
      </c>
      <c r="K43" s="4">
        <v>4938516</v>
      </c>
      <c r="L43" s="5">
        <v>5721621</v>
      </c>
      <c r="M43" s="5">
        <v>13547397.88173</v>
      </c>
      <c r="N43" s="5">
        <v>1032029</v>
      </c>
      <c r="O43" s="5">
        <v>12214415.860229999</v>
      </c>
      <c r="P43" s="5">
        <v>0</v>
      </c>
      <c r="Q43" s="5">
        <v>0</v>
      </c>
      <c r="R43" s="5">
        <v>18186</v>
      </c>
      <c r="S43" s="5">
        <v>91151.8</v>
      </c>
      <c r="T43" s="5">
        <v>626192</v>
      </c>
      <c r="U43" s="5">
        <v>1606172.9450199993</v>
      </c>
      <c r="V43" s="5">
        <v>175955</v>
      </c>
      <c r="W43" s="5">
        <v>941476.49057000352</v>
      </c>
      <c r="X43" s="5">
        <v>45</v>
      </c>
      <c r="Y43" s="5">
        <v>894.30100000000004</v>
      </c>
      <c r="Z43" s="5">
        <v>2358736</v>
      </c>
      <c r="AA43" s="5">
        <v>12065304.588</v>
      </c>
      <c r="AB43" s="5">
        <v>21</v>
      </c>
      <c r="AC43" s="5">
        <v>21.1</v>
      </c>
    </row>
    <row r="44" spans="2:29" x14ac:dyDescent="0.2">
      <c r="B44" s="24" t="s">
        <v>62</v>
      </c>
      <c r="C44" s="29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">
      <c r="B45" s="22">
        <v>34</v>
      </c>
      <c r="C45" s="3" t="s">
        <v>63</v>
      </c>
      <c r="D45" s="4">
        <v>0</v>
      </c>
      <c r="E45" s="4">
        <v>0</v>
      </c>
      <c r="F45" s="4">
        <v>50323</v>
      </c>
      <c r="G45" s="4">
        <v>0</v>
      </c>
      <c r="H45" s="4">
        <v>0</v>
      </c>
      <c r="I45" s="4">
        <v>0</v>
      </c>
      <c r="J45" s="4">
        <v>1367400</v>
      </c>
      <c r="K45" s="4">
        <v>0</v>
      </c>
      <c r="L45" s="5">
        <v>1347151</v>
      </c>
      <c r="M45" s="5">
        <v>10705782.380000001</v>
      </c>
      <c r="N45" s="5">
        <v>3636205</v>
      </c>
      <c r="O45" s="5">
        <v>32502097.155999999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</row>
    <row r="46" spans="2:29" x14ac:dyDescent="0.2">
      <c r="B46" s="22">
        <v>35</v>
      </c>
      <c r="C46" s="3" t="s">
        <v>64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22">
        <v>36</v>
      </c>
      <c r="C47" s="3" t="s">
        <v>65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439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1287</v>
      </c>
      <c r="U47" s="5">
        <v>4092.1336099999999</v>
      </c>
      <c r="V47" s="5">
        <v>102</v>
      </c>
      <c r="W47" s="5">
        <v>3745.9637499999999</v>
      </c>
      <c r="X47" s="5">
        <v>0</v>
      </c>
      <c r="Y47" s="5">
        <v>0</v>
      </c>
      <c r="Z47" s="5">
        <v>1465</v>
      </c>
      <c r="AA47" s="5">
        <v>7749.6</v>
      </c>
      <c r="AB47" s="5">
        <v>0</v>
      </c>
      <c r="AC47" s="5">
        <v>0</v>
      </c>
    </row>
    <row r="48" spans="2:29" x14ac:dyDescent="0.2">
      <c r="B48" s="22">
        <v>37</v>
      </c>
      <c r="C48" s="3" t="s">
        <v>66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776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121</v>
      </c>
      <c r="U48" s="5">
        <v>270.69617999999997</v>
      </c>
      <c r="V48" s="5">
        <v>13</v>
      </c>
      <c r="W48" s="5">
        <v>34.563660000000006</v>
      </c>
      <c r="X48" s="5">
        <v>0</v>
      </c>
      <c r="Y48" s="5">
        <v>0</v>
      </c>
      <c r="Z48" s="5">
        <v>433</v>
      </c>
      <c r="AA48" s="5">
        <v>4049.3</v>
      </c>
      <c r="AB48" s="5">
        <v>0</v>
      </c>
      <c r="AC48" s="5">
        <v>0</v>
      </c>
    </row>
    <row r="49" spans="1:29" x14ac:dyDescent="0.2">
      <c r="B49" s="22">
        <v>38</v>
      </c>
      <c r="C49" s="3" t="s">
        <v>67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205639</v>
      </c>
      <c r="K49" s="4">
        <v>0</v>
      </c>
      <c r="L49" s="5">
        <v>138508</v>
      </c>
      <c r="M49" s="5">
        <v>856618.6705599986</v>
      </c>
      <c r="N49" s="5">
        <v>228394</v>
      </c>
      <c r="O49" s="5">
        <v>3582358.2794898073</v>
      </c>
      <c r="P49" s="5">
        <v>0</v>
      </c>
      <c r="Q49" s="5">
        <v>0</v>
      </c>
      <c r="R49" s="5">
        <v>434</v>
      </c>
      <c r="S49" s="5">
        <v>3441.8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</row>
    <row r="50" spans="1:29" x14ac:dyDescent="0.2">
      <c r="B50" s="22">
        <v>39</v>
      </c>
      <c r="C50" s="3" t="s">
        <v>68</v>
      </c>
      <c r="D50" s="4">
        <v>440</v>
      </c>
      <c r="E50" s="4">
        <v>342</v>
      </c>
      <c r="F50" s="4">
        <v>546</v>
      </c>
      <c r="G50" s="4">
        <v>93</v>
      </c>
      <c r="H50" s="4">
        <v>0</v>
      </c>
      <c r="I50" s="4">
        <v>6448</v>
      </c>
      <c r="J50" s="4">
        <v>502134</v>
      </c>
      <c r="K50" s="4">
        <v>1727436</v>
      </c>
      <c r="L50" s="5">
        <v>505276</v>
      </c>
      <c r="M50" s="5">
        <v>2352331.6633998463</v>
      </c>
      <c r="N50" s="5">
        <v>243558</v>
      </c>
      <c r="O50" s="5">
        <v>2082095.7315199692</v>
      </c>
      <c r="P50" s="5">
        <v>0</v>
      </c>
      <c r="Q50" s="5">
        <v>0</v>
      </c>
      <c r="R50" s="5">
        <v>3901</v>
      </c>
      <c r="S50" s="5">
        <v>11502.3</v>
      </c>
      <c r="T50" s="5">
        <v>224688</v>
      </c>
      <c r="U50" s="5">
        <v>528949.76638999989</v>
      </c>
      <c r="V50" s="5">
        <v>115354</v>
      </c>
      <c r="W50" s="5">
        <v>295724.38312999997</v>
      </c>
      <c r="X50" s="5">
        <v>0</v>
      </c>
      <c r="Y50" s="5">
        <v>0</v>
      </c>
      <c r="Z50" s="5">
        <v>828116</v>
      </c>
      <c r="AA50" s="5">
        <v>4427454.557</v>
      </c>
      <c r="AB50" s="5">
        <v>0</v>
      </c>
      <c r="AC50" s="5">
        <v>0</v>
      </c>
    </row>
    <row r="51" spans="1:29" x14ac:dyDescent="0.2">
      <c r="B51" s="22">
        <v>40</v>
      </c>
      <c r="C51" s="3" t="s">
        <v>69</v>
      </c>
      <c r="D51" s="4">
        <v>13</v>
      </c>
      <c r="E51" s="4">
        <v>2</v>
      </c>
      <c r="F51" s="4">
        <v>0</v>
      </c>
      <c r="G51" s="4">
        <v>0</v>
      </c>
      <c r="H51" s="4">
        <v>0</v>
      </c>
      <c r="I51" s="4">
        <v>6</v>
      </c>
      <c r="J51" s="4">
        <v>0</v>
      </c>
      <c r="K51" s="4">
        <v>110850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27833</v>
      </c>
      <c r="U51" s="5">
        <v>86272.670290000024</v>
      </c>
      <c r="V51" s="5">
        <v>12780</v>
      </c>
      <c r="W51" s="5">
        <v>47438.288969999761</v>
      </c>
      <c r="X51" s="5">
        <v>0</v>
      </c>
      <c r="Y51" s="5">
        <v>0</v>
      </c>
      <c r="Z51" s="5">
        <v>30140</v>
      </c>
      <c r="AA51" s="5">
        <v>181959.92</v>
      </c>
      <c r="AB51" s="5">
        <v>0</v>
      </c>
      <c r="AC51" s="5">
        <v>0</v>
      </c>
    </row>
    <row r="52" spans="1:29" x14ac:dyDescent="0.2">
      <c r="B52" s="22">
        <v>41</v>
      </c>
      <c r="C52" s="3" t="s">
        <v>70</v>
      </c>
      <c r="D52" s="4">
        <v>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21959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988</v>
      </c>
      <c r="U52" s="5">
        <v>3088.9521500000005</v>
      </c>
      <c r="V52" s="5">
        <v>211</v>
      </c>
      <c r="W52" s="5">
        <v>399.88449000000026</v>
      </c>
      <c r="X52" s="5">
        <v>0</v>
      </c>
      <c r="Y52" s="5">
        <v>0</v>
      </c>
      <c r="Z52" s="5">
        <v>2057</v>
      </c>
      <c r="AA52" s="5">
        <v>11905.2</v>
      </c>
      <c r="AB52" s="5">
        <v>0</v>
      </c>
      <c r="AC52" s="5">
        <v>0</v>
      </c>
    </row>
    <row r="53" spans="1:29" x14ac:dyDescent="0.2">
      <c r="B53" s="22">
        <v>42</v>
      </c>
      <c r="C53" s="3" t="s">
        <v>71</v>
      </c>
      <c r="D53" s="4">
        <v>46</v>
      </c>
      <c r="E53" s="4">
        <v>28</v>
      </c>
      <c r="F53" s="4">
        <v>0</v>
      </c>
      <c r="G53" s="4">
        <v>0</v>
      </c>
      <c r="H53" s="4">
        <v>0</v>
      </c>
      <c r="I53" s="4">
        <v>0</v>
      </c>
      <c r="J53" s="4">
        <v>698858</v>
      </c>
      <c r="K53" s="4">
        <v>754217</v>
      </c>
      <c r="L53" s="5">
        <v>870469</v>
      </c>
      <c r="M53" s="5">
        <v>2966596.9216599246</v>
      </c>
      <c r="N53" s="5">
        <v>1309385</v>
      </c>
      <c r="O53" s="5">
        <v>6288301.6751811979</v>
      </c>
      <c r="P53" s="5">
        <v>0</v>
      </c>
      <c r="Q53" s="5">
        <v>0</v>
      </c>
      <c r="R53" s="5">
        <v>2310</v>
      </c>
      <c r="S53" s="5">
        <v>16549.64386</v>
      </c>
      <c r="T53" s="5">
        <v>227632</v>
      </c>
      <c r="U53" s="5">
        <v>981526.09463399998</v>
      </c>
      <c r="V53" s="5">
        <v>0</v>
      </c>
      <c r="W53" s="5">
        <v>0</v>
      </c>
      <c r="X53" s="5">
        <v>0</v>
      </c>
      <c r="Y53" s="5">
        <v>0</v>
      </c>
      <c r="Z53" s="5">
        <v>226853</v>
      </c>
      <c r="AA53" s="5">
        <v>1364929.25135</v>
      </c>
      <c r="AB53" s="5">
        <v>0</v>
      </c>
      <c r="AC53" s="5">
        <v>0</v>
      </c>
    </row>
    <row r="54" spans="1:29" x14ac:dyDescent="0.2">
      <c r="B54" s="22">
        <v>43</v>
      </c>
      <c r="C54" s="3" t="s">
        <v>72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1488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955</v>
      </c>
      <c r="U54" s="5">
        <v>3549.6460000000002</v>
      </c>
      <c r="V54" s="5">
        <v>61</v>
      </c>
      <c r="W54" s="5">
        <v>173.03299999999999</v>
      </c>
      <c r="X54" s="5">
        <v>0</v>
      </c>
      <c r="Y54" s="5">
        <v>0</v>
      </c>
      <c r="Z54" s="5">
        <v>262</v>
      </c>
      <c r="AA54" s="5">
        <v>1802.7</v>
      </c>
      <c r="AB54" s="5">
        <v>0</v>
      </c>
      <c r="AC54" s="5">
        <v>0</v>
      </c>
    </row>
    <row r="55" spans="1:29" x14ac:dyDescent="0.2">
      <c r="B55" s="22">
        <v>44</v>
      </c>
      <c r="C55" s="3" t="s">
        <v>73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390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544</v>
      </c>
      <c r="U55" s="5">
        <v>2181.75</v>
      </c>
      <c r="V55" s="5">
        <v>230</v>
      </c>
      <c r="W55" s="5">
        <v>565.10758999999996</v>
      </c>
      <c r="X55" s="5">
        <v>0</v>
      </c>
      <c r="Y55" s="5">
        <v>0</v>
      </c>
      <c r="Z55" s="5">
        <v>135</v>
      </c>
      <c r="AA55" s="5">
        <v>880</v>
      </c>
      <c r="AB55" s="5">
        <v>0</v>
      </c>
      <c r="AC55" s="5">
        <v>0</v>
      </c>
    </row>
    <row r="56" spans="1:29" x14ac:dyDescent="0.2">
      <c r="A56" s="20" t="s">
        <v>74</v>
      </c>
      <c r="B56" s="22">
        <v>45</v>
      </c>
      <c r="C56" s="3" t="s">
        <v>75</v>
      </c>
      <c r="D56" s="4">
        <v>0</v>
      </c>
      <c r="E56" s="4">
        <v>0</v>
      </c>
      <c r="F56" s="4">
        <v>0</v>
      </c>
      <c r="G56" s="4">
        <v>2098</v>
      </c>
      <c r="H56" s="4">
        <v>0</v>
      </c>
      <c r="I56" s="4">
        <v>0</v>
      </c>
      <c r="J56" s="4">
        <v>944278</v>
      </c>
      <c r="K56" s="4">
        <v>788018</v>
      </c>
      <c r="L56" s="5">
        <v>263038</v>
      </c>
      <c r="M56" s="5">
        <v>393478.5463300008</v>
      </c>
      <c r="N56" s="5">
        <v>462949</v>
      </c>
      <c r="O56" s="5">
        <v>945886.22567999992</v>
      </c>
      <c r="P56" s="5">
        <v>0</v>
      </c>
      <c r="Q56" s="5">
        <v>0</v>
      </c>
      <c r="R56" s="5">
        <v>4789</v>
      </c>
      <c r="S56" s="5">
        <v>19037.375019999999</v>
      </c>
      <c r="T56" s="5">
        <v>8358</v>
      </c>
      <c r="U56" s="5">
        <v>19669.783070000001</v>
      </c>
      <c r="V56" s="5">
        <v>9274</v>
      </c>
      <c r="W56" s="5">
        <v>26157.621159999995</v>
      </c>
      <c r="X56" s="5">
        <v>0</v>
      </c>
      <c r="Y56" s="5">
        <v>0</v>
      </c>
      <c r="Z56" s="5">
        <v>31241</v>
      </c>
      <c r="AA56" s="5">
        <v>93270.974629999997</v>
      </c>
      <c r="AB56" s="5">
        <v>0</v>
      </c>
      <c r="AC56" s="5">
        <v>0</v>
      </c>
    </row>
    <row r="57" spans="1:29" x14ac:dyDescent="0.2">
      <c r="B57" s="22">
        <v>46</v>
      </c>
      <c r="C57" s="29" t="s">
        <v>76</v>
      </c>
      <c r="D57" s="4">
        <v>102</v>
      </c>
      <c r="E57" s="4">
        <v>64</v>
      </c>
      <c r="F57" s="4">
        <v>0</v>
      </c>
      <c r="G57" s="4">
        <v>0</v>
      </c>
      <c r="H57" s="4">
        <v>0</v>
      </c>
      <c r="I57" s="4">
        <v>0</v>
      </c>
      <c r="J57" s="4">
        <v>1032558</v>
      </c>
      <c r="K57" s="4">
        <v>1099835</v>
      </c>
      <c r="L57" s="5">
        <v>1215148</v>
      </c>
      <c r="M57" s="5">
        <v>4076944.8642774103</v>
      </c>
      <c r="N57" s="5">
        <v>1287524</v>
      </c>
      <c r="O57" s="5">
        <v>6134737.8214211343</v>
      </c>
      <c r="P57" s="5">
        <v>0</v>
      </c>
      <c r="Q57" s="5">
        <v>0</v>
      </c>
      <c r="R57" s="5">
        <v>2486</v>
      </c>
      <c r="S57" s="5">
        <v>15065.552189999931</v>
      </c>
      <c r="T57" s="5">
        <v>386786</v>
      </c>
      <c r="U57" s="5">
        <v>1171194.9868799991</v>
      </c>
      <c r="V57" s="5">
        <v>151478</v>
      </c>
      <c r="W57" s="5">
        <v>535850.3603300004</v>
      </c>
      <c r="X57" s="5">
        <v>26</v>
      </c>
      <c r="Y57" s="5">
        <v>758.91700000000003</v>
      </c>
      <c r="Z57" s="5">
        <v>666430</v>
      </c>
      <c r="AA57" s="5">
        <v>3477072.3500999999</v>
      </c>
      <c r="AB57" s="5">
        <v>0</v>
      </c>
      <c r="AC57" s="5">
        <v>0</v>
      </c>
    </row>
    <row r="58" spans="1:29" x14ac:dyDescent="0.2">
      <c r="B58" s="22">
        <v>47</v>
      </c>
      <c r="C58" s="29" t="s">
        <v>77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1191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2047</v>
      </c>
      <c r="U58" s="5">
        <v>7633.6832400000021</v>
      </c>
      <c r="V58" s="5">
        <v>922</v>
      </c>
      <c r="W58" s="5">
        <v>2449.3273600000011</v>
      </c>
      <c r="X58" s="5">
        <v>0</v>
      </c>
      <c r="Y58" s="5">
        <v>0</v>
      </c>
      <c r="Z58" s="5">
        <v>647</v>
      </c>
      <c r="AA58" s="5">
        <v>4666</v>
      </c>
      <c r="AB58" s="5">
        <v>0</v>
      </c>
      <c r="AC58" s="5">
        <v>0</v>
      </c>
    </row>
    <row r="59" spans="1:29" x14ac:dyDescent="0.2">
      <c r="B59" s="24" t="s">
        <v>78</v>
      </c>
      <c r="C59" s="29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s="31" customFormat="1" x14ac:dyDescent="0.25">
      <c r="A60" s="30"/>
      <c r="B60" s="23">
        <v>48</v>
      </c>
      <c r="C60" s="9" t="s">
        <v>79</v>
      </c>
      <c r="D60" s="10">
        <v>0</v>
      </c>
      <c r="E60" s="10">
        <v>0</v>
      </c>
      <c r="F60" s="10">
        <v>0</v>
      </c>
      <c r="G60" s="10">
        <v>129306</v>
      </c>
      <c r="H60" s="10">
        <v>0</v>
      </c>
      <c r="I60" s="10">
        <v>2931202</v>
      </c>
      <c r="J60" s="10">
        <v>0</v>
      </c>
      <c r="K60" s="10">
        <v>3278963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34671</v>
      </c>
      <c r="U60" s="11">
        <v>26725.119009999999</v>
      </c>
      <c r="V60" s="11">
        <v>217913</v>
      </c>
      <c r="W60" s="11">
        <v>255156.06221999999</v>
      </c>
      <c r="X60" s="11">
        <v>0</v>
      </c>
      <c r="Y60" s="11">
        <v>0</v>
      </c>
      <c r="Z60" s="11">
        <v>213819</v>
      </c>
      <c r="AA60" s="11">
        <v>897383.30655999994</v>
      </c>
      <c r="AB60" s="11">
        <v>0</v>
      </c>
      <c r="AC60" s="11">
        <v>0</v>
      </c>
    </row>
    <row r="61" spans="1:29" s="31" customFormat="1" x14ac:dyDescent="0.25">
      <c r="A61" s="30"/>
      <c r="B61" s="23">
        <v>49</v>
      </c>
      <c r="C61" s="9" t="s">
        <v>80</v>
      </c>
      <c r="D61" s="10">
        <v>0</v>
      </c>
      <c r="E61" s="10">
        <v>0</v>
      </c>
      <c r="F61" s="10">
        <v>0</v>
      </c>
      <c r="G61" s="10">
        <v>426495</v>
      </c>
      <c r="H61" s="10">
        <v>0</v>
      </c>
      <c r="I61" s="10">
        <v>17444</v>
      </c>
      <c r="J61" s="10">
        <v>0</v>
      </c>
      <c r="K61" s="10">
        <v>9537718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147222</v>
      </c>
      <c r="U61" s="11">
        <v>303738.79774000001</v>
      </c>
      <c r="V61" s="11">
        <v>8887</v>
      </c>
      <c r="W61" s="11">
        <v>13951.20176</v>
      </c>
      <c r="X61" s="11">
        <v>0</v>
      </c>
      <c r="Y61" s="11">
        <v>0</v>
      </c>
      <c r="Z61" s="11">
        <v>2220935</v>
      </c>
      <c r="AA61" s="11">
        <v>7303132.8490000004</v>
      </c>
      <c r="AB61" s="11">
        <v>122</v>
      </c>
      <c r="AC61" s="11">
        <v>77</v>
      </c>
    </row>
    <row r="62" spans="1:29" s="31" customFormat="1" x14ac:dyDescent="0.25">
      <c r="A62" s="30"/>
      <c r="B62" s="23">
        <v>50</v>
      </c>
      <c r="C62" s="9" t="s">
        <v>81</v>
      </c>
      <c r="D62" s="10">
        <v>0</v>
      </c>
      <c r="E62" s="10">
        <v>0</v>
      </c>
      <c r="F62" s="10">
        <v>0</v>
      </c>
      <c r="G62" s="10">
        <v>182715</v>
      </c>
      <c r="H62" s="10">
        <v>0</v>
      </c>
      <c r="I62" s="10">
        <v>1181065</v>
      </c>
      <c r="J62" s="10">
        <v>0</v>
      </c>
      <c r="K62" s="10">
        <v>17469059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197246</v>
      </c>
      <c r="W62" s="11">
        <v>65875.628159999993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</row>
    <row r="63" spans="1:29" s="31" customFormat="1" x14ac:dyDescent="0.25">
      <c r="A63" s="30"/>
      <c r="B63" s="23">
        <v>51</v>
      </c>
      <c r="C63" s="9" t="s">
        <v>82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68317</v>
      </c>
      <c r="J63" s="10">
        <v>0</v>
      </c>
      <c r="K63" s="10">
        <v>37313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1</v>
      </c>
      <c r="U63" s="11">
        <v>2E-3</v>
      </c>
      <c r="V63" s="11">
        <v>2397</v>
      </c>
      <c r="W63" s="11">
        <v>5636.6725800000004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</row>
    <row r="64" spans="1:29" s="31" customFormat="1" x14ac:dyDescent="0.25">
      <c r="A64" s="30"/>
      <c r="B64" s="23">
        <v>52</v>
      </c>
      <c r="C64" s="9" t="s">
        <v>83</v>
      </c>
      <c r="D64" s="10">
        <v>0</v>
      </c>
      <c r="E64" s="10">
        <v>0</v>
      </c>
      <c r="F64" s="10">
        <v>0</v>
      </c>
      <c r="G64" s="10">
        <v>414523</v>
      </c>
      <c r="H64" s="10">
        <v>0</v>
      </c>
      <c r="I64" s="10">
        <v>0</v>
      </c>
      <c r="J64" s="10">
        <v>0</v>
      </c>
      <c r="K64" s="10">
        <v>1222781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7195</v>
      </c>
      <c r="U64" s="11">
        <v>10525.26194</v>
      </c>
      <c r="V64" s="11">
        <v>46118</v>
      </c>
      <c r="W64" s="11">
        <v>33665.069329999998</v>
      </c>
      <c r="X64" s="11">
        <v>0</v>
      </c>
      <c r="Y64" s="11">
        <v>0</v>
      </c>
      <c r="Z64" s="11">
        <v>312736</v>
      </c>
      <c r="AA64" s="11">
        <v>560237.94099999999</v>
      </c>
      <c r="AB64" s="11">
        <v>0</v>
      </c>
      <c r="AC64" s="11">
        <v>0</v>
      </c>
    </row>
    <row r="65" spans="1:29" s="31" customFormat="1" x14ac:dyDescent="0.25">
      <c r="A65" s="30"/>
      <c r="B65" s="23">
        <v>53</v>
      </c>
      <c r="C65" s="32" t="s">
        <v>84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32264225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263</v>
      </c>
      <c r="U65" s="11">
        <v>138.92568</v>
      </c>
      <c r="V65" s="11">
        <v>958</v>
      </c>
      <c r="W65" s="11">
        <v>608.89648</v>
      </c>
      <c r="X65" s="11">
        <v>0</v>
      </c>
      <c r="Y65" s="11">
        <v>0</v>
      </c>
      <c r="Z65" s="11">
        <v>120</v>
      </c>
      <c r="AA65" s="11">
        <v>366.8</v>
      </c>
      <c r="AB65" s="11">
        <v>0</v>
      </c>
      <c r="AC65" s="11">
        <v>0</v>
      </c>
    </row>
    <row r="66" spans="1:29" x14ac:dyDescent="0.2">
      <c r="B66" s="24" t="s">
        <v>85</v>
      </c>
      <c r="C66" s="29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">
      <c r="B67" s="22">
        <v>54</v>
      </c>
      <c r="C67" s="3" t="s">
        <v>86</v>
      </c>
      <c r="D67" s="4">
        <v>690</v>
      </c>
      <c r="E67" s="4">
        <v>5</v>
      </c>
      <c r="F67" s="4">
        <v>0</v>
      </c>
      <c r="G67" s="4">
        <v>839</v>
      </c>
      <c r="H67" s="4">
        <v>0</v>
      </c>
      <c r="I67" s="4">
        <v>313767</v>
      </c>
      <c r="J67" s="4">
        <v>1000547</v>
      </c>
      <c r="K67" s="4">
        <v>8636551</v>
      </c>
      <c r="L67" s="5">
        <v>1111328</v>
      </c>
      <c r="M67" s="5">
        <v>6399322.167799999</v>
      </c>
      <c r="N67" s="5">
        <v>1781305</v>
      </c>
      <c r="O67" s="5">
        <v>11105190.304060001</v>
      </c>
      <c r="P67" s="5">
        <v>668</v>
      </c>
      <c r="Q67" s="5">
        <v>408.50799999999998</v>
      </c>
      <c r="R67" s="5">
        <v>4992</v>
      </c>
      <c r="S67" s="5">
        <v>29621.1</v>
      </c>
      <c r="T67" s="5">
        <v>223925</v>
      </c>
      <c r="U67" s="5">
        <v>532119.60936999752</v>
      </c>
      <c r="V67" s="5">
        <v>194155</v>
      </c>
      <c r="W67" s="5">
        <v>912175.76578996447</v>
      </c>
      <c r="X67" s="5">
        <v>295</v>
      </c>
      <c r="Y67" s="5">
        <v>4715.076</v>
      </c>
      <c r="Z67" s="5">
        <v>1728818</v>
      </c>
      <c r="AA67" s="5">
        <v>9314159.7039999999</v>
      </c>
      <c r="AB67" s="5">
        <v>108</v>
      </c>
      <c r="AC67" s="5">
        <v>106.2</v>
      </c>
    </row>
    <row r="68" spans="1:29" x14ac:dyDescent="0.2">
      <c r="B68" s="22">
        <v>55</v>
      </c>
      <c r="C68" s="3" t="s">
        <v>87</v>
      </c>
      <c r="D68" s="4">
        <v>177</v>
      </c>
      <c r="E68" s="4">
        <v>2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245962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27345</v>
      </c>
      <c r="U68" s="5">
        <v>80389.188129999748</v>
      </c>
      <c r="V68" s="5">
        <v>3593</v>
      </c>
      <c r="W68" s="5">
        <v>17020.853030000024</v>
      </c>
      <c r="X68" s="5">
        <v>0</v>
      </c>
      <c r="Y68" s="5">
        <v>0</v>
      </c>
      <c r="Z68" s="5">
        <v>108962</v>
      </c>
      <c r="AA68" s="5">
        <v>602238.15599999996</v>
      </c>
      <c r="AB68" s="5">
        <v>0</v>
      </c>
      <c r="AC68" s="5">
        <v>0</v>
      </c>
    </row>
    <row r="69" spans="1:29" x14ac:dyDescent="0.2">
      <c r="B69" s="22">
        <v>56</v>
      </c>
      <c r="C69" s="3" t="s">
        <v>88</v>
      </c>
      <c r="D69" s="4">
        <v>366</v>
      </c>
      <c r="E69" s="4">
        <v>4</v>
      </c>
      <c r="F69" s="4">
        <v>7697</v>
      </c>
      <c r="G69" s="4">
        <v>320</v>
      </c>
      <c r="H69" s="4">
        <v>47001</v>
      </c>
      <c r="I69" s="4">
        <v>0</v>
      </c>
      <c r="J69" s="4">
        <v>0</v>
      </c>
      <c r="K69" s="4">
        <v>1809119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135797</v>
      </c>
      <c r="U69" s="5">
        <v>312551.62806000002</v>
      </c>
      <c r="V69" s="5">
        <v>36931</v>
      </c>
      <c r="W69" s="5">
        <v>150800.71625999999</v>
      </c>
      <c r="X69" s="5">
        <v>0</v>
      </c>
      <c r="Y69" s="5">
        <v>0</v>
      </c>
      <c r="Z69" s="5">
        <v>2699950</v>
      </c>
      <c r="AA69" s="5">
        <v>7360835.9040000001</v>
      </c>
      <c r="AB69" s="5">
        <v>0</v>
      </c>
      <c r="AC69" s="5">
        <v>0</v>
      </c>
    </row>
    <row r="70" spans="1:29" x14ac:dyDescent="0.2">
      <c r="B70" s="22">
        <v>57</v>
      </c>
      <c r="C70" s="3" t="s">
        <v>89</v>
      </c>
      <c r="D70" s="4">
        <v>625</v>
      </c>
      <c r="E70" s="4">
        <v>2</v>
      </c>
      <c r="F70" s="4">
        <v>0</v>
      </c>
      <c r="G70" s="4">
        <v>5386</v>
      </c>
      <c r="H70" s="4">
        <v>0</v>
      </c>
      <c r="I70" s="4">
        <v>0</v>
      </c>
      <c r="J70" s="4">
        <v>0</v>
      </c>
      <c r="K70" s="4">
        <v>5685503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162522</v>
      </c>
      <c r="U70" s="5">
        <v>282056.87228000001</v>
      </c>
      <c r="V70" s="5">
        <v>13096</v>
      </c>
      <c r="W70" s="5">
        <v>31397.097530000003</v>
      </c>
      <c r="X70" s="5">
        <v>0</v>
      </c>
      <c r="Y70" s="5">
        <v>0</v>
      </c>
      <c r="Z70" s="5">
        <v>891736</v>
      </c>
      <c r="AA70" s="5">
        <v>4361858.5820000004</v>
      </c>
      <c r="AB70" s="5">
        <v>16</v>
      </c>
      <c r="AC70" s="5">
        <v>11.4</v>
      </c>
    </row>
    <row r="71" spans="1:29" x14ac:dyDescent="0.2">
      <c r="B71" s="22">
        <v>58</v>
      </c>
      <c r="C71" s="3" t="s">
        <v>90</v>
      </c>
      <c r="D71" s="4">
        <v>59</v>
      </c>
      <c r="E71" s="4">
        <v>2</v>
      </c>
      <c r="F71" s="4">
        <v>0</v>
      </c>
      <c r="G71" s="4">
        <v>144</v>
      </c>
      <c r="H71" s="4">
        <v>0</v>
      </c>
      <c r="I71" s="4">
        <v>500994</v>
      </c>
      <c r="J71" s="4">
        <v>0</v>
      </c>
      <c r="K71" s="4">
        <v>3409378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44487</v>
      </c>
      <c r="U71" s="5">
        <v>93039.075629999992</v>
      </c>
      <c r="V71" s="5">
        <v>7529</v>
      </c>
      <c r="W71" s="5">
        <v>22380.954690000002</v>
      </c>
      <c r="X71" s="5">
        <v>0</v>
      </c>
      <c r="Y71" s="5">
        <v>0</v>
      </c>
      <c r="Z71" s="5">
        <v>393378</v>
      </c>
      <c r="AA71" s="5">
        <v>1894884.9951300002</v>
      </c>
      <c r="AB71" s="5">
        <v>0</v>
      </c>
      <c r="AC71" s="5">
        <v>0</v>
      </c>
    </row>
    <row r="72" spans="1:29" x14ac:dyDescent="0.2">
      <c r="B72" s="22">
        <v>59</v>
      </c>
      <c r="C72" s="3" t="s">
        <v>91</v>
      </c>
      <c r="D72" s="4">
        <v>19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460605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4614</v>
      </c>
      <c r="U72" s="5">
        <v>6400.2585099999997</v>
      </c>
      <c r="V72" s="5">
        <v>2585</v>
      </c>
      <c r="W72" s="5">
        <v>2723.8457799999996</v>
      </c>
      <c r="X72" s="5">
        <v>0</v>
      </c>
      <c r="Y72" s="5">
        <v>0</v>
      </c>
      <c r="Z72" s="5">
        <v>73231</v>
      </c>
      <c r="AA72" s="5">
        <v>255783.6</v>
      </c>
      <c r="AB72" s="5">
        <v>26</v>
      </c>
      <c r="AC72" s="5">
        <v>54.889429999999997</v>
      </c>
    </row>
    <row r="73" spans="1:29" x14ac:dyDescent="0.2">
      <c r="B73" s="22">
        <v>60</v>
      </c>
      <c r="C73" s="3" t="s">
        <v>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74659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4079</v>
      </c>
      <c r="U73" s="5">
        <v>9506.3700000000008</v>
      </c>
      <c r="V73" s="5">
        <v>2935</v>
      </c>
      <c r="W73" s="5">
        <v>13537.743</v>
      </c>
      <c r="X73" s="5">
        <v>0</v>
      </c>
      <c r="Y73" s="5">
        <v>0</v>
      </c>
      <c r="Z73" s="5">
        <v>28897</v>
      </c>
      <c r="AA73" s="5">
        <v>154526.79999999999</v>
      </c>
      <c r="AB73" s="5">
        <v>0</v>
      </c>
      <c r="AC73" s="5">
        <v>0</v>
      </c>
    </row>
    <row r="74" spans="1:29" x14ac:dyDescent="0.2">
      <c r="B74" s="22">
        <v>61</v>
      </c>
      <c r="C74" s="3" t="s">
        <v>93</v>
      </c>
      <c r="D74" s="4">
        <v>0</v>
      </c>
      <c r="E74" s="4">
        <v>0</v>
      </c>
      <c r="F74" s="4">
        <v>0</v>
      </c>
      <c r="G74" s="4">
        <v>67</v>
      </c>
      <c r="H74" s="4">
        <v>0</v>
      </c>
      <c r="I74" s="4">
        <v>0</v>
      </c>
      <c r="J74" s="4">
        <v>0</v>
      </c>
      <c r="K74" s="4">
        <v>764924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17319</v>
      </c>
      <c r="U74" s="5">
        <v>22504.620999999999</v>
      </c>
      <c r="V74" s="5">
        <v>975</v>
      </c>
      <c r="W74" s="5">
        <v>2534.0880000000002</v>
      </c>
      <c r="X74" s="5">
        <v>0</v>
      </c>
      <c r="Y74" s="5">
        <v>0</v>
      </c>
      <c r="Z74" s="5">
        <v>96930</v>
      </c>
      <c r="AA74" s="5">
        <v>380281.14399999997</v>
      </c>
      <c r="AB74" s="5">
        <v>0</v>
      </c>
      <c r="AC74" s="5">
        <v>0</v>
      </c>
    </row>
    <row r="75" spans="1:29" x14ac:dyDescent="0.2">
      <c r="B75" s="22">
        <v>62</v>
      </c>
      <c r="C75" s="3" t="s">
        <v>94</v>
      </c>
      <c r="D75" s="4">
        <v>606</v>
      </c>
      <c r="E75" s="4">
        <v>4</v>
      </c>
      <c r="F75" s="4">
        <v>0</v>
      </c>
      <c r="G75" s="4">
        <v>0</v>
      </c>
      <c r="H75" s="4">
        <v>0</v>
      </c>
      <c r="I75" s="4">
        <v>603958</v>
      </c>
      <c r="J75" s="4">
        <v>0</v>
      </c>
      <c r="K75" s="4">
        <v>7215966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181121</v>
      </c>
      <c r="U75" s="5">
        <v>336374.26692999998</v>
      </c>
      <c r="V75" s="5">
        <v>53582</v>
      </c>
      <c r="W75" s="5">
        <v>152451.74363999997</v>
      </c>
      <c r="X75" s="5">
        <v>0</v>
      </c>
      <c r="Y75" s="5">
        <v>0</v>
      </c>
      <c r="Z75" s="5">
        <v>3296381</v>
      </c>
      <c r="AA75" s="5">
        <v>13607130.942</v>
      </c>
      <c r="AB75" s="5">
        <v>26</v>
      </c>
      <c r="AC75" s="5">
        <v>24.7</v>
      </c>
    </row>
    <row r="76" spans="1:29" x14ac:dyDescent="0.2">
      <c r="B76" s="22">
        <v>63</v>
      </c>
      <c r="C76" s="3" t="s">
        <v>95</v>
      </c>
      <c r="D76" s="4">
        <v>232</v>
      </c>
      <c r="E76" s="4"/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21698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3456</v>
      </c>
      <c r="U76" s="5">
        <v>5781.0802800000001</v>
      </c>
      <c r="V76" s="5">
        <v>114</v>
      </c>
      <c r="W76" s="5">
        <v>230.32641000000001</v>
      </c>
      <c r="X76" s="5">
        <v>0</v>
      </c>
      <c r="Y76" s="5">
        <v>0</v>
      </c>
      <c r="Z76" s="5">
        <v>10438</v>
      </c>
      <c r="AA76" s="5">
        <v>39748.9</v>
      </c>
      <c r="AB76" s="5">
        <v>1</v>
      </c>
      <c r="AC76" s="5">
        <v>0.1</v>
      </c>
    </row>
    <row r="77" spans="1:29" x14ac:dyDescent="0.2">
      <c r="B77" s="22">
        <v>64</v>
      </c>
      <c r="C77" s="3" t="s">
        <v>96</v>
      </c>
      <c r="D77" s="4">
        <v>314</v>
      </c>
      <c r="E77" s="4">
        <v>7</v>
      </c>
      <c r="F77" s="4">
        <v>0</v>
      </c>
      <c r="G77" s="4">
        <v>641</v>
      </c>
      <c r="H77" s="4">
        <v>0</v>
      </c>
      <c r="I77" s="4">
        <v>37865</v>
      </c>
      <c r="J77" s="4">
        <v>392</v>
      </c>
      <c r="K77" s="4">
        <v>1754698</v>
      </c>
      <c r="L77" s="5">
        <v>406</v>
      </c>
      <c r="M77" s="5">
        <v>2429.14275</v>
      </c>
      <c r="N77" s="5">
        <v>319</v>
      </c>
      <c r="O77" s="5">
        <v>2585.6922599999998</v>
      </c>
      <c r="P77" s="5">
        <v>22</v>
      </c>
      <c r="Q77" s="5">
        <v>5.7952599999999981</v>
      </c>
      <c r="R77" s="5">
        <v>0</v>
      </c>
      <c r="S77" s="5">
        <v>0</v>
      </c>
      <c r="T77" s="5">
        <v>30590</v>
      </c>
      <c r="U77" s="5">
        <v>66959.34560999996</v>
      </c>
      <c r="V77" s="5">
        <v>11805</v>
      </c>
      <c r="W77" s="5">
        <v>44455.080039999288</v>
      </c>
      <c r="X77" s="5">
        <v>26</v>
      </c>
      <c r="Y77" s="5">
        <v>243.50399999999999</v>
      </c>
      <c r="Z77" s="5">
        <v>253921</v>
      </c>
      <c r="AA77" s="5">
        <v>1321474.19377</v>
      </c>
      <c r="AB77" s="5">
        <v>0</v>
      </c>
      <c r="AC77" s="5">
        <v>0</v>
      </c>
    </row>
    <row r="78" spans="1:29" s="34" customFormat="1" x14ac:dyDescent="0.2">
      <c r="A78" s="33"/>
      <c r="B78" s="46" t="s">
        <v>97</v>
      </c>
      <c r="C78" s="47"/>
      <c r="D78" s="12">
        <f>SUM(D10:D77)</f>
        <v>126772</v>
      </c>
      <c r="E78" s="12">
        <f>SUM(E10:E77)</f>
        <v>90142</v>
      </c>
      <c r="F78" s="12">
        <f t="shared" ref="F78:AC78" si="0">SUM(F10:F77)</f>
        <v>8966994</v>
      </c>
      <c r="G78" s="12">
        <f t="shared" si="0"/>
        <v>1524658</v>
      </c>
      <c r="H78" s="12">
        <f t="shared" si="0"/>
        <v>6164285</v>
      </c>
      <c r="I78" s="12">
        <f t="shared" si="0"/>
        <v>577015207</v>
      </c>
      <c r="J78" s="12">
        <f t="shared" si="0"/>
        <v>103813018</v>
      </c>
      <c r="K78" s="12">
        <f t="shared" si="0"/>
        <v>962423990</v>
      </c>
      <c r="L78" s="12">
        <f t="shared" si="0"/>
        <v>189539729</v>
      </c>
      <c r="M78" s="12">
        <f t="shared" si="0"/>
        <v>594171881.4986676</v>
      </c>
      <c r="N78" s="12">
        <f t="shared" si="0"/>
        <v>168408976</v>
      </c>
      <c r="O78" s="12">
        <f t="shared" si="0"/>
        <v>994044057.59210229</v>
      </c>
      <c r="P78" s="12">
        <f t="shared" si="0"/>
        <v>750</v>
      </c>
      <c r="Q78" s="12">
        <f t="shared" si="0"/>
        <v>5074.7114999999994</v>
      </c>
      <c r="R78" s="12">
        <f t="shared" si="0"/>
        <v>828592</v>
      </c>
      <c r="S78" s="12">
        <f t="shared" si="0"/>
        <v>4255898.4407099998</v>
      </c>
      <c r="T78" s="12">
        <f t="shared" si="0"/>
        <v>106357519</v>
      </c>
      <c r="U78" s="12">
        <f t="shared" si="0"/>
        <v>276294974.16260397</v>
      </c>
      <c r="V78" s="12">
        <f t="shared" si="0"/>
        <v>35922874</v>
      </c>
      <c r="W78" s="12">
        <f t="shared" si="0"/>
        <v>134408620.70479995</v>
      </c>
      <c r="X78" s="12">
        <f t="shared" si="0"/>
        <v>113155</v>
      </c>
      <c r="Y78" s="12">
        <f t="shared" si="0"/>
        <v>1885030.4846799998</v>
      </c>
      <c r="Z78" s="12">
        <f t="shared" si="0"/>
        <v>504581442</v>
      </c>
      <c r="AA78" s="12">
        <f t="shared" si="0"/>
        <v>2538439036.4987292</v>
      </c>
      <c r="AB78" s="12">
        <f t="shared" si="0"/>
        <v>26770</v>
      </c>
      <c r="AC78" s="12">
        <f t="shared" si="0"/>
        <v>27535.317839999996</v>
      </c>
    </row>
    <row r="79" spans="1:29" x14ac:dyDescent="0.2">
      <c r="A79" s="35"/>
      <c r="B79" s="48"/>
      <c r="C79" s="4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39"/>
    </row>
    <row r="80" spans="1:29" x14ac:dyDescent="0.2">
      <c r="A80" s="14" t="s">
        <v>98</v>
      </c>
      <c r="B80" s="41" t="s">
        <v>99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3"/>
    </row>
    <row r="81" spans="1:30" x14ac:dyDescent="0.2">
      <c r="A81" s="22">
        <v>1</v>
      </c>
      <c r="B81" s="41" t="s">
        <v>100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3"/>
    </row>
    <row r="82" spans="1:30" x14ac:dyDescent="0.2">
      <c r="A82" s="22">
        <v>2</v>
      </c>
      <c r="B82" s="41" t="s">
        <v>101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3"/>
    </row>
    <row r="83" spans="1:30" s="36" customFormat="1" x14ac:dyDescent="0.2">
      <c r="A83" s="22">
        <v>3</v>
      </c>
      <c r="B83" s="41" t="s">
        <v>102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3"/>
    </row>
    <row r="84" spans="1:30" s="36" customFormat="1" x14ac:dyDescent="0.2">
      <c r="A84" s="22">
        <v>4</v>
      </c>
      <c r="B84" s="41" t="s">
        <v>103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3"/>
    </row>
    <row r="85" spans="1:30" s="36" customFormat="1" x14ac:dyDescent="0.2">
      <c r="A85" s="22">
        <v>5</v>
      </c>
      <c r="B85" s="41" t="s">
        <v>104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3"/>
    </row>
    <row r="86" spans="1:30" s="36" customFormat="1" x14ac:dyDescent="0.2">
      <c r="A86" s="22">
        <v>6</v>
      </c>
      <c r="B86" s="41" t="s">
        <v>105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3"/>
    </row>
    <row r="87" spans="1:30" s="36" customFormat="1" x14ac:dyDescent="0.2">
      <c r="A87" s="22">
        <v>7</v>
      </c>
      <c r="B87" s="41" t="s">
        <v>106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3"/>
    </row>
    <row r="88" spans="1:30" s="36" customFormat="1" x14ac:dyDescent="0.2">
      <c r="A88" s="22">
        <v>8</v>
      </c>
      <c r="B88" s="41" t="s">
        <v>107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3"/>
    </row>
    <row r="89" spans="1:30" s="36" customFormat="1" x14ac:dyDescent="0.2">
      <c r="A89" s="22">
        <v>9</v>
      </c>
      <c r="B89" s="41" t="s">
        <v>108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3"/>
      <c r="AD89" s="15"/>
    </row>
    <row r="90" spans="1:30" s="36" customFormat="1" x14ac:dyDescent="0.2">
      <c r="A90" s="22">
        <v>10</v>
      </c>
      <c r="B90" s="41" t="s">
        <v>109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3"/>
    </row>
    <row r="91" spans="1:30" s="36" customFormat="1" x14ac:dyDescent="0.2">
      <c r="A91" s="22">
        <v>11</v>
      </c>
      <c r="B91" s="41" t="s">
        <v>110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3"/>
      <c r="AD91" s="15"/>
    </row>
    <row r="92" spans="1:30" s="36" customFormat="1" x14ac:dyDescent="0.2">
      <c r="A92" s="22">
        <v>12</v>
      </c>
      <c r="B92" s="41" t="s">
        <v>111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3"/>
    </row>
    <row r="93" spans="1:30" s="36" customFormat="1" x14ac:dyDescent="0.2">
      <c r="A93" s="22">
        <v>13</v>
      </c>
      <c r="B93" s="41" t="s">
        <v>112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3"/>
    </row>
    <row r="94" spans="1:30" s="36" customFormat="1" x14ac:dyDescent="0.2">
      <c r="A94" s="22">
        <v>14</v>
      </c>
      <c r="B94" s="41" t="s">
        <v>113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3"/>
    </row>
    <row r="95" spans="1:30" s="36" customFormat="1" x14ac:dyDescent="0.2">
      <c r="A95" s="22">
        <v>15</v>
      </c>
      <c r="B95" s="41" t="s">
        <v>114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3"/>
    </row>
    <row r="96" spans="1:30" s="36" customFormat="1" x14ac:dyDescent="0.2">
      <c r="A96" s="22">
        <v>16</v>
      </c>
      <c r="B96" s="41" t="s">
        <v>115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3"/>
    </row>
    <row r="97" spans="1:31" s="36" customFormat="1" x14ac:dyDescent="0.2">
      <c r="A97" s="22">
        <v>17</v>
      </c>
      <c r="B97" s="41" t="s">
        <v>116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3"/>
    </row>
    <row r="98" spans="1:31" s="36" customFormat="1" x14ac:dyDescent="0.2">
      <c r="A98" s="22">
        <v>18</v>
      </c>
      <c r="B98" s="41" t="s">
        <v>117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3"/>
    </row>
    <row r="99" spans="1:31" s="36" customFormat="1" x14ac:dyDescent="0.2">
      <c r="A99" s="22">
        <v>19</v>
      </c>
      <c r="B99" s="41" t="s">
        <v>118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3"/>
    </row>
    <row r="100" spans="1:31" s="36" customFormat="1" x14ac:dyDescent="0.2">
      <c r="A100" s="25">
        <v>20</v>
      </c>
      <c r="B100" s="41" t="s">
        <v>119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3"/>
      <c r="AD100" s="16"/>
      <c r="AE100" s="16"/>
    </row>
    <row r="101" spans="1:31" s="36" customFormat="1" x14ac:dyDescent="0.2">
      <c r="A101" s="22">
        <v>21</v>
      </c>
      <c r="B101" s="41" t="s">
        <v>120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3"/>
    </row>
    <row r="102" spans="1:31" s="36" customFormat="1" x14ac:dyDescent="0.2">
      <c r="A102" s="22">
        <v>22</v>
      </c>
      <c r="B102" s="41" t="s">
        <v>121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3"/>
    </row>
    <row r="103" spans="1:31" s="36" customFormat="1" x14ac:dyDescent="0.2">
      <c r="A103" s="22">
        <v>23</v>
      </c>
      <c r="B103" s="41" t="s">
        <v>122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3"/>
    </row>
    <row r="104" spans="1:31" s="36" customFormat="1" x14ac:dyDescent="0.2">
      <c r="A104" s="22">
        <v>24</v>
      </c>
      <c r="B104" s="41" t="s">
        <v>123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3"/>
    </row>
    <row r="105" spans="1:31" s="36" customFormat="1" x14ac:dyDescent="0.2">
      <c r="A105" s="22">
        <v>25</v>
      </c>
      <c r="B105" s="41" t="s">
        <v>124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3"/>
    </row>
    <row r="106" spans="1:31" s="36" customFormat="1" x14ac:dyDescent="0.2">
      <c r="A106" s="22">
        <v>26</v>
      </c>
      <c r="B106" s="41" t="s">
        <v>125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3"/>
    </row>
  </sheetData>
  <mergeCells count="57"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R4:S4"/>
    <mergeCell ref="T4:Y4"/>
    <mergeCell ref="Z4:AC4"/>
    <mergeCell ref="L5:M5"/>
    <mergeCell ref="N5:O5"/>
    <mergeCell ref="P5:Q5"/>
    <mergeCell ref="B78:C78"/>
    <mergeCell ref="B79:C79"/>
    <mergeCell ref="B83:AC83"/>
    <mergeCell ref="G4:G6"/>
    <mergeCell ref="H4:H6"/>
    <mergeCell ref="I4:I6"/>
    <mergeCell ref="J4:J6"/>
    <mergeCell ref="K4:K6"/>
    <mergeCell ref="L4:Q4"/>
    <mergeCell ref="B98:AC98"/>
    <mergeCell ref="B99:AC99"/>
    <mergeCell ref="B100:AC100"/>
    <mergeCell ref="B89:AC89"/>
    <mergeCell ref="Z5:AA5"/>
    <mergeCell ref="AB5:AC5"/>
    <mergeCell ref="B80:AC80"/>
    <mergeCell ref="B81:AC81"/>
    <mergeCell ref="B82:AC82"/>
    <mergeCell ref="B85:AC85"/>
    <mergeCell ref="B86:AC86"/>
    <mergeCell ref="B87:AC87"/>
    <mergeCell ref="R5:S5"/>
    <mergeCell ref="T5:U5"/>
    <mergeCell ref="V5:W5"/>
    <mergeCell ref="X5:Y5"/>
    <mergeCell ref="B106:AC106"/>
    <mergeCell ref="B84:AC84"/>
    <mergeCell ref="B102:AC102"/>
    <mergeCell ref="B103:AC103"/>
    <mergeCell ref="B104:AC104"/>
    <mergeCell ref="B105:AC105"/>
    <mergeCell ref="B88:AC88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</mergeCells>
  <pageMargins left="3.937007874015748E-2" right="3.937007874015748E-2" top="3.937007874015748E-2" bottom="3.937007874015748E-2" header="3.937007874015748E-2" footer="3.937007874015748E-2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Shraddha</cp:lastModifiedBy>
  <cp:lastPrinted>2024-12-23T10:55:21Z</cp:lastPrinted>
  <dcterms:created xsi:type="dcterms:W3CDTF">2024-07-12T05:31:23Z</dcterms:created>
  <dcterms:modified xsi:type="dcterms:W3CDTF">2025-03-29T06:47:32Z</dcterms:modified>
</cp:coreProperties>
</file>