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D:\Aniket Manval\03 March 2025\29-03-25\Upl\ATM &amp; Card Statistics data\Revised Card Statistics For Website - July 2024\"/>
    </mc:Choice>
  </mc:AlternateContent>
  <xr:revisionPtr revIDLastSave="0" documentId="13_ncr:1_{B26EC499-1198-4AA2-8A20-D0EE82AC91A6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For Website July 202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78" i="1" l="1"/>
  <c r="AA78" i="1"/>
  <c r="V78" i="1"/>
  <c r="U78" i="1"/>
  <c r="P78" i="1"/>
  <c r="O78" i="1"/>
  <c r="J78" i="1"/>
  <c r="I78" i="1"/>
  <c r="E78" i="1"/>
  <c r="D78" i="1"/>
  <c r="AC78" i="1"/>
  <c r="Z78" i="1"/>
  <c r="Y78" i="1"/>
  <c r="X78" i="1"/>
  <c r="W78" i="1"/>
  <c r="T78" i="1"/>
  <c r="S78" i="1"/>
  <c r="R78" i="1"/>
  <c r="Q78" i="1"/>
  <c r="N78" i="1"/>
  <c r="M78" i="1"/>
  <c r="L78" i="1"/>
  <c r="K78" i="1"/>
  <c r="H78" i="1"/>
  <c r="G78" i="1"/>
  <c r="F78" i="1"/>
</calcChain>
</file>

<file path=xl/sharedStrings.xml><?xml version="1.0" encoding="utf-8"?>
<sst xmlns="http://schemas.openxmlformats.org/spreadsheetml/2006/main" count="148" uniqueCount="126">
  <si>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</si>
  <si>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</si>
  <si>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</si>
  <si>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</si>
  <si>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</si>
  <si>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</si>
  <si>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</si>
  <si>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ATMs &amp; CRMs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</si>
  <si>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</si>
  <si>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</si>
  <si>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</si>
  <si>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</si>
  <si>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</si>
  <si>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</si>
  <si>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</si>
  <si>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</si>
  <si>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</si>
  <si>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</si>
  <si>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</si>
  <si>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</si>
  <si>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</si>
  <si>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</si>
  <si>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</si>
  <si>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</si>
  <si>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</si>
  <si>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</si>
  <si>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</si>
  <si>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</si>
  <si>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</si>
  <si>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</si>
  <si>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</si>
  <si>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</si>
  <si>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</si>
  <si>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</si>
  <si>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</si>
  <si>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</si>
  <si>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</si>
  <si>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</si>
  <si>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</si>
  <si>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</si>
  <si>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</si>
  <si>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</si>
  <si>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</si>
  <si>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</si>
  <si>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</si>
  <si>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</si>
  <si>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</si>
  <si>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</si>
  <si>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</si>
  <si>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</si>
  <si>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</si>
  <si>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</si>
  <si>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</si>
  <si>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</si>
  <si>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</si>
  <si>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</si>
  <si>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NAINITAL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</si>
  <si>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</si>
  <si>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</si>
  <si>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</si>
  <si>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</si>
  <si>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</si>
  <si>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</si>
  <si>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</si>
  <si>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BANK OF BAHRAIN &amp; KUWAIT B.S.C.</t>
  </si>
  <si>
    <t>BARCLAYS BANK PLC</t>
  </si>
  <si>
    <t>CITI BANK</t>
  </si>
  <si>
    <t>DBS INDIA BANK LTD</t>
  </si>
  <si>
    <t>DEUTSCHE BANK LTD</t>
  </si>
  <si>
    <t>DOHA BANK Q.P.S.C.</t>
  </si>
  <si>
    <t>HSBC LTD</t>
  </si>
  <si>
    <t>KEB HANA BANK</t>
  </si>
  <si>
    <t>KOOKMIN BANK</t>
  </si>
  <si>
    <t xml:space="preserve"> </t>
  </si>
  <si>
    <t>SBM BANK INDIA LTD</t>
  </si>
  <si>
    <t>STANDARD CHARTERED BANK LTD</t>
  </si>
  <si>
    <t>WOORI BANK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</si>
  <si>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</si>
  <si>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</si>
  <si>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</si>
  <si>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</si>
  <si>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</si>
  <si>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</si>
  <si>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</si>
  <si>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</si>
  <si>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LTD</t>
  </si>
  <si>
    <t>CAPITAL SMALL FINANCE BANK LTD</t>
  </si>
  <si>
    <t>EQUITAS SMALL FINANCE BANK LTD</t>
  </si>
  <si>
    <t>ESAF SMALL FINANCE BANK LTD</t>
  </si>
  <si>
    <t>JANA SMALL FINANCE BANK LTD</t>
  </si>
  <si>
    <t>NORTH EAST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</si>
  <si>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</si>
  <si>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</si>
  <si>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</si>
  <si>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</si>
  <si>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</si>
  <si>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Total</t>
  </si>
  <si>
    <t>Note</t>
  </si>
  <si>
    <t>The data is provisional</t>
  </si>
  <si>
    <t>Total number of ATMs &amp; CRMs deployed on-site by the bank</t>
  </si>
  <si>
    <t>Total number of ATMs &amp; CRMs deployed off-site by the bank</t>
  </si>
  <si>
    <t>Total number of PoS terminals deployed by the bank</t>
  </si>
  <si>
    <t>Total number of Micro ATMs deployed by the bank</t>
  </si>
  <si>
    <t>Total number of Bharat QR Codes deployed by the bank</t>
  </si>
  <si>
    <t>Total number of UPI QR Codes deployed by the bank</t>
  </si>
  <si>
    <t>Total number of credit cards issued outstanding (after adjusting the number of cards withdrawan/cancelled)</t>
  </si>
  <si>
    <t>Total number of debit cards issued outstanding (after adjusting the number of cards withdrawan/cancelled)</t>
  </si>
  <si>
    <t>Total number of financial transactions done by the credit card issued by the bank at PoS terminals</t>
  </si>
  <si>
    <t>Total value of financial transactions done by the credit card issued by the bank at PoS terminals</t>
  </si>
  <si>
    <t>Total number of financial transactions done by the credit card issued by the bank at online and e-commerce sites</t>
  </si>
  <si>
    <t>Total value of financial transactions done by the credit card issued by the bank at online and e-commerce sites</t>
  </si>
  <si>
    <t>Total number of other financial transactions done by the credit card issued by the bank (example: Mail-Order and Tele-Order transactions)</t>
  </si>
  <si>
    <t>Total value of other financial transactions done by the credit card issued by the bank (example: Mail-Order and Tele-Order transactions)</t>
  </si>
  <si>
    <t>Total number of cash withdrawal transactions done by the credit card issued by the bank at ATMs</t>
  </si>
  <si>
    <t>Total value of cash withdrawal transactions done by the credit card issued by the bank at ATMs</t>
  </si>
  <si>
    <t>Total number of financial transactions done by the debit card issued by the bank at PoS terminals</t>
  </si>
  <si>
    <t>Total value of financial transactions done by the debit card issued by the bank at PoS terminals</t>
  </si>
  <si>
    <t>Total number of financial transactions done by the debit card issued by the bank at online and e-commerce sites</t>
  </si>
  <si>
    <t>Total value of financial transactions done by the debit card issued by the bank at online and e-commerce sites</t>
  </si>
  <si>
    <t>Total number of other financial transactions done by the debit card issued by the bank (example: debit card transactions done at ATMs viz card to card transactions, Bill Payments, Credit Card Payments, Mobile Recharge etc)</t>
  </si>
  <si>
    <t>Total value of other financial transactions done by the debit card issued by the bank (example: debit card transactions done at ATMs viz card to card transactions, Bill Payments, Credit Card Payments, Mobile Recharge etc)</t>
  </si>
  <si>
    <t>Total number of cash withdrawal transactions done by the debit card issued by the bank at ATMs</t>
  </si>
  <si>
    <t>Total value of cash withdrawal transactions done by the debit card issued by the bank at ATMs</t>
  </si>
  <si>
    <t>Total number of cash withdrawal transactions done by the debit card issued by the bank at PoS terminals</t>
  </si>
  <si>
    <t>Total value of cash withdrawal transactions done by the debit card issued by the bank at PoS terminals</t>
  </si>
  <si>
    <t>ATM, Acceptance Infrastructure and Card Statistics for the Month of July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</si>
</sst>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47">
    <xf numFmtId="0" fontId="0" fillId="0" borderId="0" xfId="0"/>
    <xf numFmtId="0" fontId="6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vertical="center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>
      <alignment horizontal="right"/>
    </xf>
    <xf numFmtId="1" fontId="8" fillId="2" borderId="1" xfId="0" applyNumberFormat="1" applyFont="1" applyFill="1" applyBorder="1"/>
    <xf numFmtId="0" fontId="8" fillId="2" borderId="1" xfId="0" applyFont="1" applyFill="1" applyBorder="1" applyAlignment="1" applyProtection="1">
      <alignment horizontal="left"/>
      <protection locked="0"/>
    </xf>
    <xf numFmtId="0" fontId="8" fillId="2" borderId="1" xfId="0" applyFont="1" applyFill="1" applyBorder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/>
    <xf numFmtId="0" fontId="6" fillId="2" borderId="1" xfId="0" applyFont="1" applyFill="1" applyBorder="1" applyAlignment="1" applyProtection="1">
      <alignment vertical="center"/>
      <protection locked="0"/>
    </xf>
    <xf numFmtId="0" fontId="0" fillId="2" borderId="1" xfId="0" applyFill="1" applyBorder="1" applyProtection="1"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>
      <alignment horizontal="right" vertical="top"/>
    </xf>
    <xf numFmtId="1" fontId="8" fillId="2" borderId="1" xfId="0" applyNumberFormat="1" applyFont="1" applyFill="1" applyBorder="1" applyAlignment="1">
      <alignment vertical="top"/>
    </xf>
    <xf numFmtId="0" fontId="0" fillId="2" borderId="1" xfId="0" applyFill="1" applyBorder="1" applyAlignment="1" applyProtection="1">
      <alignment vertical="center"/>
      <protection locked="0"/>
    </xf>
    <xf numFmtId="1" fontId="6" fillId="2" borderId="1" xfId="0" applyNumberFormat="1" applyFont="1" applyFill="1" applyBorder="1" applyAlignment="1">
      <alignment horizontal="right" vertical="center"/>
    </xf>
    <xf numFmtId="0" fontId="11" fillId="2" borderId="0" xfId="1" applyFont="1" applyFill="1" applyAlignment="1">
      <alignment horizontal="left" vertical="center" wrapText="1"/>
    </xf>
    <xf numFmtId="0" fontId="11" fillId="2" borderId="0" xfId="1" applyFont="1" applyFill="1" applyAlignment="1">
      <alignment vertical="center" wrapText="1"/>
    </xf>
    <xf numFmtId="0" fontId="4" fillId="2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center" vertical="top"/>
      <protection locked="0"/>
    </xf>
    <xf numFmtId="0" fontId="4" fillId="2" borderId="1" xfId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horizontal="center" vertical="center"/>
      <protection locked="0"/>
    </xf>
    <xf numFmtId="0" fontId="5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1" xfId="2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center"/>
      <protection locked="0"/>
    </xf>
    <xf numFmtId="0" fontId="9" fillId="2" borderId="1" xfId="1" applyFont="1" applyFill="1" applyBorder="1" applyAlignment="1" applyProtection="1">
      <alignment vertical="center" wrapText="1"/>
      <protection locked="0"/>
    </xf>
    <xf numFmtId="164" fontId="9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9" fillId="2" borderId="1" xfId="1" applyFont="1" applyFill="1" applyBorder="1" applyAlignment="1" applyProtection="1">
      <alignment horizontal="left" vertical="center" wrapText="1"/>
      <protection locked="0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vertical="top"/>
    </xf>
    <xf numFmtId="0" fontId="3" fillId="2" borderId="0" xfId="0" applyFont="1" applyFill="1" applyAlignment="1" applyProtection="1">
      <alignment horizontal="left"/>
      <protection locked="0"/>
    </xf>
    <xf numFmtId="0" fontId="3" fillId="2" borderId="0" xfId="0" applyFont="1" applyFill="1"/>
    <xf numFmtId="0" fontId="0" fillId="2" borderId="0" xfId="0" applyFill="1" applyAlignment="1" applyProtection="1">
      <alignment horizontal="left"/>
      <protection locked="0"/>
    </xf>
    <xf numFmtId="0" fontId="10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/>
    <xf numFmtId="0" fontId="0" fillId="2" borderId="0" xfId="0" applyFill="1" applyAlignment="1">
      <alignment horizontal="right"/>
    </xf>
    <xf numFmtId="0" fontId="4" fillId="2" borderId="1" xfId="1" applyFill="1" applyBorder="1" applyAlignment="1" applyProtection="1">
      <alignment horizontal="left" vertical="center" wrapText="1"/>
      <protection locked="0"/>
    </xf>
    <xf numFmtId="0" fontId="5" fillId="2" borderId="1" xfId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 10" xfId="2" xr:uid="{00000000-0005-0000-0000-000001000000}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AE107"/>
  <sheetViews>
    <sheetView tabSelected="1" zoomScale="82" zoomScaleNormal="82" workbookViewId="0">
      <pane xSplit="3" ySplit="7" topLeftCell="D8" activePane="bottomRight" state="frozen"/>
      <selection activeCell="C49" sqref="C49:AE49"/>
      <selection pane="topRight" activeCell="C49" sqref="C49:AE49"/>
      <selection pane="bottomLeft" activeCell="C49" sqref="C49:AE49"/>
      <selection pane="bottomRight"/>
    </sheetView>
  </sheetViews>
  <sheetFormatPr defaultColWidth="8.85546875" defaultRowHeight="15" x14ac:dyDescent="0.25"/>
  <cols>
    <col min="1" max="1" width="5.5703125" style="8" bestFit="1" customWidth="1"/>
    <col min="2" max="2" width="7" style="9" customWidth="1"/>
    <col min="3" max="3" width="45.7109375" style="9" customWidth="1"/>
    <col min="4" max="4" width="8.140625" style="42" bestFit="1" customWidth="1"/>
    <col min="5" max="5" width="9.5703125" style="42" customWidth="1"/>
    <col min="6" max="6" width="8.5703125" style="9" bestFit="1" customWidth="1"/>
    <col min="7" max="7" width="12.7109375" style="9" bestFit="1" customWidth="1"/>
    <col min="8" max="8" width="10.28515625" style="9" customWidth="1"/>
    <col min="9" max="9" width="10.42578125" style="9" customWidth="1"/>
    <col min="10" max="11" width="11.28515625" style="9" customWidth="1"/>
    <col min="12" max="14" width="10.5703125" style="9" bestFit="1" customWidth="1"/>
    <col min="15" max="15" width="11.5703125" style="9" bestFit="1" customWidth="1"/>
    <col min="16" max="16" width="10.5703125" style="9" bestFit="1" customWidth="1"/>
    <col min="17" max="17" width="9" style="9" customWidth="1"/>
    <col min="18" max="18" width="10.5703125" style="9" bestFit="1" customWidth="1"/>
    <col min="19" max="19" width="9" style="9" bestFit="1" customWidth="1"/>
    <col min="20" max="21" width="10.5703125" style="9" bestFit="1" customWidth="1"/>
    <col min="22" max="22" width="10.85546875" style="9" bestFit="1" customWidth="1"/>
    <col min="23" max="24" width="10.5703125" style="9" bestFit="1" customWidth="1"/>
    <col min="25" max="25" width="9" style="9" bestFit="1" customWidth="1"/>
    <col min="26" max="26" width="10.5703125" style="9" bestFit="1" customWidth="1"/>
    <col min="27" max="27" width="11.5703125" style="9" bestFit="1" customWidth="1"/>
    <col min="28" max="28" width="10.5703125" style="9" bestFit="1" customWidth="1"/>
    <col min="29" max="29" width="9" style="9" customWidth="1"/>
    <col min="30" max="30" width="12.28515625" style="9" customWidth="1"/>
    <col min="31" max="16384" width="8.85546875" style="9"/>
  </cols>
  <sheetData>
    <row r="1" spans="1:29" x14ac:dyDescent="0.25">
      <c r="B1" s="45" t="s">
        <v>125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spans="1:29" x14ac:dyDescent="0.25">
      <c r="B2" s="45" t="s">
        <v>0</v>
      </c>
      <c r="C2" s="45" t="s">
        <v>1</v>
      </c>
      <c r="D2" s="46" t="s">
        <v>2</v>
      </c>
      <c r="E2" s="46"/>
      <c r="F2" s="46"/>
      <c r="G2" s="46"/>
      <c r="H2" s="46"/>
      <c r="I2" s="46"/>
      <c r="J2" s="46"/>
      <c r="K2" s="46"/>
      <c r="L2" s="45" t="s">
        <v>3</v>
      </c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</row>
    <row r="3" spans="1:29" x14ac:dyDescent="0.25">
      <c r="B3" s="45"/>
      <c r="C3" s="45"/>
      <c r="D3" s="44" t="s">
        <v>4</v>
      </c>
      <c r="E3" s="44"/>
      <c r="F3" s="44"/>
      <c r="G3" s="44"/>
      <c r="H3" s="44"/>
      <c r="I3" s="44"/>
      <c r="J3" s="44"/>
      <c r="K3" s="44"/>
      <c r="L3" s="45" t="s">
        <v>5</v>
      </c>
      <c r="M3" s="45"/>
      <c r="N3" s="45"/>
      <c r="O3" s="45"/>
      <c r="P3" s="45"/>
      <c r="Q3" s="45"/>
      <c r="R3" s="45"/>
      <c r="S3" s="45"/>
      <c r="T3" s="45" t="s">
        <v>6</v>
      </c>
      <c r="U3" s="45"/>
      <c r="V3" s="45"/>
      <c r="W3" s="45"/>
      <c r="X3" s="45"/>
      <c r="Y3" s="45"/>
      <c r="Z3" s="45"/>
      <c r="AA3" s="45"/>
      <c r="AB3" s="45"/>
      <c r="AC3" s="45"/>
    </row>
    <row r="4" spans="1:29" x14ac:dyDescent="0.25">
      <c r="B4" s="45"/>
      <c r="C4" s="45"/>
      <c r="D4" s="44" t="s">
        <v>7</v>
      </c>
      <c r="E4" s="44"/>
      <c r="F4" s="44" t="s">
        <v>8</v>
      </c>
      <c r="G4" s="44" t="s">
        <v>9</v>
      </c>
      <c r="H4" s="44" t="s">
        <v>10</v>
      </c>
      <c r="I4" s="44" t="s">
        <v>11</v>
      </c>
      <c r="J4" s="44" t="s">
        <v>12</v>
      </c>
      <c r="K4" s="44" t="s">
        <v>13</v>
      </c>
      <c r="L4" s="45" t="s">
        <v>14</v>
      </c>
      <c r="M4" s="45"/>
      <c r="N4" s="45"/>
      <c r="O4" s="45"/>
      <c r="P4" s="45"/>
      <c r="Q4" s="45"/>
      <c r="R4" s="45" t="s">
        <v>15</v>
      </c>
      <c r="S4" s="45"/>
      <c r="T4" s="45" t="s">
        <v>14</v>
      </c>
      <c r="U4" s="45"/>
      <c r="V4" s="45"/>
      <c r="W4" s="45"/>
      <c r="X4" s="45"/>
      <c r="Y4" s="45"/>
      <c r="Z4" s="45" t="s">
        <v>15</v>
      </c>
      <c r="AA4" s="45"/>
      <c r="AB4" s="45"/>
      <c r="AC4" s="45"/>
    </row>
    <row r="5" spans="1:29" x14ac:dyDescent="0.25">
      <c r="B5" s="45"/>
      <c r="C5" s="45"/>
      <c r="D5" s="44"/>
      <c r="E5" s="44"/>
      <c r="F5" s="44"/>
      <c r="G5" s="44"/>
      <c r="H5" s="44"/>
      <c r="I5" s="44"/>
      <c r="J5" s="44"/>
      <c r="K5" s="44"/>
      <c r="L5" s="44" t="s">
        <v>16</v>
      </c>
      <c r="M5" s="44"/>
      <c r="N5" s="44" t="s">
        <v>17</v>
      </c>
      <c r="O5" s="44"/>
      <c r="P5" s="45" t="s">
        <v>18</v>
      </c>
      <c r="Q5" s="45"/>
      <c r="R5" s="45" t="s">
        <v>19</v>
      </c>
      <c r="S5" s="45"/>
      <c r="T5" s="44" t="s">
        <v>16</v>
      </c>
      <c r="U5" s="44"/>
      <c r="V5" s="44" t="s">
        <v>17</v>
      </c>
      <c r="W5" s="44"/>
      <c r="X5" s="45" t="s">
        <v>18</v>
      </c>
      <c r="Y5" s="45"/>
      <c r="Z5" s="44" t="s">
        <v>20</v>
      </c>
      <c r="AA5" s="44"/>
      <c r="AB5" s="44" t="s">
        <v>8</v>
      </c>
      <c r="AC5" s="44"/>
    </row>
    <row r="6" spans="1:29" s="32" customFormat="1" ht="45" x14ac:dyDescent="0.25">
      <c r="A6" s="31"/>
      <c r="B6" s="45"/>
      <c r="C6" s="45"/>
      <c r="D6" s="24" t="s">
        <v>21</v>
      </c>
      <c r="E6" s="25" t="s">
        <v>22</v>
      </c>
      <c r="F6" s="44"/>
      <c r="G6" s="44"/>
      <c r="H6" s="44"/>
      <c r="I6" s="44"/>
      <c r="J6" s="44"/>
      <c r="K6" s="44"/>
      <c r="L6" s="26" t="s">
        <v>23</v>
      </c>
      <c r="M6" s="26" t="s">
        <v>24</v>
      </c>
      <c r="N6" s="26" t="s">
        <v>23</v>
      </c>
      <c r="O6" s="26" t="s">
        <v>24</v>
      </c>
      <c r="P6" s="26" t="s">
        <v>23</v>
      </c>
      <c r="Q6" s="26" t="s">
        <v>24</v>
      </c>
      <c r="R6" s="26" t="s">
        <v>23</v>
      </c>
      <c r="S6" s="26" t="s">
        <v>24</v>
      </c>
      <c r="T6" s="26" t="s">
        <v>23</v>
      </c>
      <c r="U6" s="26" t="s">
        <v>24</v>
      </c>
      <c r="V6" s="26" t="s">
        <v>23</v>
      </c>
      <c r="W6" s="26" t="s">
        <v>24</v>
      </c>
      <c r="X6" s="26" t="s">
        <v>23</v>
      </c>
      <c r="Y6" s="26" t="s">
        <v>24</v>
      </c>
      <c r="Z6" s="26" t="s">
        <v>23</v>
      </c>
      <c r="AA6" s="26" t="s">
        <v>24</v>
      </c>
      <c r="AB6" s="26" t="s">
        <v>23</v>
      </c>
      <c r="AC6" s="26" t="s">
        <v>24</v>
      </c>
    </row>
    <row r="7" spans="1:29" x14ac:dyDescent="0.25">
      <c r="B7" s="27"/>
      <c r="C7" s="27"/>
      <c r="D7" s="24">
        <v>1</v>
      </c>
      <c r="E7" s="24">
        <v>2</v>
      </c>
      <c r="F7" s="24">
        <v>3</v>
      </c>
      <c r="G7" s="24">
        <v>4</v>
      </c>
      <c r="H7" s="24">
        <v>5</v>
      </c>
      <c r="I7" s="24">
        <v>6</v>
      </c>
      <c r="J7" s="24">
        <v>7</v>
      </c>
      <c r="K7" s="24">
        <v>8</v>
      </c>
      <c r="L7" s="24">
        <v>9</v>
      </c>
      <c r="M7" s="24">
        <v>10</v>
      </c>
      <c r="N7" s="24">
        <v>11</v>
      </c>
      <c r="O7" s="24">
        <v>12</v>
      </c>
      <c r="P7" s="24">
        <v>13</v>
      </c>
      <c r="Q7" s="24">
        <v>14</v>
      </c>
      <c r="R7" s="24">
        <v>15</v>
      </c>
      <c r="S7" s="24">
        <v>16</v>
      </c>
      <c r="T7" s="24">
        <v>17</v>
      </c>
      <c r="U7" s="24">
        <v>18</v>
      </c>
      <c r="V7" s="24">
        <v>19</v>
      </c>
      <c r="W7" s="24">
        <v>20</v>
      </c>
      <c r="X7" s="24">
        <v>21</v>
      </c>
      <c r="Y7" s="24">
        <v>22</v>
      </c>
      <c r="Z7" s="24">
        <v>23</v>
      </c>
      <c r="AA7" s="24">
        <v>24</v>
      </c>
      <c r="AB7" s="24">
        <v>25</v>
      </c>
      <c r="AC7" s="24">
        <v>26</v>
      </c>
    </row>
    <row r="8" spans="1:29" x14ac:dyDescent="0.25">
      <c r="B8" s="10" t="s">
        <v>25</v>
      </c>
      <c r="C8" s="10"/>
      <c r="D8" s="1"/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5">
      <c r="B9" s="10" t="s">
        <v>26</v>
      </c>
      <c r="C9" s="11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5">
      <c r="B10" s="19">
        <v>1</v>
      </c>
      <c r="C10" s="3" t="s">
        <v>27</v>
      </c>
      <c r="D10" s="4">
        <v>8254</v>
      </c>
      <c r="E10" s="4">
        <v>2291</v>
      </c>
      <c r="F10" s="4">
        <v>42009</v>
      </c>
      <c r="G10" s="4">
        <v>44875</v>
      </c>
      <c r="H10" s="4">
        <v>17062</v>
      </c>
      <c r="I10" s="4">
        <v>2030912</v>
      </c>
      <c r="J10" s="4">
        <v>2711000</v>
      </c>
      <c r="K10" s="4">
        <v>83617762</v>
      </c>
      <c r="L10" s="5">
        <v>5623715</v>
      </c>
      <c r="M10" s="5">
        <v>11957630.995999999</v>
      </c>
      <c r="N10" s="5">
        <v>3070545</v>
      </c>
      <c r="O10" s="5">
        <v>17509807.659000002</v>
      </c>
      <c r="P10" s="5">
        <v>0</v>
      </c>
      <c r="Q10" s="5">
        <v>0</v>
      </c>
      <c r="R10" s="5">
        <v>15943</v>
      </c>
      <c r="S10" s="5">
        <v>77757.7</v>
      </c>
      <c r="T10" s="5">
        <v>3859383</v>
      </c>
      <c r="U10" s="5">
        <v>8813177.4526500013</v>
      </c>
      <c r="V10" s="5">
        <v>604181</v>
      </c>
      <c r="W10" s="5">
        <v>3291760.7225400019</v>
      </c>
      <c r="X10" s="5">
        <v>10</v>
      </c>
      <c r="Y10" s="5">
        <v>33.99</v>
      </c>
      <c r="Z10" s="5">
        <v>23914732</v>
      </c>
      <c r="AA10" s="5">
        <v>114983813.448</v>
      </c>
      <c r="AB10" s="5">
        <v>323</v>
      </c>
      <c r="AC10" s="5">
        <v>306.45600000000002</v>
      </c>
    </row>
    <row r="11" spans="1:29" x14ac:dyDescent="0.25">
      <c r="B11" s="19">
        <v>2</v>
      </c>
      <c r="C11" s="3" t="s">
        <v>28</v>
      </c>
      <c r="D11" s="4">
        <v>5330</v>
      </c>
      <c r="E11" s="4">
        <v>2904</v>
      </c>
      <c r="F11" s="4">
        <v>41599</v>
      </c>
      <c r="G11" s="4">
        <v>19608</v>
      </c>
      <c r="H11" s="4">
        <v>0</v>
      </c>
      <c r="I11" s="4">
        <v>1150943</v>
      </c>
      <c r="J11" s="4">
        <v>74540</v>
      </c>
      <c r="K11" s="4">
        <v>41126319</v>
      </c>
      <c r="L11" s="5">
        <v>141631</v>
      </c>
      <c r="M11" s="5">
        <v>569189.05189999996</v>
      </c>
      <c r="N11" s="5">
        <v>70041</v>
      </c>
      <c r="O11" s="5">
        <v>342684.58028000005</v>
      </c>
      <c r="P11" s="5">
        <v>0</v>
      </c>
      <c r="Q11" s="5">
        <v>0</v>
      </c>
      <c r="R11" s="5">
        <v>9636</v>
      </c>
      <c r="S11" s="5">
        <v>58482.718679999998</v>
      </c>
      <c r="T11" s="5">
        <v>2589745</v>
      </c>
      <c r="U11" s="5">
        <v>5384471.8419200005</v>
      </c>
      <c r="V11" s="5">
        <v>823684</v>
      </c>
      <c r="W11" s="5">
        <v>1487094.09286</v>
      </c>
      <c r="X11" s="5">
        <v>0</v>
      </c>
      <c r="Y11" s="5">
        <v>0</v>
      </c>
      <c r="Z11" s="5">
        <v>15532787</v>
      </c>
      <c r="AA11" s="5">
        <v>63589470.549230002</v>
      </c>
      <c r="AB11" s="5">
        <v>328</v>
      </c>
      <c r="AC11" s="5">
        <v>343.45</v>
      </c>
    </row>
    <row r="12" spans="1:29" s="34" customFormat="1" ht="16.5" customHeight="1" x14ac:dyDescent="0.2">
      <c r="A12" s="33"/>
      <c r="B12" s="19">
        <v>3</v>
      </c>
      <c r="C12" s="6" t="s">
        <v>29</v>
      </c>
      <c r="D12" s="7">
        <v>2096</v>
      </c>
      <c r="E12" s="7">
        <v>230</v>
      </c>
      <c r="F12" s="7">
        <v>1415</v>
      </c>
      <c r="G12" s="7">
        <v>3164</v>
      </c>
      <c r="H12" s="7">
        <v>355014</v>
      </c>
      <c r="I12" s="7">
        <v>908167</v>
      </c>
      <c r="J12" s="7">
        <v>31795</v>
      </c>
      <c r="K12" s="7">
        <v>13925267</v>
      </c>
      <c r="L12" s="5">
        <v>48122</v>
      </c>
      <c r="M12" s="5">
        <v>217752.55158</v>
      </c>
      <c r="N12" s="5">
        <v>21114</v>
      </c>
      <c r="O12" s="5">
        <v>114053.55266999998</v>
      </c>
      <c r="P12" s="5">
        <v>0</v>
      </c>
      <c r="Q12" s="5">
        <v>0</v>
      </c>
      <c r="R12" s="5">
        <v>922</v>
      </c>
      <c r="S12" s="5">
        <v>4433.5</v>
      </c>
      <c r="T12" s="5">
        <v>1208872</v>
      </c>
      <c r="U12" s="5">
        <v>2428869.3634000001</v>
      </c>
      <c r="V12" s="5">
        <v>299242</v>
      </c>
      <c r="W12" s="5">
        <v>791981.84005</v>
      </c>
      <c r="X12" s="5">
        <v>5863</v>
      </c>
      <c r="Y12" s="5">
        <v>66289.929310000007</v>
      </c>
      <c r="Z12" s="5">
        <v>5951744</v>
      </c>
      <c r="AA12" s="5">
        <v>26829376.618080001</v>
      </c>
      <c r="AB12" s="5">
        <v>0</v>
      </c>
      <c r="AC12" s="5">
        <v>0</v>
      </c>
    </row>
    <row r="13" spans="1:29" x14ac:dyDescent="0.25">
      <c r="B13" s="19">
        <v>4</v>
      </c>
      <c r="C13" s="3" t="s">
        <v>30</v>
      </c>
      <c r="D13" s="4">
        <v>8331</v>
      </c>
      <c r="E13" s="4">
        <v>3924</v>
      </c>
      <c r="F13" s="4">
        <v>76879</v>
      </c>
      <c r="G13" s="4">
        <v>13167</v>
      </c>
      <c r="H13" s="4">
        <v>0</v>
      </c>
      <c r="I13" s="4">
        <v>2713847</v>
      </c>
      <c r="J13" s="4">
        <v>896529</v>
      </c>
      <c r="K13" s="4">
        <v>57659948</v>
      </c>
      <c r="L13" s="5">
        <v>1036806</v>
      </c>
      <c r="M13" s="5">
        <v>3890345.9689900004</v>
      </c>
      <c r="N13" s="5">
        <v>432932</v>
      </c>
      <c r="O13" s="5">
        <v>2456335.8809000002</v>
      </c>
      <c r="P13" s="5">
        <v>0</v>
      </c>
      <c r="Q13" s="5">
        <v>0</v>
      </c>
      <c r="R13" s="5">
        <v>97826</v>
      </c>
      <c r="S13" s="5">
        <v>535996.6</v>
      </c>
      <c r="T13" s="5">
        <v>6345542</v>
      </c>
      <c r="U13" s="5">
        <v>16948270.223759998</v>
      </c>
      <c r="V13" s="5">
        <v>1142164</v>
      </c>
      <c r="W13" s="5">
        <v>5413214.6064099995</v>
      </c>
      <c r="X13" s="5">
        <v>4221</v>
      </c>
      <c r="Y13" s="5">
        <v>66591.576990000001</v>
      </c>
      <c r="Z13" s="5">
        <v>31751647</v>
      </c>
      <c r="AA13" s="5">
        <v>150829458.352</v>
      </c>
      <c r="AB13" s="5">
        <v>389</v>
      </c>
      <c r="AC13" s="5">
        <v>322.93</v>
      </c>
    </row>
    <row r="14" spans="1:29" x14ac:dyDescent="0.25">
      <c r="B14" s="19">
        <v>5</v>
      </c>
      <c r="C14" s="3" t="s">
        <v>31</v>
      </c>
      <c r="D14" s="4">
        <v>2857</v>
      </c>
      <c r="E14" s="4">
        <v>1144</v>
      </c>
      <c r="F14" s="4">
        <v>3131</v>
      </c>
      <c r="G14" s="4">
        <v>2605</v>
      </c>
      <c r="H14" s="4">
        <v>25333</v>
      </c>
      <c r="I14" s="4">
        <v>1503512</v>
      </c>
      <c r="J14" s="4">
        <v>0</v>
      </c>
      <c r="K14" s="4">
        <v>28970900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1544856</v>
      </c>
      <c r="U14" s="5">
        <v>3766335.43567</v>
      </c>
      <c r="V14" s="5">
        <v>235934</v>
      </c>
      <c r="W14" s="5">
        <v>845043.59600000002</v>
      </c>
      <c r="X14" s="5">
        <v>0</v>
      </c>
      <c r="Y14" s="5">
        <v>0</v>
      </c>
      <c r="Z14" s="5">
        <v>8653970</v>
      </c>
      <c r="AA14" s="5">
        <v>39463495.984999999</v>
      </c>
      <c r="AB14" s="5">
        <v>2094</v>
      </c>
      <c r="AC14" s="5">
        <v>2931.3609999999999</v>
      </c>
    </row>
    <row r="15" spans="1:29" x14ac:dyDescent="0.25">
      <c r="B15" s="19">
        <v>6</v>
      </c>
      <c r="C15" s="3" t="s">
        <v>32</v>
      </c>
      <c r="D15" s="4">
        <v>4554</v>
      </c>
      <c r="E15" s="4">
        <v>610</v>
      </c>
      <c r="F15" s="4">
        <v>20817</v>
      </c>
      <c r="G15" s="4">
        <v>12442</v>
      </c>
      <c r="H15" s="4">
        <v>0</v>
      </c>
      <c r="I15" s="4">
        <v>2718207</v>
      </c>
      <c r="J15" s="4">
        <v>246302</v>
      </c>
      <c r="K15" s="4">
        <v>32475638</v>
      </c>
      <c r="L15" s="5">
        <v>213966</v>
      </c>
      <c r="M15" s="5">
        <v>958946.21433999995</v>
      </c>
      <c r="N15" s="5">
        <v>139308</v>
      </c>
      <c r="O15" s="5">
        <v>1220964.6140000001</v>
      </c>
      <c r="P15" s="5">
        <v>0</v>
      </c>
      <c r="Q15" s="5">
        <v>0</v>
      </c>
      <c r="R15" s="5">
        <v>5209</v>
      </c>
      <c r="S15" s="5">
        <v>38825.756999999998</v>
      </c>
      <c r="T15" s="5">
        <v>3362762</v>
      </c>
      <c r="U15" s="5">
        <v>7938718.2968100002</v>
      </c>
      <c r="V15" s="5">
        <v>790493</v>
      </c>
      <c r="W15" s="5">
        <v>2001224.9838699996</v>
      </c>
      <c r="X15" s="5">
        <v>172</v>
      </c>
      <c r="Y15" s="5">
        <v>564.72199999999998</v>
      </c>
      <c r="Z15" s="5">
        <v>20270761</v>
      </c>
      <c r="AA15" s="5">
        <v>95115194.404649988</v>
      </c>
      <c r="AB15" s="5">
        <v>1124</v>
      </c>
      <c r="AC15" s="5">
        <v>1087.1099999999999</v>
      </c>
    </row>
    <row r="16" spans="1:29" x14ac:dyDescent="0.25">
      <c r="B16" s="19">
        <v>7</v>
      </c>
      <c r="C16" s="3" t="s">
        <v>33</v>
      </c>
      <c r="D16" s="4">
        <v>2765</v>
      </c>
      <c r="E16" s="4">
        <v>734</v>
      </c>
      <c r="F16" s="4">
        <v>0</v>
      </c>
      <c r="G16" s="4">
        <v>7277</v>
      </c>
      <c r="H16" s="4">
        <v>0</v>
      </c>
      <c r="I16" s="4">
        <v>386922</v>
      </c>
      <c r="J16" s="4">
        <v>79141</v>
      </c>
      <c r="K16" s="4">
        <v>19001036</v>
      </c>
      <c r="L16" s="5">
        <v>71064</v>
      </c>
      <c r="M16" s="5">
        <v>210697.51149999999</v>
      </c>
      <c r="N16" s="5">
        <v>23316</v>
      </c>
      <c r="O16" s="5">
        <v>82986.581540000014</v>
      </c>
      <c r="P16" s="5">
        <v>0</v>
      </c>
      <c r="Q16" s="5">
        <v>0</v>
      </c>
      <c r="R16" s="5">
        <v>2605</v>
      </c>
      <c r="S16" s="5">
        <v>12806.6</v>
      </c>
      <c r="T16" s="5">
        <v>2456690</v>
      </c>
      <c r="U16" s="5">
        <v>5532368.62053</v>
      </c>
      <c r="V16" s="5">
        <v>522991</v>
      </c>
      <c r="W16" s="5">
        <v>1283594.3240999999</v>
      </c>
      <c r="X16" s="5">
        <v>0</v>
      </c>
      <c r="Y16" s="5">
        <v>0</v>
      </c>
      <c r="Z16" s="5">
        <v>12113306</v>
      </c>
      <c r="AA16" s="5">
        <v>50776579.147500001</v>
      </c>
      <c r="AB16" s="5">
        <v>0</v>
      </c>
      <c r="AC16" s="5">
        <v>0</v>
      </c>
    </row>
    <row r="17" spans="2:29" x14ac:dyDescent="0.25">
      <c r="B17" s="19">
        <v>8</v>
      </c>
      <c r="C17" s="3" t="s">
        <v>34</v>
      </c>
      <c r="D17" s="4">
        <v>1039</v>
      </c>
      <c r="E17" s="4">
        <v>28</v>
      </c>
      <c r="F17" s="4">
        <v>772</v>
      </c>
      <c r="G17" s="4">
        <v>1318</v>
      </c>
      <c r="H17" s="4">
        <v>918</v>
      </c>
      <c r="I17" s="4">
        <v>128875</v>
      </c>
      <c r="J17" s="4">
        <v>0</v>
      </c>
      <c r="K17" s="4">
        <v>3610505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331368</v>
      </c>
      <c r="U17" s="5">
        <v>783206.69237000006</v>
      </c>
      <c r="V17" s="5">
        <v>124034</v>
      </c>
      <c r="W17" s="5">
        <v>384925.37304999999</v>
      </c>
      <c r="X17" s="5">
        <v>0</v>
      </c>
      <c r="Y17" s="5">
        <v>0</v>
      </c>
      <c r="Z17" s="5">
        <v>1447964</v>
      </c>
      <c r="AA17" s="5">
        <v>6863173.7999999998</v>
      </c>
      <c r="AB17" s="5">
        <v>0</v>
      </c>
      <c r="AC17" s="5">
        <v>0</v>
      </c>
    </row>
    <row r="18" spans="2:29" x14ac:dyDescent="0.25">
      <c r="B18" s="19">
        <v>9</v>
      </c>
      <c r="C18" s="3" t="s">
        <v>35</v>
      </c>
      <c r="D18" s="4">
        <v>7815</v>
      </c>
      <c r="E18" s="4">
        <v>4289</v>
      </c>
      <c r="F18" s="4">
        <v>35366</v>
      </c>
      <c r="G18" s="4">
        <v>0</v>
      </c>
      <c r="H18" s="4">
        <v>676509</v>
      </c>
      <c r="I18" s="4">
        <v>691147</v>
      </c>
      <c r="J18" s="4">
        <v>529008</v>
      </c>
      <c r="K18" s="4">
        <v>40598369</v>
      </c>
      <c r="L18" s="5">
        <v>385321</v>
      </c>
      <c r="M18" s="5">
        <v>1584630.9897</v>
      </c>
      <c r="N18" s="5">
        <v>233655</v>
      </c>
      <c r="O18" s="5">
        <v>1403345.51349</v>
      </c>
      <c r="P18" s="5">
        <v>3</v>
      </c>
      <c r="Q18" s="5">
        <v>170</v>
      </c>
      <c r="R18" s="5">
        <v>8412</v>
      </c>
      <c r="S18" s="5">
        <v>25491.7572</v>
      </c>
      <c r="T18" s="5">
        <v>4495128</v>
      </c>
      <c r="U18" s="5">
        <v>11381472.455190001</v>
      </c>
      <c r="V18" s="5">
        <v>1547046</v>
      </c>
      <c r="W18" s="5">
        <v>4242908.4474600004</v>
      </c>
      <c r="X18" s="5">
        <v>0</v>
      </c>
      <c r="Y18" s="5">
        <v>0</v>
      </c>
      <c r="Z18" s="5">
        <v>25326100</v>
      </c>
      <c r="AA18" s="5">
        <v>126399762.33208001</v>
      </c>
      <c r="AB18" s="5">
        <v>0</v>
      </c>
      <c r="AC18" s="5">
        <v>0</v>
      </c>
    </row>
    <row r="19" spans="2:29" x14ac:dyDescent="0.25">
      <c r="B19" s="19">
        <v>10</v>
      </c>
      <c r="C19" s="3" t="s">
        <v>36</v>
      </c>
      <c r="D19" s="4">
        <v>24172</v>
      </c>
      <c r="E19" s="4">
        <v>38272</v>
      </c>
      <c r="F19" s="4">
        <v>1419921</v>
      </c>
      <c r="G19" s="4">
        <v>52453</v>
      </c>
      <c r="H19" s="4">
        <v>917138</v>
      </c>
      <c r="I19" s="4">
        <v>4246469</v>
      </c>
      <c r="J19" s="4">
        <v>19336986</v>
      </c>
      <c r="K19" s="4">
        <v>233187477</v>
      </c>
      <c r="L19" s="5">
        <v>26815131</v>
      </c>
      <c r="M19" s="5">
        <v>105745519.92802</v>
      </c>
      <c r="N19" s="5">
        <v>36193727</v>
      </c>
      <c r="O19" s="5">
        <v>163036916.94202012</v>
      </c>
      <c r="P19" s="5">
        <v>0</v>
      </c>
      <c r="Q19" s="5">
        <v>0</v>
      </c>
      <c r="R19" s="5">
        <v>142465</v>
      </c>
      <c r="S19" s="5">
        <v>594986.73017000011</v>
      </c>
      <c r="T19" s="5">
        <v>33512287</v>
      </c>
      <c r="U19" s="5">
        <v>81836561.554859996</v>
      </c>
      <c r="V19" s="5">
        <v>8244821</v>
      </c>
      <c r="W19" s="5">
        <v>23134392.618179999</v>
      </c>
      <c r="X19" s="5">
        <v>995</v>
      </c>
      <c r="Y19" s="5">
        <v>13756.25136</v>
      </c>
      <c r="Z19" s="5">
        <v>159621644</v>
      </c>
      <c r="AA19" s="5">
        <v>820030055.08210003</v>
      </c>
      <c r="AB19" s="5">
        <v>18527</v>
      </c>
      <c r="AC19" s="5">
        <v>17506.49509</v>
      </c>
    </row>
    <row r="20" spans="2:29" x14ac:dyDescent="0.25">
      <c r="B20" s="19">
        <v>11</v>
      </c>
      <c r="C20" s="3" t="s">
        <v>37</v>
      </c>
      <c r="D20" s="4">
        <v>2242</v>
      </c>
      <c r="E20" s="4">
        <v>230</v>
      </c>
      <c r="F20" s="4">
        <v>10823</v>
      </c>
      <c r="G20" s="4">
        <v>3568</v>
      </c>
      <c r="H20" s="4">
        <v>380</v>
      </c>
      <c r="I20" s="4">
        <v>1128867</v>
      </c>
      <c r="J20" s="4">
        <v>0</v>
      </c>
      <c r="K20" s="4">
        <v>12802523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1011824</v>
      </c>
      <c r="U20" s="5">
        <v>2493390.10035</v>
      </c>
      <c r="V20" s="5">
        <v>409434</v>
      </c>
      <c r="W20" s="5">
        <v>1015132.95461</v>
      </c>
      <c r="X20" s="5">
        <v>874</v>
      </c>
      <c r="Y20" s="5">
        <v>16267.999990000002</v>
      </c>
      <c r="Z20" s="5">
        <v>6574715</v>
      </c>
      <c r="AA20" s="5">
        <v>30237568.148729999</v>
      </c>
      <c r="AB20" s="5">
        <v>680</v>
      </c>
      <c r="AC20" s="5">
        <v>707.23699999999997</v>
      </c>
    </row>
    <row r="21" spans="2:29" x14ac:dyDescent="0.25">
      <c r="B21" s="19">
        <v>12</v>
      </c>
      <c r="C21" s="3" t="s">
        <v>38</v>
      </c>
      <c r="D21" s="4">
        <v>7673</v>
      </c>
      <c r="E21" s="4">
        <v>2018</v>
      </c>
      <c r="F21" s="4">
        <v>47059</v>
      </c>
      <c r="G21" s="4">
        <v>8002</v>
      </c>
      <c r="H21" s="4">
        <v>279132</v>
      </c>
      <c r="I21" s="4">
        <v>285241</v>
      </c>
      <c r="J21" s="4">
        <v>767959</v>
      </c>
      <c r="K21" s="4">
        <v>55594735</v>
      </c>
      <c r="L21" s="5">
        <v>641331</v>
      </c>
      <c r="M21" s="5">
        <v>2759835.9167399998</v>
      </c>
      <c r="N21" s="5">
        <v>1411898</v>
      </c>
      <c r="O21" s="5">
        <v>3083889.1383400001</v>
      </c>
      <c r="P21" s="5">
        <v>0</v>
      </c>
      <c r="Q21" s="5">
        <v>0</v>
      </c>
      <c r="R21" s="5">
        <v>12896</v>
      </c>
      <c r="S21" s="5">
        <v>56672.843789999999</v>
      </c>
      <c r="T21" s="5">
        <v>5165894</v>
      </c>
      <c r="U21" s="5">
        <v>11660009.624640003</v>
      </c>
      <c r="V21" s="5">
        <v>2679526</v>
      </c>
      <c r="W21" s="5">
        <v>6323921.0323100006</v>
      </c>
      <c r="X21" s="5">
        <v>2612</v>
      </c>
      <c r="Y21" s="5">
        <v>10020.496999999999</v>
      </c>
      <c r="Z21" s="5">
        <v>45110782</v>
      </c>
      <c r="AA21" s="5">
        <v>133815920.09</v>
      </c>
      <c r="AB21" s="5">
        <v>1572</v>
      </c>
      <c r="AC21" s="5">
        <v>1829.09276</v>
      </c>
    </row>
    <row r="22" spans="2:29" x14ac:dyDescent="0.25">
      <c r="B22" s="10" t="s">
        <v>39</v>
      </c>
      <c r="C22" s="11"/>
      <c r="D22" s="1"/>
      <c r="E22" s="1"/>
      <c r="F22" s="1"/>
      <c r="G22" s="1"/>
      <c r="H22" s="1"/>
      <c r="I22" s="1"/>
      <c r="J22" s="1"/>
      <c r="K22" s="1"/>
      <c r="L22" s="2"/>
      <c r="M22" s="2"/>
      <c r="N22" s="2"/>
      <c r="O22" s="2"/>
      <c r="P22" s="2"/>
      <c r="Q22" s="2"/>
      <c r="R22" s="2"/>
      <c r="S22" s="2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2:29" x14ac:dyDescent="0.25">
      <c r="B23" s="19">
        <v>13</v>
      </c>
      <c r="C23" s="3" t="s">
        <v>40</v>
      </c>
      <c r="D23" s="4">
        <v>6323</v>
      </c>
      <c r="E23" s="4">
        <v>8504</v>
      </c>
      <c r="F23" s="4">
        <v>1885629</v>
      </c>
      <c r="G23" s="4">
        <v>541</v>
      </c>
      <c r="H23" s="4">
        <v>817494</v>
      </c>
      <c r="I23" s="4">
        <v>86647597</v>
      </c>
      <c r="J23" s="4">
        <v>14612080</v>
      </c>
      <c r="K23" s="4">
        <v>36684421</v>
      </c>
      <c r="L23" s="5">
        <v>33380047</v>
      </c>
      <c r="M23" s="5">
        <v>80126190.961830139</v>
      </c>
      <c r="N23" s="5">
        <v>26499871</v>
      </c>
      <c r="O23" s="5">
        <v>124935680.49979968</v>
      </c>
      <c r="P23" s="5">
        <v>0</v>
      </c>
      <c r="Q23" s="5">
        <v>0</v>
      </c>
      <c r="R23" s="5">
        <v>87551</v>
      </c>
      <c r="S23" s="5">
        <v>404582.25799999997</v>
      </c>
      <c r="T23" s="5">
        <v>5169276</v>
      </c>
      <c r="U23" s="5">
        <v>16357131.776800005</v>
      </c>
      <c r="V23" s="5">
        <v>2297847</v>
      </c>
      <c r="W23" s="5">
        <v>12754080.423350018</v>
      </c>
      <c r="X23" s="5">
        <v>13860</v>
      </c>
      <c r="Y23" s="5">
        <v>361452.87083999999</v>
      </c>
      <c r="Z23" s="5">
        <v>18515631</v>
      </c>
      <c r="AA23" s="5">
        <v>115741105.56622</v>
      </c>
      <c r="AB23" s="5">
        <v>0</v>
      </c>
      <c r="AC23" s="5">
        <v>0</v>
      </c>
    </row>
    <row r="24" spans="2:29" x14ac:dyDescent="0.25">
      <c r="B24" s="19">
        <v>14</v>
      </c>
      <c r="C24" s="3" t="s">
        <v>41</v>
      </c>
      <c r="D24" s="4">
        <v>433</v>
      </c>
      <c r="E24" s="4">
        <v>5</v>
      </c>
      <c r="F24" s="4">
        <v>61808</v>
      </c>
      <c r="G24" s="4">
        <v>0</v>
      </c>
      <c r="H24" s="4">
        <v>590</v>
      </c>
      <c r="I24" s="4">
        <v>0</v>
      </c>
      <c r="J24" s="4">
        <v>0</v>
      </c>
      <c r="K24" s="4">
        <v>5839090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270745</v>
      </c>
      <c r="U24" s="5">
        <v>853211.95755000017</v>
      </c>
      <c r="V24" s="5">
        <v>92189</v>
      </c>
      <c r="W24" s="5">
        <v>466749.04214999999</v>
      </c>
      <c r="X24" s="5">
        <v>0</v>
      </c>
      <c r="Y24" s="5">
        <v>0</v>
      </c>
      <c r="Z24" s="5">
        <v>2394039</v>
      </c>
      <c r="AA24" s="5">
        <v>13562436.594000001</v>
      </c>
      <c r="AB24" s="5">
        <v>146</v>
      </c>
      <c r="AC24" s="5">
        <v>139.4</v>
      </c>
    </row>
    <row r="25" spans="2:29" x14ac:dyDescent="0.25">
      <c r="B25" s="19">
        <v>15</v>
      </c>
      <c r="C25" s="3" t="s">
        <v>42</v>
      </c>
      <c r="D25" s="4">
        <v>1154</v>
      </c>
      <c r="E25" s="4">
        <v>530</v>
      </c>
      <c r="F25" s="4">
        <v>6870</v>
      </c>
      <c r="G25" s="4">
        <v>70983</v>
      </c>
      <c r="H25" s="4">
        <v>0</v>
      </c>
      <c r="I25" s="4">
        <v>70994</v>
      </c>
      <c r="J25" s="4">
        <v>27572</v>
      </c>
      <c r="K25" s="4">
        <v>2853108</v>
      </c>
      <c r="L25" s="5">
        <v>49323</v>
      </c>
      <c r="M25" s="5">
        <v>222286.15704000834</v>
      </c>
      <c r="N25" s="5">
        <v>30000</v>
      </c>
      <c r="O25" s="5">
        <v>223018.05378000086</v>
      </c>
      <c r="P25" s="5">
        <v>0</v>
      </c>
      <c r="Q25" s="5">
        <v>0</v>
      </c>
      <c r="R25" s="5">
        <v>272</v>
      </c>
      <c r="S25" s="5">
        <v>1354</v>
      </c>
      <c r="T25" s="5">
        <v>432047</v>
      </c>
      <c r="U25" s="5">
        <v>1201281.2013800002</v>
      </c>
      <c r="V25" s="5">
        <v>47324</v>
      </c>
      <c r="W25" s="5">
        <v>156393.27145000003</v>
      </c>
      <c r="X25" s="5">
        <v>0</v>
      </c>
      <c r="Y25" s="5">
        <v>0</v>
      </c>
      <c r="Z25" s="5">
        <v>2598018</v>
      </c>
      <c r="AA25" s="5">
        <v>14420476.534290001</v>
      </c>
      <c r="AB25" s="5">
        <v>0</v>
      </c>
      <c r="AC25" s="5">
        <v>0</v>
      </c>
    </row>
    <row r="26" spans="2:29" x14ac:dyDescent="0.25">
      <c r="B26" s="19">
        <v>16</v>
      </c>
      <c r="C26" s="3" t="s">
        <v>43</v>
      </c>
      <c r="D26" s="4">
        <v>715</v>
      </c>
      <c r="E26" s="4">
        <v>49</v>
      </c>
      <c r="F26" s="4">
        <v>0</v>
      </c>
      <c r="G26" s="4">
        <v>0</v>
      </c>
      <c r="H26" s="4">
        <v>12525</v>
      </c>
      <c r="I26" s="4">
        <v>0</v>
      </c>
      <c r="J26" s="4">
        <v>118639</v>
      </c>
      <c r="K26" s="4">
        <v>891137</v>
      </c>
      <c r="L26" s="5">
        <v>210688</v>
      </c>
      <c r="M26" s="5">
        <v>681213.01719999977</v>
      </c>
      <c r="N26" s="5">
        <v>855320</v>
      </c>
      <c r="O26" s="5">
        <v>1483850.244479971</v>
      </c>
      <c r="P26" s="5">
        <v>0</v>
      </c>
      <c r="Q26" s="5">
        <v>0</v>
      </c>
      <c r="R26" s="5">
        <v>0</v>
      </c>
      <c r="S26" s="5">
        <v>0</v>
      </c>
      <c r="T26" s="5">
        <v>169508</v>
      </c>
      <c r="U26" s="5">
        <v>367844.00705000001</v>
      </c>
      <c r="V26" s="5">
        <v>15340</v>
      </c>
      <c r="W26" s="5">
        <v>54646.428509999998</v>
      </c>
      <c r="X26" s="5">
        <v>10</v>
      </c>
      <c r="Y26" s="5">
        <v>84</v>
      </c>
      <c r="Z26" s="5">
        <v>447830</v>
      </c>
      <c r="AA26" s="5">
        <v>2218734.65</v>
      </c>
      <c r="AB26" s="5">
        <v>7</v>
      </c>
      <c r="AC26" s="5">
        <v>8.9</v>
      </c>
    </row>
    <row r="27" spans="2:29" x14ac:dyDescent="0.25">
      <c r="B27" s="19">
        <v>17</v>
      </c>
      <c r="C27" s="3" t="s">
        <v>44</v>
      </c>
      <c r="D27" s="4">
        <v>418</v>
      </c>
      <c r="E27" s="4">
        <v>5</v>
      </c>
      <c r="F27" s="4">
        <v>7991</v>
      </c>
      <c r="G27" s="4">
        <v>0</v>
      </c>
      <c r="H27" s="4">
        <v>14680</v>
      </c>
      <c r="I27" s="4">
        <v>0</v>
      </c>
      <c r="J27" s="4">
        <v>0</v>
      </c>
      <c r="K27" s="4">
        <v>970596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86015</v>
      </c>
      <c r="U27" s="5">
        <v>258288.21612999999</v>
      </c>
      <c r="V27" s="5">
        <v>42290</v>
      </c>
      <c r="W27" s="5">
        <v>182581.02413000001</v>
      </c>
      <c r="X27" s="5">
        <v>277</v>
      </c>
      <c r="Y27" s="5">
        <v>8641.8019999999997</v>
      </c>
      <c r="Z27" s="5">
        <v>278407</v>
      </c>
      <c r="AA27" s="5">
        <v>1489724.8827599999</v>
      </c>
      <c r="AB27" s="5">
        <v>0</v>
      </c>
      <c r="AC27" s="5">
        <v>0</v>
      </c>
    </row>
    <row r="28" spans="2:29" x14ac:dyDescent="0.25">
      <c r="B28" s="19">
        <v>18</v>
      </c>
      <c r="C28" s="3" t="s">
        <v>45</v>
      </c>
      <c r="D28" s="4">
        <v>241</v>
      </c>
      <c r="E28" s="4">
        <v>39</v>
      </c>
      <c r="F28" s="4">
        <v>1462</v>
      </c>
      <c r="G28" s="4">
        <v>0</v>
      </c>
      <c r="H28" s="4">
        <v>0</v>
      </c>
      <c r="I28" s="4">
        <v>34134</v>
      </c>
      <c r="J28" s="4">
        <v>12376</v>
      </c>
      <c r="K28" s="4">
        <v>547958</v>
      </c>
      <c r="L28" s="5">
        <v>25778</v>
      </c>
      <c r="M28" s="5">
        <v>58348.584340000001</v>
      </c>
      <c r="N28" s="5">
        <v>7085</v>
      </c>
      <c r="O28" s="5">
        <v>28282.362679999998</v>
      </c>
      <c r="P28" s="5">
        <v>0</v>
      </c>
      <c r="Q28" s="5">
        <v>0</v>
      </c>
      <c r="R28" s="5">
        <v>273</v>
      </c>
      <c r="S28" s="5">
        <v>947.2</v>
      </c>
      <c r="T28" s="5">
        <v>164835</v>
      </c>
      <c r="U28" s="5">
        <v>323458.77979</v>
      </c>
      <c r="V28" s="5">
        <v>7219</v>
      </c>
      <c r="W28" s="5">
        <v>24334.456180000005</v>
      </c>
      <c r="X28" s="5">
        <v>0</v>
      </c>
      <c r="Y28" s="5">
        <v>0</v>
      </c>
      <c r="Z28" s="5">
        <v>451442</v>
      </c>
      <c r="AA28" s="5">
        <v>1956005.4048400002</v>
      </c>
      <c r="AB28" s="5">
        <v>0</v>
      </c>
      <c r="AC28" s="5">
        <v>0</v>
      </c>
    </row>
    <row r="29" spans="2:29" x14ac:dyDescent="0.25">
      <c r="B29" s="19">
        <v>19</v>
      </c>
      <c r="C29" s="3" t="s">
        <v>46</v>
      </c>
      <c r="D29" s="4">
        <v>1714</v>
      </c>
      <c r="E29" s="4">
        <v>332</v>
      </c>
      <c r="F29" s="4">
        <v>21097</v>
      </c>
      <c r="G29" s="4">
        <v>589</v>
      </c>
      <c r="H29" s="4">
        <v>424</v>
      </c>
      <c r="I29" s="4">
        <v>5423102</v>
      </c>
      <c r="J29" s="4">
        <v>1017450</v>
      </c>
      <c r="K29" s="4">
        <v>13700144</v>
      </c>
      <c r="L29" s="5">
        <v>2171550</v>
      </c>
      <c r="M29" s="5">
        <v>6818678.8229999999</v>
      </c>
      <c r="N29" s="5">
        <v>1855272</v>
      </c>
      <c r="O29" s="5">
        <v>10150267.549139999</v>
      </c>
      <c r="P29" s="5">
        <v>0</v>
      </c>
      <c r="Q29" s="5">
        <v>0</v>
      </c>
      <c r="R29" s="5">
        <v>5256</v>
      </c>
      <c r="S29" s="5">
        <v>25411.587210000002</v>
      </c>
      <c r="T29" s="5">
        <v>3355465</v>
      </c>
      <c r="U29" s="5">
        <v>8360021.4699999997</v>
      </c>
      <c r="V29" s="5">
        <v>1326725</v>
      </c>
      <c r="W29" s="5">
        <v>5250160.3059999999</v>
      </c>
      <c r="X29" s="5">
        <v>2758</v>
      </c>
      <c r="Y29" s="5">
        <v>39680.33092</v>
      </c>
      <c r="Z29" s="5">
        <v>8060957</v>
      </c>
      <c r="AA29" s="5">
        <v>40528934.405000001</v>
      </c>
      <c r="AB29" s="5">
        <v>52</v>
      </c>
      <c r="AC29" s="5">
        <v>47.8</v>
      </c>
    </row>
    <row r="30" spans="2:29" x14ac:dyDescent="0.25">
      <c r="B30" s="19">
        <v>20</v>
      </c>
      <c r="C30" s="3" t="s">
        <v>47</v>
      </c>
      <c r="D30" s="4">
        <v>12162</v>
      </c>
      <c r="E30" s="4">
        <v>8918</v>
      </c>
      <c r="F30" s="4">
        <v>1454501</v>
      </c>
      <c r="G30" s="4">
        <v>3328</v>
      </c>
      <c r="H30" s="4">
        <v>1918623</v>
      </c>
      <c r="I30" s="4">
        <v>641595</v>
      </c>
      <c r="J30" s="4">
        <v>21731989</v>
      </c>
      <c r="K30" s="4">
        <v>56762578</v>
      </c>
      <c r="L30" s="5">
        <v>63866074</v>
      </c>
      <c r="M30" s="5">
        <v>163965388.78171</v>
      </c>
      <c r="N30" s="5">
        <v>34693524</v>
      </c>
      <c r="O30" s="5">
        <v>279720236.90711999</v>
      </c>
      <c r="P30" s="5">
        <v>0</v>
      </c>
      <c r="Q30" s="5">
        <v>0</v>
      </c>
      <c r="R30" s="5">
        <v>210457</v>
      </c>
      <c r="S30" s="5">
        <v>1316490.2175399999</v>
      </c>
      <c r="T30" s="5">
        <v>11503550</v>
      </c>
      <c r="U30" s="5">
        <v>40189115.27057001</v>
      </c>
      <c r="V30" s="5">
        <v>7644044</v>
      </c>
      <c r="W30" s="5">
        <v>40033228.885309994</v>
      </c>
      <c r="X30" s="5">
        <v>77235</v>
      </c>
      <c r="Y30" s="5">
        <v>1162736.6035</v>
      </c>
      <c r="Z30" s="5">
        <v>34994001</v>
      </c>
      <c r="AA30" s="5">
        <v>226267618.123</v>
      </c>
      <c r="AB30" s="5">
        <v>1038</v>
      </c>
      <c r="AC30" s="5">
        <v>1050.9410500000001</v>
      </c>
    </row>
    <row r="31" spans="2:29" x14ac:dyDescent="0.25">
      <c r="B31" s="19">
        <v>21</v>
      </c>
      <c r="C31" s="3" t="s">
        <v>48</v>
      </c>
      <c r="D31" s="4">
        <v>9929</v>
      </c>
      <c r="E31" s="4">
        <v>6618</v>
      </c>
      <c r="F31" s="4">
        <v>1764048</v>
      </c>
      <c r="G31" s="4">
        <v>6115</v>
      </c>
      <c r="H31" s="4">
        <v>592587</v>
      </c>
      <c r="I31" s="4">
        <v>3585961</v>
      </c>
      <c r="J31" s="4">
        <v>17413024</v>
      </c>
      <c r="K31" s="4">
        <v>32171188</v>
      </c>
      <c r="L31" s="5">
        <v>19340969</v>
      </c>
      <c r="M31" s="5">
        <v>95717131.53684026</v>
      </c>
      <c r="N31" s="5">
        <v>51503060</v>
      </c>
      <c r="O31" s="5">
        <v>249938875.60580909</v>
      </c>
      <c r="P31" s="5">
        <v>56</v>
      </c>
      <c r="Q31" s="5">
        <v>3105.5949999999998</v>
      </c>
      <c r="R31" s="5">
        <v>69402</v>
      </c>
      <c r="S31" s="5">
        <v>334028.84499999997</v>
      </c>
      <c r="T31" s="5">
        <v>7536755</v>
      </c>
      <c r="U31" s="5">
        <v>27997018.914080054</v>
      </c>
      <c r="V31" s="5">
        <v>3375684</v>
      </c>
      <c r="W31" s="5">
        <v>28829474.50894969</v>
      </c>
      <c r="X31" s="5">
        <v>7696</v>
      </c>
      <c r="Y31" s="5">
        <v>152643.2464</v>
      </c>
      <c r="Z31" s="5">
        <v>15997202</v>
      </c>
      <c r="AA31" s="5">
        <v>113140062.68000001</v>
      </c>
      <c r="AB31" s="5">
        <v>1</v>
      </c>
      <c r="AC31" s="5">
        <v>0.2</v>
      </c>
    </row>
    <row r="32" spans="2:29" x14ac:dyDescent="0.25">
      <c r="B32" s="19">
        <v>22</v>
      </c>
      <c r="C32" s="3" t="s">
        <v>49</v>
      </c>
      <c r="D32" s="4">
        <v>2338</v>
      </c>
      <c r="E32" s="4">
        <v>936</v>
      </c>
      <c r="F32" s="4">
        <v>14413</v>
      </c>
      <c r="G32" s="4">
        <v>1619</v>
      </c>
      <c r="H32" s="4">
        <v>2285</v>
      </c>
      <c r="I32" s="4">
        <v>318956</v>
      </c>
      <c r="J32" s="4">
        <v>36985</v>
      </c>
      <c r="K32" s="4">
        <v>12071325</v>
      </c>
      <c r="L32" s="5">
        <v>75058</v>
      </c>
      <c r="M32" s="5">
        <v>291007.16291000001</v>
      </c>
      <c r="N32" s="5">
        <v>64171</v>
      </c>
      <c r="O32" s="5">
        <v>247520.44856999998</v>
      </c>
      <c r="P32" s="5">
        <v>0</v>
      </c>
      <c r="Q32" s="5">
        <v>0</v>
      </c>
      <c r="R32" s="5">
        <v>568</v>
      </c>
      <c r="S32" s="5">
        <v>3341.7</v>
      </c>
      <c r="T32" s="5">
        <v>1274199</v>
      </c>
      <c r="U32" s="5">
        <v>2987489.4674599925</v>
      </c>
      <c r="V32" s="5">
        <v>265141</v>
      </c>
      <c r="W32" s="5">
        <v>847307.62384999509</v>
      </c>
      <c r="X32" s="5">
        <v>0</v>
      </c>
      <c r="Y32" s="5">
        <v>0</v>
      </c>
      <c r="Z32" s="5">
        <v>5349166</v>
      </c>
      <c r="AA32" s="5">
        <v>26586814.97611</v>
      </c>
      <c r="AB32" s="5">
        <v>115</v>
      </c>
      <c r="AC32" s="5">
        <v>52.262</v>
      </c>
    </row>
    <row r="33" spans="2:29" x14ac:dyDescent="0.25">
      <c r="B33" s="19">
        <v>23</v>
      </c>
      <c r="C33" s="3" t="s">
        <v>50</v>
      </c>
      <c r="D33" s="4">
        <v>899</v>
      </c>
      <c r="E33" s="4">
        <v>342</v>
      </c>
      <c r="F33" s="4">
        <v>46937</v>
      </c>
      <c r="G33" s="4">
        <v>7622</v>
      </c>
      <c r="H33" s="4">
        <v>0</v>
      </c>
      <c r="I33" s="4">
        <v>46935</v>
      </c>
      <c r="J33" s="4">
        <v>2892557</v>
      </c>
      <c r="K33" s="4">
        <v>6617788</v>
      </c>
      <c r="L33" s="5">
        <v>8385943</v>
      </c>
      <c r="M33" s="5">
        <v>18572623.759</v>
      </c>
      <c r="N33" s="5">
        <v>2049622</v>
      </c>
      <c r="O33" s="5">
        <v>13219375.768999999</v>
      </c>
      <c r="P33" s="5">
        <v>0</v>
      </c>
      <c r="Q33" s="5">
        <v>0</v>
      </c>
      <c r="R33" s="5">
        <v>27906</v>
      </c>
      <c r="S33" s="5">
        <v>123519.1</v>
      </c>
      <c r="T33" s="5">
        <v>687067</v>
      </c>
      <c r="U33" s="5">
        <v>2094726.3158900002</v>
      </c>
      <c r="V33" s="5">
        <v>286012</v>
      </c>
      <c r="W33" s="5">
        <v>2851176.3276399998</v>
      </c>
      <c r="X33" s="5">
        <v>0</v>
      </c>
      <c r="Y33" s="5">
        <v>0</v>
      </c>
      <c r="Z33" s="5">
        <v>4013855</v>
      </c>
      <c r="AA33" s="5">
        <v>19325089.465999998</v>
      </c>
      <c r="AB33" s="5">
        <v>0</v>
      </c>
      <c r="AC33" s="5">
        <v>0</v>
      </c>
    </row>
    <row r="34" spans="2:29" x14ac:dyDescent="0.25">
      <c r="B34" s="19">
        <v>24</v>
      </c>
      <c r="C34" s="3" t="s">
        <v>51</v>
      </c>
      <c r="D34" s="4">
        <v>1875</v>
      </c>
      <c r="E34" s="4">
        <v>1125</v>
      </c>
      <c r="F34" s="4">
        <v>241466</v>
      </c>
      <c r="G34" s="4">
        <v>146</v>
      </c>
      <c r="H34" s="4">
        <v>59628</v>
      </c>
      <c r="I34" s="4">
        <v>6317571</v>
      </c>
      <c r="J34" s="4">
        <v>3003867</v>
      </c>
      <c r="K34" s="4">
        <v>11368894</v>
      </c>
      <c r="L34" s="5">
        <v>3849004</v>
      </c>
      <c r="M34" s="5">
        <v>24806323.329</v>
      </c>
      <c r="N34" s="5">
        <v>6265264</v>
      </c>
      <c r="O34" s="5">
        <v>55570631.376000002</v>
      </c>
      <c r="P34" s="5">
        <v>0</v>
      </c>
      <c r="Q34" s="5">
        <v>0</v>
      </c>
      <c r="R34" s="5">
        <v>25013</v>
      </c>
      <c r="S34" s="5">
        <v>129307.22100000001</v>
      </c>
      <c r="T34" s="5">
        <v>819976</v>
      </c>
      <c r="U34" s="5">
        <v>2297854.1669999999</v>
      </c>
      <c r="V34" s="5">
        <v>665552</v>
      </c>
      <c r="W34" s="5">
        <v>3507995.5759999999</v>
      </c>
      <c r="X34" s="5">
        <v>1032</v>
      </c>
      <c r="Y34" s="5">
        <v>88074.441099999996</v>
      </c>
      <c r="Z34" s="5">
        <v>4138377</v>
      </c>
      <c r="AA34" s="5">
        <v>24759537.0973</v>
      </c>
      <c r="AB34" s="5">
        <v>0</v>
      </c>
      <c r="AC34" s="5">
        <v>0</v>
      </c>
    </row>
    <row r="35" spans="2:29" x14ac:dyDescent="0.25">
      <c r="B35" s="19">
        <v>25</v>
      </c>
      <c r="C35" s="3" t="s">
        <v>52</v>
      </c>
      <c r="D35" s="4">
        <v>946</v>
      </c>
      <c r="E35" s="4">
        <v>631</v>
      </c>
      <c r="F35" s="4">
        <v>14313</v>
      </c>
      <c r="G35" s="4">
        <v>942</v>
      </c>
      <c r="H35" s="4">
        <v>0</v>
      </c>
      <c r="I35" s="4">
        <v>500478</v>
      </c>
      <c r="J35" s="4">
        <v>121476</v>
      </c>
      <c r="K35" s="4">
        <v>4492118</v>
      </c>
      <c r="L35" s="5">
        <v>204052</v>
      </c>
      <c r="M35" s="5">
        <v>1681545.2692499999</v>
      </c>
      <c r="N35" s="5">
        <v>104032</v>
      </c>
      <c r="O35" s="5">
        <v>434217.74624000001</v>
      </c>
      <c r="P35" s="5">
        <v>0</v>
      </c>
      <c r="Q35" s="5">
        <v>0</v>
      </c>
      <c r="R35" s="5">
        <v>9835</v>
      </c>
      <c r="S35" s="5">
        <v>39894.438090000003</v>
      </c>
      <c r="T35" s="5">
        <v>989630</v>
      </c>
      <c r="U35" s="5">
        <v>2609588.4966600002</v>
      </c>
      <c r="V35" s="5">
        <v>1143154</v>
      </c>
      <c r="W35" s="5">
        <v>888723.00445999997</v>
      </c>
      <c r="X35" s="5">
        <v>0</v>
      </c>
      <c r="Y35" s="5">
        <v>0</v>
      </c>
      <c r="Z35" s="5">
        <v>5788676</v>
      </c>
      <c r="AA35" s="5">
        <v>30192933.383000001</v>
      </c>
      <c r="AB35" s="5">
        <v>0</v>
      </c>
      <c r="AC35" s="5">
        <v>0</v>
      </c>
    </row>
    <row r="36" spans="2:29" x14ac:dyDescent="0.25">
      <c r="B36" s="19">
        <v>26</v>
      </c>
      <c r="C36" s="3" t="s">
        <v>53</v>
      </c>
      <c r="D36" s="4">
        <v>935</v>
      </c>
      <c r="E36" s="4">
        <v>572</v>
      </c>
      <c r="F36" s="4">
        <v>10273</v>
      </c>
      <c r="G36" s="4">
        <v>0</v>
      </c>
      <c r="H36" s="4">
        <v>0</v>
      </c>
      <c r="I36" s="4">
        <v>91406</v>
      </c>
      <c r="J36" s="4">
        <v>0</v>
      </c>
      <c r="K36" s="4">
        <v>5396904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845669</v>
      </c>
      <c r="U36" s="5">
        <v>1724862.4501700001</v>
      </c>
      <c r="V36" s="5">
        <v>71154</v>
      </c>
      <c r="W36" s="5">
        <v>211296.50202000001</v>
      </c>
      <c r="X36" s="5">
        <v>0</v>
      </c>
      <c r="Y36" s="5">
        <v>0</v>
      </c>
      <c r="Z36" s="5">
        <v>3842371</v>
      </c>
      <c r="AA36" s="5">
        <v>18265107.164999999</v>
      </c>
      <c r="AB36" s="5">
        <v>0</v>
      </c>
      <c r="AC36" s="5">
        <v>0</v>
      </c>
    </row>
    <row r="37" spans="2:29" x14ac:dyDescent="0.25">
      <c r="B37" s="19">
        <v>27</v>
      </c>
      <c r="C37" s="3" t="s">
        <v>54</v>
      </c>
      <c r="D37" s="4">
        <v>1467</v>
      </c>
      <c r="E37" s="4">
        <v>779</v>
      </c>
      <c r="F37" s="4">
        <v>9126</v>
      </c>
      <c r="G37" s="4">
        <v>0</v>
      </c>
      <c r="H37" s="4">
        <v>0</v>
      </c>
      <c r="I37" s="4">
        <v>41523</v>
      </c>
      <c r="J37" s="4">
        <v>10266</v>
      </c>
      <c r="K37" s="4">
        <v>4899678</v>
      </c>
      <c r="L37" s="5">
        <v>27455</v>
      </c>
      <c r="M37" s="5">
        <v>182718.20767999941</v>
      </c>
      <c r="N37" s="5">
        <v>10843</v>
      </c>
      <c r="O37" s="5">
        <v>144152.57019999999</v>
      </c>
      <c r="P37" s="5">
        <v>0</v>
      </c>
      <c r="Q37" s="5">
        <v>0</v>
      </c>
      <c r="R37" s="5">
        <v>719</v>
      </c>
      <c r="S37" s="5">
        <v>5393.3</v>
      </c>
      <c r="T37" s="5">
        <v>1074373</v>
      </c>
      <c r="U37" s="5">
        <v>2758802.7782600014</v>
      </c>
      <c r="V37" s="5">
        <v>171730</v>
      </c>
      <c r="W37" s="5">
        <v>1128766.6199500002</v>
      </c>
      <c r="X37" s="5">
        <v>0</v>
      </c>
      <c r="Y37" s="5">
        <v>0</v>
      </c>
      <c r="Z37" s="5">
        <v>4432762</v>
      </c>
      <c r="AA37" s="5">
        <v>21604279.521690004</v>
      </c>
      <c r="AB37" s="5">
        <v>0</v>
      </c>
      <c r="AC37" s="5">
        <v>0</v>
      </c>
    </row>
    <row r="38" spans="2:29" x14ac:dyDescent="0.25">
      <c r="B38" s="19">
        <v>28</v>
      </c>
      <c r="C38" s="3" t="s">
        <v>55</v>
      </c>
      <c r="D38" s="4">
        <v>1811</v>
      </c>
      <c r="E38" s="4">
        <v>1476</v>
      </c>
      <c r="F38" s="4">
        <v>75594</v>
      </c>
      <c r="G38" s="4">
        <v>953</v>
      </c>
      <c r="H38" s="4">
        <v>124540</v>
      </c>
      <c r="I38" s="4">
        <v>571358</v>
      </c>
      <c r="J38" s="4">
        <v>5474497</v>
      </c>
      <c r="K38" s="4">
        <v>34441642</v>
      </c>
      <c r="L38" s="5">
        <v>12244666</v>
      </c>
      <c r="M38" s="5">
        <v>26249704.931000002</v>
      </c>
      <c r="N38" s="5">
        <v>4692023</v>
      </c>
      <c r="O38" s="5">
        <v>42103518.393759996</v>
      </c>
      <c r="P38" s="5">
        <v>0</v>
      </c>
      <c r="Q38" s="5">
        <v>0</v>
      </c>
      <c r="R38" s="5">
        <v>36126</v>
      </c>
      <c r="S38" s="5">
        <v>166097.42559999999</v>
      </c>
      <c r="T38" s="5">
        <v>2305369</v>
      </c>
      <c r="U38" s="5">
        <v>5428025.0870000003</v>
      </c>
      <c r="V38" s="5">
        <v>2074584</v>
      </c>
      <c r="W38" s="5">
        <v>6535836.6370000001</v>
      </c>
      <c r="X38" s="5">
        <v>0</v>
      </c>
      <c r="Y38" s="5">
        <v>0</v>
      </c>
      <c r="Z38" s="5">
        <v>11348425</v>
      </c>
      <c r="AA38" s="5">
        <v>53422591.182459995</v>
      </c>
      <c r="AB38" s="5">
        <v>0</v>
      </c>
      <c r="AC38" s="5">
        <v>0</v>
      </c>
    </row>
    <row r="39" spans="2:29" x14ac:dyDescent="0.25">
      <c r="B39" s="19">
        <v>29</v>
      </c>
      <c r="C39" s="3" t="s">
        <v>56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268000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15672</v>
      </c>
      <c r="U39" s="5">
        <v>29921.962639999998</v>
      </c>
      <c r="V39" s="5">
        <v>4738</v>
      </c>
      <c r="W39" s="5">
        <v>15963.014260000004</v>
      </c>
      <c r="X39" s="5">
        <v>0</v>
      </c>
      <c r="Y39" s="5">
        <v>0</v>
      </c>
      <c r="Z39" s="5">
        <v>70603</v>
      </c>
      <c r="AA39" s="5">
        <v>331238.71100000001</v>
      </c>
      <c r="AB39" s="5">
        <v>20</v>
      </c>
      <c r="AC39" s="5">
        <v>17</v>
      </c>
    </row>
    <row r="40" spans="2:29" x14ac:dyDescent="0.25">
      <c r="B40" s="19">
        <v>30</v>
      </c>
      <c r="C40" s="3" t="s">
        <v>57</v>
      </c>
      <c r="D40" s="4">
        <v>364</v>
      </c>
      <c r="E40" s="4">
        <v>36</v>
      </c>
      <c r="F40" s="4">
        <v>1506057</v>
      </c>
      <c r="G40" s="4">
        <v>0</v>
      </c>
      <c r="H40" s="4">
        <v>3429</v>
      </c>
      <c r="I40" s="4">
        <v>134443</v>
      </c>
      <c r="J40" s="4">
        <v>5280469</v>
      </c>
      <c r="K40" s="4">
        <v>1530020</v>
      </c>
      <c r="L40" s="5">
        <v>5678016</v>
      </c>
      <c r="M40" s="5">
        <v>28240278.622900002</v>
      </c>
      <c r="N40" s="5">
        <v>4869535</v>
      </c>
      <c r="O40" s="5">
        <v>46719505.403050005</v>
      </c>
      <c r="P40" s="5">
        <v>0</v>
      </c>
      <c r="Q40" s="5">
        <v>0</v>
      </c>
      <c r="R40" s="5">
        <v>43721</v>
      </c>
      <c r="S40" s="5">
        <v>176122.52774000002</v>
      </c>
      <c r="T40" s="5">
        <v>174853</v>
      </c>
      <c r="U40" s="5">
        <v>477991.20351000002</v>
      </c>
      <c r="V40" s="5">
        <v>97866</v>
      </c>
      <c r="W40" s="5">
        <v>643515.49863000005</v>
      </c>
      <c r="X40" s="5">
        <v>53</v>
      </c>
      <c r="Y40" s="5">
        <v>1665.828</v>
      </c>
      <c r="Z40" s="5">
        <v>548850</v>
      </c>
      <c r="AA40" s="5">
        <v>2858606.2379999999</v>
      </c>
      <c r="AB40" s="5">
        <v>0</v>
      </c>
      <c r="AC40" s="5">
        <v>0</v>
      </c>
    </row>
    <row r="41" spans="2:29" x14ac:dyDescent="0.25">
      <c r="B41" s="19">
        <v>31</v>
      </c>
      <c r="C41" s="3" t="s">
        <v>58</v>
      </c>
      <c r="D41" s="4">
        <v>911</v>
      </c>
      <c r="E41" s="4">
        <v>382</v>
      </c>
      <c r="F41" s="4">
        <v>17971</v>
      </c>
      <c r="G41" s="4">
        <v>0</v>
      </c>
      <c r="H41" s="4">
        <v>34612</v>
      </c>
      <c r="I41" s="4">
        <v>95812</v>
      </c>
      <c r="J41" s="4">
        <v>398453</v>
      </c>
      <c r="K41" s="4">
        <v>3723644</v>
      </c>
      <c r="L41" s="5">
        <v>713066</v>
      </c>
      <c r="M41" s="5">
        <v>2698912.6573600001</v>
      </c>
      <c r="N41" s="5">
        <v>740591</v>
      </c>
      <c r="O41" s="5">
        <v>5274622.4889700003</v>
      </c>
      <c r="P41" s="5">
        <v>0</v>
      </c>
      <c r="Q41" s="5">
        <v>0</v>
      </c>
      <c r="R41" s="5">
        <v>0</v>
      </c>
      <c r="S41" s="5">
        <v>0</v>
      </c>
      <c r="T41" s="5">
        <v>1177988</v>
      </c>
      <c r="U41" s="5">
        <v>2983142.6714900001</v>
      </c>
      <c r="V41" s="5">
        <v>194652</v>
      </c>
      <c r="W41" s="5">
        <v>951804.29226999998</v>
      </c>
      <c r="X41" s="5">
        <v>0</v>
      </c>
      <c r="Y41" s="5">
        <v>0</v>
      </c>
      <c r="Z41" s="5">
        <v>2921028</v>
      </c>
      <c r="AA41" s="5">
        <v>14444116.972479999</v>
      </c>
      <c r="AB41" s="5">
        <v>0</v>
      </c>
      <c r="AC41" s="5">
        <v>0</v>
      </c>
    </row>
    <row r="42" spans="2:29" x14ac:dyDescent="0.25">
      <c r="B42" s="19">
        <v>32</v>
      </c>
      <c r="C42" s="3" t="s">
        <v>59</v>
      </c>
      <c r="D42" s="4">
        <v>505</v>
      </c>
      <c r="E42" s="4">
        <v>656</v>
      </c>
      <c r="F42" s="4">
        <v>2316</v>
      </c>
      <c r="G42" s="4">
        <v>0</v>
      </c>
      <c r="H42" s="4">
        <v>0</v>
      </c>
      <c r="I42" s="4">
        <v>147869</v>
      </c>
      <c r="J42" s="4">
        <v>32287</v>
      </c>
      <c r="K42" s="4">
        <v>2325486</v>
      </c>
      <c r="L42" s="5">
        <v>44120</v>
      </c>
      <c r="M42" s="5">
        <v>194466.86009999999</v>
      </c>
      <c r="N42" s="5">
        <v>17871</v>
      </c>
      <c r="O42" s="5">
        <v>114205.38486000001</v>
      </c>
      <c r="P42" s="5">
        <v>0</v>
      </c>
      <c r="Q42" s="5">
        <v>0</v>
      </c>
      <c r="R42" s="5">
        <v>2274</v>
      </c>
      <c r="S42" s="5">
        <v>8559.6</v>
      </c>
      <c r="T42" s="5">
        <v>357803</v>
      </c>
      <c r="U42" s="5">
        <v>951666.84284000006</v>
      </c>
      <c r="V42" s="5">
        <v>39180</v>
      </c>
      <c r="W42" s="5">
        <v>140153.55950999999</v>
      </c>
      <c r="X42" s="5">
        <v>72</v>
      </c>
      <c r="Y42" s="5">
        <v>211.27</v>
      </c>
      <c r="Z42" s="5">
        <v>4869856</v>
      </c>
      <c r="AA42" s="5">
        <v>21036513.5</v>
      </c>
      <c r="AB42" s="5">
        <v>0</v>
      </c>
      <c r="AC42" s="5">
        <v>0</v>
      </c>
    </row>
    <row r="43" spans="2:29" x14ac:dyDescent="0.25">
      <c r="B43" s="19">
        <v>33</v>
      </c>
      <c r="C43" s="3" t="s">
        <v>60</v>
      </c>
      <c r="D43" s="4">
        <v>1147</v>
      </c>
      <c r="E43" s="4">
        <v>163</v>
      </c>
      <c r="F43" s="4">
        <v>75979</v>
      </c>
      <c r="G43" s="4">
        <v>94656</v>
      </c>
      <c r="H43" s="4">
        <v>286338</v>
      </c>
      <c r="I43" s="4">
        <v>456909188</v>
      </c>
      <c r="J43" s="4">
        <v>2218965</v>
      </c>
      <c r="K43" s="4">
        <v>5012466</v>
      </c>
      <c r="L43" s="5">
        <v>6161999</v>
      </c>
      <c r="M43" s="5">
        <v>14285104.95913</v>
      </c>
      <c r="N43" s="5">
        <v>1109515</v>
      </c>
      <c r="O43" s="5">
        <v>13187910.483629998</v>
      </c>
      <c r="P43" s="5">
        <v>0</v>
      </c>
      <c r="Q43" s="5">
        <v>0</v>
      </c>
      <c r="R43" s="5">
        <v>18409</v>
      </c>
      <c r="S43" s="5">
        <v>92137.5</v>
      </c>
      <c r="T43" s="5">
        <v>622875</v>
      </c>
      <c r="U43" s="5">
        <v>1638946.6660699944</v>
      </c>
      <c r="V43" s="5">
        <v>183897</v>
      </c>
      <c r="W43" s="5">
        <v>963228.10061000544</v>
      </c>
      <c r="X43" s="5">
        <v>55</v>
      </c>
      <c r="Y43" s="5">
        <v>993.08299999999997</v>
      </c>
      <c r="Z43" s="5">
        <v>2397506</v>
      </c>
      <c r="AA43" s="5">
        <v>12259739.384</v>
      </c>
      <c r="AB43" s="5">
        <v>186</v>
      </c>
      <c r="AC43" s="5">
        <v>186.5</v>
      </c>
    </row>
    <row r="44" spans="2:29" x14ac:dyDescent="0.25">
      <c r="B44" s="21" t="s">
        <v>61</v>
      </c>
      <c r="C44" s="11"/>
      <c r="D44" s="1"/>
      <c r="E44" s="1"/>
      <c r="F44" s="1"/>
      <c r="G44" s="1"/>
      <c r="H44" s="1"/>
      <c r="I44" s="1"/>
      <c r="J44" s="1"/>
      <c r="K44" s="1"/>
      <c r="L44" s="2"/>
      <c r="M44" s="2"/>
      <c r="N44" s="2"/>
      <c r="O44" s="2"/>
      <c r="P44" s="2"/>
      <c r="Q44" s="2"/>
      <c r="R44" s="2"/>
      <c r="S44" s="2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2:29" x14ac:dyDescent="0.25">
      <c r="B45" s="19">
        <v>34</v>
      </c>
      <c r="C45" s="3" t="s">
        <v>62</v>
      </c>
      <c r="D45" s="4">
        <v>0</v>
      </c>
      <c r="E45" s="4">
        <v>0</v>
      </c>
      <c r="F45" s="4">
        <v>50288</v>
      </c>
      <c r="G45" s="4">
        <v>0</v>
      </c>
      <c r="H45" s="4">
        <v>0</v>
      </c>
      <c r="I45" s="4">
        <v>0</v>
      </c>
      <c r="J45" s="4">
        <v>1384863</v>
      </c>
      <c r="K45" s="4">
        <v>0</v>
      </c>
      <c r="L45" s="5">
        <v>1368767</v>
      </c>
      <c r="M45" s="5">
        <v>11383377.158</v>
      </c>
      <c r="N45" s="5">
        <v>3966179</v>
      </c>
      <c r="O45" s="5">
        <v>35574542.685000002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</row>
    <row r="46" spans="2:29" x14ac:dyDescent="0.25">
      <c r="B46" s="19">
        <v>35</v>
      </c>
      <c r="C46" s="3" t="s">
        <v>63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</row>
    <row r="47" spans="2:29" x14ac:dyDescent="0.25">
      <c r="B47" s="19">
        <v>36</v>
      </c>
      <c r="C47" s="3" t="s">
        <v>64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553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1452</v>
      </c>
      <c r="U47" s="5">
        <v>4882.9113299999999</v>
      </c>
      <c r="V47" s="5">
        <v>124</v>
      </c>
      <c r="W47" s="5">
        <v>3536.99413</v>
      </c>
      <c r="X47" s="5">
        <v>0</v>
      </c>
      <c r="Y47" s="5">
        <v>0</v>
      </c>
      <c r="Z47" s="5">
        <v>1483</v>
      </c>
      <c r="AA47" s="5">
        <v>7988.3</v>
      </c>
      <c r="AB47" s="5">
        <v>0</v>
      </c>
      <c r="AC47" s="5">
        <v>0</v>
      </c>
    </row>
    <row r="48" spans="2:29" x14ac:dyDescent="0.25">
      <c r="B48" s="19">
        <v>37</v>
      </c>
      <c r="C48" s="3" t="s">
        <v>65</v>
      </c>
      <c r="D48" s="4">
        <v>0</v>
      </c>
      <c r="E48" s="4">
        <v>0</v>
      </c>
      <c r="F48" s="4">
        <v>0</v>
      </c>
      <c r="G48" s="4">
        <v>0</v>
      </c>
      <c r="H48" s="4">
        <v>1</v>
      </c>
      <c r="I48" s="4">
        <v>0</v>
      </c>
      <c r="J48" s="4">
        <v>0</v>
      </c>
      <c r="K48" s="4">
        <v>789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123</v>
      </c>
      <c r="U48" s="5">
        <v>197.81629000000001</v>
      </c>
      <c r="V48" s="5">
        <v>40</v>
      </c>
      <c r="W48" s="5">
        <v>133.79518999999999</v>
      </c>
      <c r="X48" s="5">
        <v>0</v>
      </c>
      <c r="Y48" s="5">
        <v>0</v>
      </c>
      <c r="Z48" s="5">
        <v>412</v>
      </c>
      <c r="AA48" s="5">
        <v>3789.5</v>
      </c>
      <c r="AB48" s="5">
        <v>0</v>
      </c>
      <c r="AC48" s="5">
        <v>0</v>
      </c>
    </row>
    <row r="49" spans="1:29" x14ac:dyDescent="0.25">
      <c r="B49" s="19">
        <v>38</v>
      </c>
      <c r="C49" s="3" t="s">
        <v>66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208285</v>
      </c>
      <c r="K49" s="4">
        <v>0</v>
      </c>
      <c r="L49" s="5">
        <v>150462</v>
      </c>
      <c r="M49" s="5">
        <v>933582.14569999825</v>
      </c>
      <c r="N49" s="5">
        <v>269611</v>
      </c>
      <c r="O49" s="5">
        <v>5216228.6190698501</v>
      </c>
      <c r="P49" s="5">
        <v>0</v>
      </c>
      <c r="Q49" s="5">
        <v>0</v>
      </c>
      <c r="R49" s="5">
        <v>467</v>
      </c>
      <c r="S49" s="5">
        <v>3957.6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</row>
    <row r="50" spans="1:29" x14ac:dyDescent="0.25">
      <c r="B50" s="19">
        <v>39</v>
      </c>
      <c r="C50" s="3" t="s">
        <v>67</v>
      </c>
      <c r="D50" s="4">
        <v>440</v>
      </c>
      <c r="E50" s="4">
        <v>340</v>
      </c>
      <c r="F50" s="4">
        <v>551</v>
      </c>
      <c r="G50" s="4">
        <v>93</v>
      </c>
      <c r="H50" s="4">
        <v>0</v>
      </c>
      <c r="I50" s="4">
        <v>6583</v>
      </c>
      <c r="J50" s="4">
        <v>514296</v>
      </c>
      <c r="K50" s="4">
        <v>1732726</v>
      </c>
      <c r="L50" s="5">
        <v>532130</v>
      </c>
      <c r="M50" s="5">
        <v>2418689.0107300002</v>
      </c>
      <c r="N50" s="5">
        <v>283653</v>
      </c>
      <c r="O50" s="5">
        <v>2434832.2977899997</v>
      </c>
      <c r="P50" s="5">
        <v>0</v>
      </c>
      <c r="Q50" s="5">
        <v>0</v>
      </c>
      <c r="R50" s="5">
        <v>4092</v>
      </c>
      <c r="S50" s="5">
        <v>11969.3</v>
      </c>
      <c r="T50" s="5">
        <v>227631</v>
      </c>
      <c r="U50" s="5">
        <v>547492.72542000003</v>
      </c>
      <c r="V50" s="5">
        <v>146354</v>
      </c>
      <c r="W50" s="5">
        <v>347732.20462000009</v>
      </c>
      <c r="X50" s="5">
        <v>0</v>
      </c>
      <c r="Y50" s="5">
        <v>0</v>
      </c>
      <c r="Z50" s="5">
        <v>823875</v>
      </c>
      <c r="AA50" s="5">
        <v>4324648.5719999997</v>
      </c>
      <c r="AB50" s="5">
        <v>0</v>
      </c>
      <c r="AC50" s="5">
        <v>0</v>
      </c>
    </row>
    <row r="51" spans="1:29" x14ac:dyDescent="0.25">
      <c r="B51" s="19">
        <v>40</v>
      </c>
      <c r="C51" s="3" t="s">
        <v>68</v>
      </c>
      <c r="D51" s="4">
        <v>13</v>
      </c>
      <c r="E51" s="4">
        <v>2</v>
      </c>
      <c r="F51" s="4">
        <v>0</v>
      </c>
      <c r="G51" s="4">
        <v>0</v>
      </c>
      <c r="H51" s="4">
        <v>0</v>
      </c>
      <c r="I51" s="4">
        <v>10</v>
      </c>
      <c r="J51" s="4">
        <v>0</v>
      </c>
      <c r="K51" s="4">
        <v>112218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27146</v>
      </c>
      <c r="U51" s="5">
        <v>88679.333909999943</v>
      </c>
      <c r="V51" s="5">
        <v>12133</v>
      </c>
      <c r="W51" s="5">
        <v>52683.037209999522</v>
      </c>
      <c r="X51" s="5">
        <v>0</v>
      </c>
      <c r="Y51" s="5">
        <v>0</v>
      </c>
      <c r="Z51" s="5">
        <v>28445</v>
      </c>
      <c r="AA51" s="5">
        <v>172198.25399999999</v>
      </c>
      <c r="AB51" s="5">
        <v>0</v>
      </c>
      <c r="AC51" s="5">
        <v>0</v>
      </c>
    </row>
    <row r="52" spans="1:29" x14ac:dyDescent="0.25">
      <c r="B52" s="19">
        <v>41</v>
      </c>
      <c r="C52" s="3" t="s">
        <v>69</v>
      </c>
      <c r="D52" s="4">
        <v>2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22105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1711</v>
      </c>
      <c r="U52" s="5">
        <v>6022.6657500000001</v>
      </c>
      <c r="V52" s="5">
        <v>218</v>
      </c>
      <c r="W52" s="5">
        <v>561.11833999999999</v>
      </c>
      <c r="X52" s="5">
        <v>0</v>
      </c>
      <c r="Y52" s="5">
        <v>0</v>
      </c>
      <c r="Z52" s="5">
        <v>2395</v>
      </c>
      <c r="AA52" s="5">
        <v>14086.1</v>
      </c>
      <c r="AB52" s="5">
        <v>0</v>
      </c>
      <c r="AC52" s="5">
        <v>0</v>
      </c>
    </row>
    <row r="53" spans="1:29" x14ac:dyDescent="0.25">
      <c r="B53" s="19">
        <v>42</v>
      </c>
      <c r="C53" s="3" t="s">
        <v>70</v>
      </c>
      <c r="D53" s="4">
        <v>46</v>
      </c>
      <c r="E53" s="4">
        <v>27</v>
      </c>
      <c r="F53" s="4">
        <v>0</v>
      </c>
      <c r="G53" s="4">
        <v>0</v>
      </c>
      <c r="H53" s="4">
        <v>0</v>
      </c>
      <c r="I53" s="4">
        <v>0</v>
      </c>
      <c r="J53" s="4">
        <v>718457</v>
      </c>
      <c r="K53" s="4">
        <v>754217</v>
      </c>
      <c r="L53" s="5">
        <v>891336</v>
      </c>
      <c r="M53" s="5">
        <v>3196190.9693499138</v>
      </c>
      <c r="N53" s="5">
        <v>1422825</v>
      </c>
      <c r="O53" s="5">
        <v>8261953.5844512191</v>
      </c>
      <c r="P53" s="5">
        <v>0</v>
      </c>
      <c r="Q53" s="5">
        <v>0</v>
      </c>
      <c r="R53" s="5">
        <v>2307</v>
      </c>
      <c r="S53" s="5">
        <v>16045.650310000003</v>
      </c>
      <c r="T53" s="5">
        <v>250412</v>
      </c>
      <c r="U53" s="5">
        <v>1182847.8008299998</v>
      </c>
      <c r="V53" s="5">
        <v>0</v>
      </c>
      <c r="W53" s="5">
        <v>0</v>
      </c>
      <c r="X53" s="5">
        <v>0</v>
      </c>
      <c r="Y53" s="5">
        <v>0</v>
      </c>
      <c r="Z53" s="5">
        <v>218140</v>
      </c>
      <c r="AA53" s="5">
        <v>1295947.8596999999</v>
      </c>
      <c r="AB53" s="5">
        <v>0</v>
      </c>
      <c r="AC53" s="5">
        <v>0</v>
      </c>
    </row>
    <row r="54" spans="1:29" x14ac:dyDescent="0.25">
      <c r="B54" s="19">
        <v>43</v>
      </c>
      <c r="C54" s="3" t="s">
        <v>71</v>
      </c>
      <c r="D54" s="4">
        <v>1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1503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862</v>
      </c>
      <c r="U54" s="5">
        <v>2756.9839999999999</v>
      </c>
      <c r="V54" s="5">
        <v>61</v>
      </c>
      <c r="W54" s="5">
        <v>202.089</v>
      </c>
      <c r="X54" s="5">
        <v>0</v>
      </c>
      <c r="Y54" s="5">
        <v>0</v>
      </c>
      <c r="Z54" s="5">
        <v>297</v>
      </c>
      <c r="AA54" s="5">
        <v>1902.2</v>
      </c>
      <c r="AB54" s="5">
        <v>0</v>
      </c>
      <c r="AC54" s="5">
        <v>0</v>
      </c>
    </row>
    <row r="55" spans="1:29" x14ac:dyDescent="0.25">
      <c r="B55" s="19">
        <v>44</v>
      </c>
      <c r="C55" s="3" t="s">
        <v>72</v>
      </c>
      <c r="D55" s="4">
        <v>1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393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484</v>
      </c>
      <c r="U55" s="5">
        <v>1342.1337100000001</v>
      </c>
      <c r="V55" s="5">
        <v>209</v>
      </c>
      <c r="W55" s="5">
        <v>432.48203999999998</v>
      </c>
      <c r="X55" s="5">
        <v>0</v>
      </c>
      <c r="Y55" s="5">
        <v>0</v>
      </c>
      <c r="Z55" s="5">
        <v>91</v>
      </c>
      <c r="AA55" s="5">
        <v>626</v>
      </c>
      <c r="AB55" s="5">
        <v>0</v>
      </c>
      <c r="AC55" s="5">
        <v>0</v>
      </c>
    </row>
    <row r="56" spans="1:29" x14ac:dyDescent="0.25">
      <c r="A56" s="8" t="s">
        <v>73</v>
      </c>
      <c r="B56" s="19">
        <v>45</v>
      </c>
      <c r="C56" s="3" t="s">
        <v>74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622949</v>
      </c>
      <c r="K56" s="4">
        <v>794288</v>
      </c>
      <c r="L56" s="5">
        <v>260146</v>
      </c>
      <c r="M56" s="5">
        <v>389674.06529999978</v>
      </c>
      <c r="N56" s="5">
        <v>463654</v>
      </c>
      <c r="O56" s="5">
        <v>1017104.9819199974</v>
      </c>
      <c r="P56" s="5">
        <v>0</v>
      </c>
      <c r="Q56" s="5">
        <v>0</v>
      </c>
      <c r="R56" s="5">
        <v>5504</v>
      </c>
      <c r="S56" s="5">
        <v>22281.793759999997</v>
      </c>
      <c r="T56" s="5">
        <v>8579</v>
      </c>
      <c r="U56" s="5">
        <v>22480.947740000003</v>
      </c>
      <c r="V56" s="5">
        <v>10095</v>
      </c>
      <c r="W56" s="5">
        <v>31473.097590000001</v>
      </c>
      <c r="X56" s="5">
        <v>0</v>
      </c>
      <c r="Y56" s="5">
        <v>0</v>
      </c>
      <c r="Z56" s="5">
        <v>32202</v>
      </c>
      <c r="AA56" s="5">
        <v>92316.712499999994</v>
      </c>
      <c r="AB56" s="5">
        <v>0</v>
      </c>
      <c r="AC56" s="5">
        <v>0</v>
      </c>
    </row>
    <row r="57" spans="1:29" x14ac:dyDescent="0.25">
      <c r="B57" s="19">
        <v>46</v>
      </c>
      <c r="C57" s="11" t="s">
        <v>75</v>
      </c>
      <c r="D57" s="4">
        <v>102</v>
      </c>
      <c r="E57" s="4">
        <v>62</v>
      </c>
      <c r="F57" s="4">
        <v>0</v>
      </c>
      <c r="G57" s="4">
        <v>0</v>
      </c>
      <c r="H57" s="4">
        <v>0</v>
      </c>
      <c r="I57" s="4">
        <v>0</v>
      </c>
      <c r="J57" s="4">
        <v>1033383</v>
      </c>
      <c r="K57" s="4">
        <v>1109120</v>
      </c>
      <c r="L57" s="5">
        <v>1363664</v>
      </c>
      <c r="M57" s="5">
        <v>4698435.1743956348</v>
      </c>
      <c r="N57" s="5">
        <v>1458495</v>
      </c>
      <c r="O57" s="5">
        <v>7328807.7629982242</v>
      </c>
      <c r="P57" s="5">
        <v>0</v>
      </c>
      <c r="Q57" s="5">
        <v>0</v>
      </c>
      <c r="R57" s="5">
        <v>2712</v>
      </c>
      <c r="S57" s="5">
        <v>17541.047099999836</v>
      </c>
      <c r="T57" s="5">
        <v>363445</v>
      </c>
      <c r="U57" s="5">
        <v>1159371.9216499999</v>
      </c>
      <c r="V57" s="5">
        <v>162160</v>
      </c>
      <c r="W57" s="5">
        <v>622512.72481000039</v>
      </c>
      <c r="X57" s="5">
        <v>26</v>
      </c>
      <c r="Y57" s="5">
        <v>416.69900000000001</v>
      </c>
      <c r="Z57" s="5">
        <v>616510</v>
      </c>
      <c r="AA57" s="5">
        <v>3153608.7313000048</v>
      </c>
      <c r="AB57" s="5">
        <v>0</v>
      </c>
      <c r="AC57" s="5">
        <v>0</v>
      </c>
    </row>
    <row r="58" spans="1:29" x14ac:dyDescent="0.25">
      <c r="B58" s="19">
        <v>47</v>
      </c>
      <c r="C58" s="11" t="s">
        <v>76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1218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1996</v>
      </c>
      <c r="U58" s="5">
        <v>7342.0380199999991</v>
      </c>
      <c r="V58" s="5">
        <v>920</v>
      </c>
      <c r="W58" s="5">
        <v>2991.1617800000031</v>
      </c>
      <c r="X58" s="5">
        <v>0</v>
      </c>
      <c r="Y58" s="5">
        <v>0</v>
      </c>
      <c r="Z58" s="5">
        <v>641</v>
      </c>
      <c r="AA58" s="5">
        <v>4564.8999999999996</v>
      </c>
      <c r="AB58" s="5">
        <v>0</v>
      </c>
      <c r="AC58" s="5">
        <v>0</v>
      </c>
    </row>
    <row r="59" spans="1:29" x14ac:dyDescent="0.25">
      <c r="B59" s="10" t="s">
        <v>77</v>
      </c>
      <c r="C59" s="11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s="36" customFormat="1" x14ac:dyDescent="0.25">
      <c r="A60" s="35"/>
      <c r="B60" s="22">
        <v>48</v>
      </c>
      <c r="C60" s="12" t="s">
        <v>78</v>
      </c>
      <c r="D60" s="13">
        <v>0</v>
      </c>
      <c r="E60" s="13">
        <v>0</v>
      </c>
      <c r="F60" s="13">
        <v>0</v>
      </c>
      <c r="G60" s="13">
        <v>132073</v>
      </c>
      <c r="H60" s="13">
        <v>0</v>
      </c>
      <c r="I60" s="13">
        <v>2859700</v>
      </c>
      <c r="J60" s="13">
        <v>0</v>
      </c>
      <c r="K60" s="13">
        <v>3587055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46693</v>
      </c>
      <c r="U60" s="14">
        <v>30034.062379999999</v>
      </c>
      <c r="V60" s="14">
        <v>224967</v>
      </c>
      <c r="W60" s="14">
        <v>318845.41470999998</v>
      </c>
      <c r="X60" s="14">
        <v>0</v>
      </c>
      <c r="Y60" s="14">
        <v>0</v>
      </c>
      <c r="Z60" s="14">
        <v>239994</v>
      </c>
      <c r="AA60" s="14">
        <v>989982.56512000004</v>
      </c>
      <c r="AB60" s="14">
        <v>0</v>
      </c>
      <c r="AC60" s="14">
        <v>0</v>
      </c>
    </row>
    <row r="61" spans="1:29" s="36" customFormat="1" x14ac:dyDescent="0.25">
      <c r="A61" s="35"/>
      <c r="B61" s="22">
        <v>49</v>
      </c>
      <c r="C61" s="12" t="s">
        <v>79</v>
      </c>
      <c r="D61" s="13">
        <v>0</v>
      </c>
      <c r="E61" s="13">
        <v>0</v>
      </c>
      <c r="F61" s="13">
        <v>0</v>
      </c>
      <c r="G61" s="13">
        <v>430689</v>
      </c>
      <c r="H61" s="13">
        <v>0</v>
      </c>
      <c r="I61" s="13">
        <v>10963</v>
      </c>
      <c r="J61" s="13">
        <v>0</v>
      </c>
      <c r="K61" s="13">
        <v>9687625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149155</v>
      </c>
      <c r="U61" s="14">
        <v>283702.79868000001</v>
      </c>
      <c r="V61" s="14">
        <v>9849</v>
      </c>
      <c r="W61" s="14">
        <v>16898.17757</v>
      </c>
      <c r="X61" s="14">
        <v>0</v>
      </c>
      <c r="Y61" s="14">
        <v>0</v>
      </c>
      <c r="Z61" s="14">
        <v>2222163</v>
      </c>
      <c r="AA61" s="14">
        <v>7158606.2300000004</v>
      </c>
      <c r="AB61" s="14">
        <v>78</v>
      </c>
      <c r="AC61" s="14">
        <v>47.4</v>
      </c>
    </row>
    <row r="62" spans="1:29" s="36" customFormat="1" x14ac:dyDescent="0.25">
      <c r="A62" s="35"/>
      <c r="B62" s="22">
        <v>50</v>
      </c>
      <c r="C62" s="12" t="s">
        <v>80</v>
      </c>
      <c r="D62" s="13">
        <v>0</v>
      </c>
      <c r="E62" s="13">
        <v>0</v>
      </c>
      <c r="F62" s="13">
        <v>0</v>
      </c>
      <c r="G62" s="13">
        <v>187381</v>
      </c>
      <c r="H62" s="13">
        <v>0</v>
      </c>
      <c r="I62" s="13">
        <v>1213670</v>
      </c>
      <c r="J62" s="13">
        <v>0</v>
      </c>
      <c r="K62" s="13">
        <v>18062909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249696</v>
      </c>
      <c r="W62" s="14">
        <v>97150.671849999999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</row>
    <row r="63" spans="1:29" s="36" customFormat="1" x14ac:dyDescent="0.25">
      <c r="A63" s="35"/>
      <c r="B63" s="22">
        <v>51</v>
      </c>
      <c r="C63" s="12" t="s">
        <v>81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82517</v>
      </c>
      <c r="J63" s="13">
        <v>0</v>
      </c>
      <c r="K63" s="13">
        <v>96774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8</v>
      </c>
      <c r="U63" s="14">
        <v>2.2260800000000001</v>
      </c>
      <c r="V63" s="14">
        <v>5028</v>
      </c>
      <c r="W63" s="14">
        <v>14685.64313</v>
      </c>
      <c r="X63" s="14">
        <v>4</v>
      </c>
      <c r="Y63" s="14">
        <v>0.37260000000000004</v>
      </c>
      <c r="Z63" s="14">
        <v>8</v>
      </c>
      <c r="AA63" s="14">
        <v>12</v>
      </c>
      <c r="AB63" s="14">
        <v>0</v>
      </c>
      <c r="AC63" s="14">
        <v>0</v>
      </c>
    </row>
    <row r="64" spans="1:29" s="36" customFormat="1" x14ac:dyDescent="0.25">
      <c r="A64" s="35"/>
      <c r="B64" s="22">
        <v>52</v>
      </c>
      <c r="C64" s="12" t="s">
        <v>82</v>
      </c>
      <c r="D64" s="13">
        <v>0</v>
      </c>
      <c r="E64" s="13">
        <v>0</v>
      </c>
      <c r="F64" s="13">
        <v>0</v>
      </c>
      <c r="G64" s="13">
        <v>364780</v>
      </c>
      <c r="H64" s="13">
        <v>0</v>
      </c>
      <c r="I64" s="13">
        <v>0</v>
      </c>
      <c r="J64" s="13">
        <v>0</v>
      </c>
      <c r="K64" s="13">
        <v>1300205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9570</v>
      </c>
      <c r="U64" s="14">
        <v>11289.2</v>
      </c>
      <c r="V64" s="14">
        <v>36601</v>
      </c>
      <c r="W64" s="14">
        <v>31979.059960000002</v>
      </c>
      <c r="X64" s="14">
        <v>0</v>
      </c>
      <c r="Y64" s="14">
        <v>0</v>
      </c>
      <c r="Z64" s="14">
        <v>439079</v>
      </c>
      <c r="AA64" s="14">
        <v>759250.03</v>
      </c>
      <c r="AB64" s="14">
        <v>0</v>
      </c>
      <c r="AC64" s="14">
        <v>0</v>
      </c>
    </row>
    <row r="65" spans="1:29" s="36" customFormat="1" x14ac:dyDescent="0.25">
      <c r="A65" s="35"/>
      <c r="B65" s="22">
        <v>53</v>
      </c>
      <c r="C65" s="15" t="s">
        <v>83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30620714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366</v>
      </c>
      <c r="U65" s="14">
        <v>357.64699999999999</v>
      </c>
      <c r="V65" s="14">
        <v>1060</v>
      </c>
      <c r="W65" s="14">
        <v>584.66300000000001</v>
      </c>
      <c r="X65" s="14">
        <v>0</v>
      </c>
      <c r="Y65" s="14">
        <v>0</v>
      </c>
      <c r="Z65" s="14">
        <v>227</v>
      </c>
      <c r="AA65" s="14">
        <v>669.9</v>
      </c>
      <c r="AB65" s="14">
        <v>0</v>
      </c>
      <c r="AC65" s="14">
        <v>0</v>
      </c>
    </row>
    <row r="66" spans="1:29" x14ac:dyDescent="0.25">
      <c r="B66" s="10" t="s">
        <v>84</v>
      </c>
      <c r="C66" s="11"/>
      <c r="D66" s="1"/>
      <c r="E66" s="1"/>
      <c r="F66" s="1"/>
      <c r="G66" s="1"/>
      <c r="H66" s="1"/>
      <c r="I66" s="1"/>
      <c r="J66" s="1"/>
      <c r="K66" s="1"/>
      <c r="L66" s="2"/>
      <c r="M66" s="2"/>
      <c r="N66" s="2"/>
      <c r="O66" s="2"/>
      <c r="P66" s="2"/>
      <c r="Q66" s="2"/>
      <c r="R66" s="2"/>
      <c r="S66" s="2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25">
      <c r="B67" s="19">
        <v>54</v>
      </c>
      <c r="C67" s="3" t="s">
        <v>85</v>
      </c>
      <c r="D67" s="4">
        <v>691</v>
      </c>
      <c r="E67" s="4">
        <v>5</v>
      </c>
      <c r="F67" s="4">
        <v>0</v>
      </c>
      <c r="G67" s="4">
        <v>841</v>
      </c>
      <c r="H67" s="4">
        <v>0</v>
      </c>
      <c r="I67" s="4">
        <v>320495</v>
      </c>
      <c r="J67" s="4">
        <v>1009484</v>
      </c>
      <c r="K67" s="4">
        <v>8612706</v>
      </c>
      <c r="L67" s="5">
        <v>1122044</v>
      </c>
      <c r="M67" s="5">
        <v>7132994.0587200001</v>
      </c>
      <c r="N67" s="5">
        <v>1855851</v>
      </c>
      <c r="O67" s="5">
        <v>11274756.497970002</v>
      </c>
      <c r="P67" s="5">
        <v>389</v>
      </c>
      <c r="Q67" s="5">
        <v>185.21600000000001</v>
      </c>
      <c r="R67" s="5">
        <v>4814</v>
      </c>
      <c r="S67" s="5">
        <v>28630.2</v>
      </c>
      <c r="T67" s="5">
        <v>224286</v>
      </c>
      <c r="U67" s="5">
        <v>546319.18653999234</v>
      </c>
      <c r="V67" s="5">
        <v>212393</v>
      </c>
      <c r="W67" s="5">
        <v>934496.19167003466</v>
      </c>
      <c r="X67" s="5">
        <v>158</v>
      </c>
      <c r="Y67" s="5">
        <v>2143.9140000000002</v>
      </c>
      <c r="Z67" s="5">
        <v>1723650</v>
      </c>
      <c r="AA67" s="5">
        <v>9223909.6699999999</v>
      </c>
      <c r="AB67" s="5">
        <v>128</v>
      </c>
      <c r="AC67" s="5">
        <v>129.80000000000001</v>
      </c>
    </row>
    <row r="68" spans="1:29" x14ac:dyDescent="0.25">
      <c r="B68" s="19">
        <v>55</v>
      </c>
      <c r="C68" s="3" t="s">
        <v>86</v>
      </c>
      <c r="D68" s="4">
        <v>177</v>
      </c>
      <c r="E68" s="4">
        <v>2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245620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27246</v>
      </c>
      <c r="U68" s="5">
        <v>78305.109040000127</v>
      </c>
      <c r="V68" s="5">
        <v>3985</v>
      </c>
      <c r="W68" s="5">
        <v>21071.749560000026</v>
      </c>
      <c r="X68" s="5">
        <v>0</v>
      </c>
      <c r="Y68" s="5">
        <v>0</v>
      </c>
      <c r="Z68" s="5">
        <v>118206</v>
      </c>
      <c r="AA68" s="5">
        <v>657501.17500000005</v>
      </c>
      <c r="AB68" s="5">
        <v>0</v>
      </c>
      <c r="AC68" s="5">
        <v>0</v>
      </c>
    </row>
    <row r="69" spans="1:29" x14ac:dyDescent="0.25">
      <c r="B69" s="19">
        <v>56</v>
      </c>
      <c r="C69" s="3" t="s">
        <v>87</v>
      </c>
      <c r="D69" s="4">
        <v>367</v>
      </c>
      <c r="E69" s="4">
        <v>4</v>
      </c>
      <c r="F69" s="4">
        <v>3172</v>
      </c>
      <c r="G69" s="4">
        <v>320</v>
      </c>
      <c r="H69" s="4">
        <v>47595</v>
      </c>
      <c r="I69" s="4">
        <v>0</v>
      </c>
      <c r="J69" s="4">
        <v>0</v>
      </c>
      <c r="K69" s="4">
        <v>1743552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137102</v>
      </c>
      <c r="U69" s="5">
        <v>316655.93536</v>
      </c>
      <c r="V69" s="5">
        <v>40156</v>
      </c>
      <c r="W69" s="5">
        <v>170563.23263999997</v>
      </c>
      <c r="X69" s="5">
        <v>0</v>
      </c>
      <c r="Y69" s="5">
        <v>0</v>
      </c>
      <c r="Z69" s="5">
        <v>2739879</v>
      </c>
      <c r="AA69" s="5">
        <v>7366840.8049999997</v>
      </c>
      <c r="AB69" s="5">
        <v>0</v>
      </c>
      <c r="AC69" s="5">
        <v>0</v>
      </c>
    </row>
    <row r="70" spans="1:29" x14ac:dyDescent="0.25">
      <c r="B70" s="19">
        <v>57</v>
      </c>
      <c r="C70" s="3" t="s">
        <v>88</v>
      </c>
      <c r="D70" s="4">
        <v>632</v>
      </c>
      <c r="E70" s="4">
        <v>2</v>
      </c>
      <c r="F70" s="4">
        <v>0</v>
      </c>
      <c r="G70" s="4">
        <v>5492</v>
      </c>
      <c r="H70" s="4">
        <v>0</v>
      </c>
      <c r="I70" s="4">
        <v>0</v>
      </c>
      <c r="J70" s="4">
        <v>0</v>
      </c>
      <c r="K70" s="4">
        <v>5728432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165982</v>
      </c>
      <c r="U70" s="5">
        <v>295007.07378999999</v>
      </c>
      <c r="V70" s="5">
        <v>11885</v>
      </c>
      <c r="W70" s="5">
        <v>33621.328390000002</v>
      </c>
      <c r="X70" s="5">
        <v>0</v>
      </c>
      <c r="Y70" s="5">
        <v>0</v>
      </c>
      <c r="Z70" s="5">
        <v>858133</v>
      </c>
      <c r="AA70" s="5">
        <v>4040873.827</v>
      </c>
      <c r="AB70" s="5">
        <v>10</v>
      </c>
      <c r="AC70" s="5">
        <v>10.1</v>
      </c>
    </row>
    <row r="71" spans="1:29" x14ac:dyDescent="0.25">
      <c r="B71" s="19">
        <v>58</v>
      </c>
      <c r="C71" s="3" t="s">
        <v>89</v>
      </c>
      <c r="D71" s="4">
        <v>59</v>
      </c>
      <c r="E71" s="4">
        <v>2</v>
      </c>
      <c r="F71" s="4">
        <v>0</v>
      </c>
      <c r="G71" s="4">
        <v>136</v>
      </c>
      <c r="H71" s="4">
        <v>0</v>
      </c>
      <c r="I71" s="4">
        <v>501755</v>
      </c>
      <c r="J71" s="4">
        <v>0</v>
      </c>
      <c r="K71" s="4">
        <v>3460744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46176</v>
      </c>
      <c r="U71" s="5">
        <v>96626.264519999997</v>
      </c>
      <c r="V71" s="5">
        <v>7861</v>
      </c>
      <c r="W71" s="5">
        <v>22746.013059999997</v>
      </c>
      <c r="X71" s="5">
        <v>0</v>
      </c>
      <c r="Y71" s="5">
        <v>0</v>
      </c>
      <c r="Z71" s="5">
        <v>405321</v>
      </c>
      <c r="AA71" s="5">
        <v>1935607.35402</v>
      </c>
      <c r="AB71" s="5">
        <v>0</v>
      </c>
      <c r="AC71" s="5">
        <v>0</v>
      </c>
    </row>
    <row r="72" spans="1:29" x14ac:dyDescent="0.25">
      <c r="B72" s="19">
        <v>59</v>
      </c>
      <c r="C72" s="3" t="s">
        <v>90</v>
      </c>
      <c r="D72" s="4">
        <v>19</v>
      </c>
      <c r="E72" s="4">
        <v>1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466306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4786</v>
      </c>
      <c r="U72" s="5">
        <v>6448.8865400000004</v>
      </c>
      <c r="V72" s="5">
        <v>2493</v>
      </c>
      <c r="W72" s="5">
        <v>2126.13051</v>
      </c>
      <c r="X72" s="5">
        <v>0</v>
      </c>
      <c r="Y72" s="5">
        <v>0</v>
      </c>
      <c r="Z72" s="5">
        <v>89618</v>
      </c>
      <c r="AA72" s="5">
        <v>258183.9</v>
      </c>
      <c r="AB72" s="5">
        <v>48</v>
      </c>
      <c r="AC72" s="5">
        <v>102.36799999999999</v>
      </c>
    </row>
    <row r="73" spans="1:29" x14ac:dyDescent="0.25">
      <c r="B73" s="19">
        <v>60</v>
      </c>
      <c r="C73" s="3" t="s">
        <v>91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75397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3853</v>
      </c>
      <c r="U73" s="5">
        <v>10014.346089999999</v>
      </c>
      <c r="V73" s="5">
        <v>2886</v>
      </c>
      <c r="W73" s="5">
        <v>14102.735710000001</v>
      </c>
      <c r="X73" s="5">
        <v>0</v>
      </c>
      <c r="Y73" s="5">
        <v>0</v>
      </c>
      <c r="Z73" s="5">
        <v>28790</v>
      </c>
      <c r="AA73" s="5">
        <v>154567.75</v>
      </c>
      <c r="AB73" s="5">
        <v>0</v>
      </c>
      <c r="AC73" s="5">
        <v>0</v>
      </c>
    </row>
    <row r="74" spans="1:29" x14ac:dyDescent="0.25">
      <c r="B74" s="19">
        <v>61</v>
      </c>
      <c r="C74" s="3" t="s">
        <v>92</v>
      </c>
      <c r="D74" s="4">
        <v>0</v>
      </c>
      <c r="E74" s="4">
        <v>0</v>
      </c>
      <c r="F74" s="4">
        <v>0</v>
      </c>
      <c r="G74" s="4">
        <v>67</v>
      </c>
      <c r="H74" s="4">
        <v>0</v>
      </c>
      <c r="I74" s="4">
        <v>0</v>
      </c>
      <c r="J74" s="4">
        <v>0</v>
      </c>
      <c r="K74" s="4">
        <v>776044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22259</v>
      </c>
      <c r="U74" s="5">
        <v>27654.414000000001</v>
      </c>
      <c r="V74" s="5">
        <v>1126</v>
      </c>
      <c r="W74" s="5">
        <v>4068.8939999999998</v>
      </c>
      <c r="X74" s="5">
        <v>0</v>
      </c>
      <c r="Y74" s="5">
        <v>0</v>
      </c>
      <c r="Z74" s="5">
        <v>97436</v>
      </c>
      <c r="AA74" s="5">
        <v>363623.57400000002</v>
      </c>
      <c r="AB74" s="5">
        <v>0</v>
      </c>
      <c r="AC74" s="5">
        <v>0</v>
      </c>
    </row>
    <row r="75" spans="1:29" x14ac:dyDescent="0.25">
      <c r="B75" s="19">
        <v>62</v>
      </c>
      <c r="C75" s="3" t="s">
        <v>93</v>
      </c>
      <c r="D75" s="4">
        <v>606</v>
      </c>
      <c r="E75" s="4">
        <v>3</v>
      </c>
      <c r="F75" s="4">
        <v>0</v>
      </c>
      <c r="G75" s="4">
        <v>0</v>
      </c>
      <c r="H75" s="4">
        <v>0</v>
      </c>
      <c r="I75" s="4">
        <v>607668</v>
      </c>
      <c r="J75" s="4">
        <v>0</v>
      </c>
      <c r="K75" s="4">
        <v>7303370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181345</v>
      </c>
      <c r="U75" s="5">
        <v>331375.58325000003</v>
      </c>
      <c r="V75" s="5">
        <v>55031</v>
      </c>
      <c r="W75" s="5">
        <v>166839.53214</v>
      </c>
      <c r="X75" s="5">
        <v>0</v>
      </c>
      <c r="Y75" s="5">
        <v>0</v>
      </c>
      <c r="Z75" s="5">
        <v>3326231</v>
      </c>
      <c r="AA75" s="5">
        <v>12928314.755999999</v>
      </c>
      <c r="AB75" s="5">
        <v>14</v>
      </c>
      <c r="AC75" s="5">
        <v>9.9</v>
      </c>
    </row>
    <row r="76" spans="1:29" x14ac:dyDescent="0.25">
      <c r="B76" s="19">
        <v>63</v>
      </c>
      <c r="C76" s="3" t="s">
        <v>94</v>
      </c>
      <c r="D76" s="4">
        <v>232</v>
      </c>
      <c r="E76" s="4"/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28420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4516</v>
      </c>
      <c r="U76" s="5">
        <v>6184.4154900000003</v>
      </c>
      <c r="V76" s="5">
        <v>180</v>
      </c>
      <c r="W76" s="5">
        <v>300.58824000000004</v>
      </c>
      <c r="X76" s="5">
        <v>0</v>
      </c>
      <c r="Y76" s="5">
        <v>0</v>
      </c>
      <c r="Z76" s="5">
        <v>14368</v>
      </c>
      <c r="AA76" s="5">
        <v>53070.9</v>
      </c>
      <c r="AB76" s="5">
        <v>0</v>
      </c>
      <c r="AC76" s="5">
        <v>0</v>
      </c>
    </row>
    <row r="77" spans="1:29" x14ac:dyDescent="0.25">
      <c r="B77" s="19">
        <v>64</v>
      </c>
      <c r="C77" s="3" t="s">
        <v>95</v>
      </c>
      <c r="D77" s="4">
        <v>320</v>
      </c>
      <c r="E77" s="4">
        <v>7</v>
      </c>
      <c r="F77" s="4">
        <v>0</v>
      </c>
      <c r="G77" s="4">
        <v>650</v>
      </c>
      <c r="H77" s="4">
        <v>0</v>
      </c>
      <c r="I77" s="4">
        <v>38220</v>
      </c>
      <c r="J77" s="4">
        <v>508</v>
      </c>
      <c r="K77" s="4">
        <v>1738622</v>
      </c>
      <c r="L77" s="5">
        <v>381</v>
      </c>
      <c r="M77" s="5">
        <v>1446.4000100000001</v>
      </c>
      <c r="N77" s="5">
        <v>349</v>
      </c>
      <c r="O77" s="5">
        <v>2570.3975099999998</v>
      </c>
      <c r="P77" s="5">
        <v>512</v>
      </c>
      <c r="Q77" s="5">
        <v>80.088999999999999</v>
      </c>
      <c r="R77" s="5">
        <v>0</v>
      </c>
      <c r="S77" s="5">
        <v>0</v>
      </c>
      <c r="T77" s="5">
        <v>32398</v>
      </c>
      <c r="U77" s="5">
        <v>76926.604309999995</v>
      </c>
      <c r="V77" s="5">
        <v>12847</v>
      </c>
      <c r="W77" s="5">
        <v>91591.353560001546</v>
      </c>
      <c r="X77" s="5">
        <v>13</v>
      </c>
      <c r="Y77" s="5">
        <v>300.31799999999998</v>
      </c>
      <c r="Z77" s="5">
        <v>257696</v>
      </c>
      <c r="AA77" s="5">
        <v>1368733.3425199999</v>
      </c>
      <c r="AB77" s="5">
        <v>0</v>
      </c>
      <c r="AC77" s="5">
        <v>0</v>
      </c>
    </row>
    <row r="78" spans="1:29" s="38" customFormat="1" x14ac:dyDescent="0.25">
      <c r="A78" s="37"/>
      <c r="B78" s="20" t="s">
        <v>96</v>
      </c>
      <c r="C78" s="11"/>
      <c r="D78" s="16">
        <f>SUM(D10:D77)</f>
        <v>127123</v>
      </c>
      <c r="E78" s="16">
        <f>SUM(E10:E77)</f>
        <v>89229</v>
      </c>
      <c r="F78" s="16">
        <f t="shared" ref="F78:AC78" si="0">SUM(F10:F77)</f>
        <v>8971653</v>
      </c>
      <c r="G78" s="16">
        <f t="shared" si="0"/>
        <v>1478495</v>
      </c>
      <c r="H78" s="16">
        <f t="shared" si="0"/>
        <v>6186837</v>
      </c>
      <c r="I78" s="16">
        <f t="shared" si="0"/>
        <v>585113612</v>
      </c>
      <c r="J78" s="16">
        <f t="shared" si="0"/>
        <v>104568437</v>
      </c>
      <c r="K78" s="16">
        <f t="shared" si="0"/>
        <v>963202289</v>
      </c>
      <c r="L78" s="16">
        <f t="shared" si="0"/>
        <v>197093825</v>
      </c>
      <c r="M78" s="16">
        <f t="shared" si="0"/>
        <v>622840861.7312659</v>
      </c>
      <c r="N78" s="16">
        <f t="shared" si="0"/>
        <v>186684752</v>
      </c>
      <c r="O78" s="16">
        <f t="shared" si="0"/>
        <v>1103857652.5760384</v>
      </c>
      <c r="P78" s="16">
        <f t="shared" si="0"/>
        <v>960</v>
      </c>
      <c r="Q78" s="16">
        <f t="shared" si="0"/>
        <v>3540.8999999999996</v>
      </c>
      <c r="R78" s="16">
        <f t="shared" si="0"/>
        <v>853592</v>
      </c>
      <c r="S78" s="16">
        <f t="shared" si="0"/>
        <v>4333066.7181899995</v>
      </c>
      <c r="T78" s="16">
        <f t="shared" si="0"/>
        <v>106857603</v>
      </c>
      <c r="U78" s="16">
        <f t="shared" si="0"/>
        <v>285997562.39621025</v>
      </c>
      <c r="V78" s="16">
        <f t="shared" si="0"/>
        <v>38680230</v>
      </c>
      <c r="W78" s="16">
        <f t="shared" si="0"/>
        <v>159656539.7780796</v>
      </c>
      <c r="X78" s="16">
        <f t="shared" si="0"/>
        <v>117996</v>
      </c>
      <c r="Y78" s="16">
        <f t="shared" si="0"/>
        <v>1992569.7460100001</v>
      </c>
      <c r="Z78" s="16">
        <f t="shared" si="0"/>
        <v>504014444</v>
      </c>
      <c r="AA78" s="16">
        <f t="shared" si="0"/>
        <v>2489676959.302681</v>
      </c>
      <c r="AB78" s="16">
        <f t="shared" si="0"/>
        <v>26880</v>
      </c>
      <c r="AC78" s="16">
        <f t="shared" si="0"/>
        <v>26836.702900000004</v>
      </c>
    </row>
    <row r="79" spans="1:29" s="38" customFormat="1" x14ac:dyDescent="0.25">
      <c r="A79" s="37"/>
      <c r="B79" s="10"/>
      <c r="C79" s="11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spans="1:29" x14ac:dyDescent="0.25">
      <c r="A80" s="39"/>
      <c r="B80" s="28"/>
      <c r="C80" s="28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</row>
    <row r="81" spans="1:30" x14ac:dyDescent="0.25">
      <c r="A81" s="30" t="s">
        <v>97</v>
      </c>
      <c r="B81" s="43" t="s">
        <v>98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</row>
    <row r="82" spans="1:30" x14ac:dyDescent="0.25">
      <c r="A82" s="40">
        <v>1</v>
      </c>
      <c r="B82" s="43" t="s">
        <v>99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</row>
    <row r="83" spans="1:30" x14ac:dyDescent="0.25">
      <c r="A83" s="40">
        <v>2</v>
      </c>
      <c r="B83" s="43" t="s">
        <v>100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</row>
    <row r="84" spans="1:30" s="41" customFormat="1" x14ac:dyDescent="0.25">
      <c r="A84" s="40">
        <v>3</v>
      </c>
      <c r="B84" s="43" t="s">
        <v>101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</row>
    <row r="85" spans="1:30" s="41" customFormat="1" x14ac:dyDescent="0.25">
      <c r="A85" s="40">
        <v>4</v>
      </c>
      <c r="B85" s="43" t="s">
        <v>102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</row>
    <row r="86" spans="1:30" s="41" customFormat="1" x14ac:dyDescent="0.25">
      <c r="A86" s="40">
        <v>5</v>
      </c>
      <c r="B86" s="43" t="s">
        <v>103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</row>
    <row r="87" spans="1:30" s="41" customFormat="1" x14ac:dyDescent="0.25">
      <c r="A87" s="40">
        <v>6</v>
      </c>
      <c r="B87" s="43" t="s">
        <v>104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</row>
    <row r="88" spans="1:30" s="41" customFormat="1" x14ac:dyDescent="0.25">
      <c r="A88" s="40">
        <v>7</v>
      </c>
      <c r="B88" s="43" t="s">
        <v>105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</row>
    <row r="89" spans="1:30" s="41" customFormat="1" x14ac:dyDescent="0.25">
      <c r="A89" s="40">
        <v>8</v>
      </c>
      <c r="B89" s="43" t="s">
        <v>106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</row>
    <row r="90" spans="1:30" s="41" customFormat="1" x14ac:dyDescent="0.25">
      <c r="A90" s="40">
        <v>9</v>
      </c>
      <c r="B90" s="43" t="s">
        <v>107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17"/>
    </row>
    <row r="91" spans="1:30" s="41" customFormat="1" x14ac:dyDescent="0.25">
      <c r="A91" s="40">
        <v>10</v>
      </c>
      <c r="B91" s="43" t="s">
        <v>108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</row>
    <row r="92" spans="1:30" s="41" customFormat="1" x14ac:dyDescent="0.25">
      <c r="A92" s="40">
        <v>11</v>
      </c>
      <c r="B92" s="43" t="s">
        <v>109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17"/>
    </row>
    <row r="93" spans="1:30" s="41" customFormat="1" x14ac:dyDescent="0.25">
      <c r="A93" s="40">
        <v>12</v>
      </c>
      <c r="B93" s="43" t="s">
        <v>110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</row>
    <row r="94" spans="1:30" s="41" customFormat="1" x14ac:dyDescent="0.25">
      <c r="A94" s="40">
        <v>13</v>
      </c>
      <c r="B94" s="43" t="s">
        <v>111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</row>
    <row r="95" spans="1:30" s="41" customFormat="1" x14ac:dyDescent="0.25">
      <c r="A95" s="40">
        <v>14</v>
      </c>
      <c r="B95" s="43" t="s">
        <v>112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</row>
    <row r="96" spans="1:30" s="41" customFormat="1" x14ac:dyDescent="0.25">
      <c r="A96" s="40">
        <v>15</v>
      </c>
      <c r="B96" s="43" t="s">
        <v>113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</row>
    <row r="97" spans="1:31" s="41" customFormat="1" x14ac:dyDescent="0.25">
      <c r="A97" s="40">
        <v>16</v>
      </c>
      <c r="B97" s="43" t="s">
        <v>114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</row>
    <row r="98" spans="1:31" s="41" customFormat="1" x14ac:dyDescent="0.25">
      <c r="A98" s="40">
        <v>17</v>
      </c>
      <c r="B98" s="43" t="s">
        <v>115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</row>
    <row r="99" spans="1:31" s="41" customFormat="1" x14ac:dyDescent="0.25">
      <c r="A99" s="40">
        <v>18</v>
      </c>
      <c r="B99" s="43" t="s">
        <v>116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</row>
    <row r="100" spans="1:31" s="41" customFormat="1" x14ac:dyDescent="0.25">
      <c r="A100" s="40">
        <v>19</v>
      </c>
      <c r="B100" s="43" t="s">
        <v>117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</row>
    <row r="101" spans="1:31" s="41" customFormat="1" x14ac:dyDescent="0.25">
      <c r="A101" s="23">
        <v>20</v>
      </c>
      <c r="B101" s="43" t="s">
        <v>118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18"/>
      <c r="AE101" s="18"/>
    </row>
    <row r="102" spans="1:31" s="41" customFormat="1" x14ac:dyDescent="0.25">
      <c r="A102" s="40">
        <v>21</v>
      </c>
      <c r="B102" s="43" t="s">
        <v>119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</row>
    <row r="103" spans="1:31" s="41" customFormat="1" x14ac:dyDescent="0.25">
      <c r="A103" s="40">
        <v>22</v>
      </c>
      <c r="B103" s="43" t="s">
        <v>120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</row>
    <row r="104" spans="1:31" s="41" customFormat="1" x14ac:dyDescent="0.25">
      <c r="A104" s="40">
        <v>23</v>
      </c>
      <c r="B104" s="43" t="s">
        <v>121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</row>
    <row r="105" spans="1:31" s="41" customFormat="1" x14ac:dyDescent="0.25">
      <c r="A105" s="40">
        <v>24</v>
      </c>
      <c r="B105" s="43" t="s">
        <v>122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</row>
    <row r="106" spans="1:31" s="41" customFormat="1" x14ac:dyDescent="0.25">
      <c r="A106" s="40">
        <v>25</v>
      </c>
      <c r="B106" s="43" t="s">
        <v>123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</row>
    <row r="107" spans="1:31" s="41" customFormat="1" x14ac:dyDescent="0.25">
      <c r="A107" s="40">
        <v>26</v>
      </c>
      <c r="B107" s="43" t="s">
        <v>124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</row>
  </sheetData>
  <mergeCells count="55">
    <mergeCell ref="B1:AC1"/>
    <mergeCell ref="B2:B6"/>
    <mergeCell ref="C2:C6"/>
    <mergeCell ref="D2:K2"/>
    <mergeCell ref="L2:AC2"/>
    <mergeCell ref="D3:K3"/>
    <mergeCell ref="L3:S3"/>
    <mergeCell ref="T3:AC3"/>
    <mergeCell ref="D4:E5"/>
    <mergeCell ref="F4:F6"/>
    <mergeCell ref="R4:S4"/>
    <mergeCell ref="T4:Y4"/>
    <mergeCell ref="Z4:AC4"/>
    <mergeCell ref="L5:M5"/>
    <mergeCell ref="G4:G6"/>
    <mergeCell ref="H4:H6"/>
    <mergeCell ref="X5:Y5"/>
    <mergeCell ref="I4:I6"/>
    <mergeCell ref="J4:J6"/>
    <mergeCell ref="K4:K6"/>
    <mergeCell ref="N5:O5"/>
    <mergeCell ref="P5:Q5"/>
    <mergeCell ref="L4:Q4"/>
    <mergeCell ref="B98:AC98"/>
    <mergeCell ref="Z5:AA5"/>
    <mergeCell ref="B100:AC100"/>
    <mergeCell ref="B101:AC101"/>
    <mergeCell ref="AB5:AC5"/>
    <mergeCell ref="B81:AC81"/>
    <mergeCell ref="B82:AC82"/>
    <mergeCell ref="B83:AC83"/>
    <mergeCell ref="B89:AC89"/>
    <mergeCell ref="B85:AC85"/>
    <mergeCell ref="B86:AC86"/>
    <mergeCell ref="B87:AC87"/>
    <mergeCell ref="B88:AC88"/>
    <mergeCell ref="R5:S5"/>
    <mergeCell ref="T5:U5"/>
    <mergeCell ref="V5:W5"/>
    <mergeCell ref="B99:AC99"/>
    <mergeCell ref="B84:AC84"/>
    <mergeCell ref="B107:AC107"/>
    <mergeCell ref="B90:AC90"/>
    <mergeCell ref="B103:AC103"/>
    <mergeCell ref="B104:AC104"/>
    <mergeCell ref="B105:AC105"/>
    <mergeCell ref="B106:AC106"/>
    <mergeCell ref="B102:AC102"/>
    <mergeCell ref="B91:AC91"/>
    <mergeCell ref="B92:AC92"/>
    <mergeCell ref="B93:AC93"/>
    <mergeCell ref="B94:AC94"/>
    <mergeCell ref="B95:AC95"/>
    <mergeCell ref="B96:AC96"/>
    <mergeCell ref="B97:AC97"/>
  </mergeCells>
  <pageMargins left="3.937007874015748E-2" right="3.937007874015748E-2" top="3.937007874015748E-2" bottom="3.937007874015748E-2" header="0" footer="3.937007874015748E-2"/>
  <pageSetup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Website July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RBIWebsite Support, Shraddha</cp:lastModifiedBy>
  <cp:lastPrinted>2024-12-23T11:08:05Z</cp:lastPrinted>
  <dcterms:created xsi:type="dcterms:W3CDTF">2024-08-12T05:59:03Z</dcterms:created>
  <dcterms:modified xsi:type="dcterms:W3CDTF">2025-03-29T06:54:20Z</dcterms:modified>
</cp:coreProperties>
</file>