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ket Manval\03 March 2025\29-03-25\Upl\ATM &amp; Card Statistics data\Revised Card Statistics For Website - September 2024\"/>
    </mc:Choice>
  </mc:AlternateContent>
  <xr:revisionPtr revIDLastSave="0" documentId="13_ncr:1_{D2B15C65-A6EF-43CC-B048-BDA515E4A18D}" xr6:coauthVersionLast="36" xr6:coauthVersionMax="47" xr10:uidLastSave="{00000000-0000-0000-0000-000000000000}"/>
  <bookViews>
    <workbookView xWindow="-120" yWindow="-120" windowWidth="29040" windowHeight="15720" xr2:uid="{E985B249-5087-403B-A4E3-2014F3D7736E}"/>
  </bookViews>
  <sheets>
    <sheet name="September 2024" sheetId="1" r:id="rId1"/>
  </sheets>
  <definedNames>
    <definedName name="_xlnm._FilterDatabase" localSheetId="0" hidden="1">'September 2024'!$D$8:$AC$79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1" l="1"/>
  <c r="E79" i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H79" i="1"/>
  <c r="G79" i="1"/>
  <c r="F79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<sst xmlns="http://schemas.openxmlformats.org/spreadsheetml/2006/main" count="148" uniqueCount="126">
  <si>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September 2024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</si>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</sst>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right"/>
    </xf>
    <xf numFmtId="1" fontId="5" fillId="2" borderId="2" xfId="0" applyNumberFormat="1" applyFont="1" applyFill="1" applyBorder="1"/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>
      <alignment horizontal="right"/>
    </xf>
    <xf numFmtId="0" fontId="4" fillId="2" borderId="2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right" vertical="top"/>
    </xf>
    <xf numFmtId="1" fontId="5" fillId="2" borderId="2" xfId="0" applyNumberFormat="1" applyFont="1" applyFill="1" applyBorder="1" applyAlignment="1">
      <alignment vertical="top"/>
    </xf>
    <xf numFmtId="1" fontId="4" fillId="2" borderId="2" xfId="0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 wrapText="1"/>
    </xf>
    <xf numFmtId="0" fontId="3" fillId="2" borderId="2" xfId="1" applyFont="1" applyFill="1" applyBorder="1" applyAlignment="1" applyProtection="1">
      <alignment vertical="center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left" vertical="center"/>
    </xf>
    <xf numFmtId="0" fontId="8" fillId="2" borderId="2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Protection="1">
      <protection locked="0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2" fillId="2" borderId="1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5" fillId="2" borderId="0" xfId="0" applyFont="1" applyFill="1" applyAlignment="1">
      <alignment horizontal="right"/>
    </xf>
    <xf numFmtId="1" fontId="5" fillId="0" borderId="2" xfId="0" applyNumberFormat="1" applyFont="1" applyFill="1" applyBorder="1"/>
    <xf numFmtId="0" fontId="2" fillId="0" borderId="2" xfId="0" applyFont="1" applyFill="1" applyBorder="1" applyAlignment="1">
      <alignment horizontal="right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 10" xfId="2" xr:uid="{EEE9E05F-B72B-4F7A-8CA7-317D97864B91}"/>
    <cellStyle name="Normal 2 2" xfId="1" xr:uid="{4F5D85E0-DCB9-4C98-929B-5697E252E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CE9A-1F9C-4E46-BE60-A58204DED653}">
  <dimension ref="A2:AE107"/>
  <sheetViews>
    <sheetView tabSelected="1" zoomScaleNormal="100" workbookViewId="0">
      <pane xSplit="3" ySplit="8" topLeftCell="D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A2" sqref="A2"/>
    </sheetView>
  </sheetViews>
  <sheetFormatPr defaultColWidth="8.85546875" defaultRowHeight="12.75" x14ac:dyDescent="0.2"/>
  <cols>
    <col min="1" max="1" width="5.140625" style="20" customWidth="1"/>
    <col min="2" max="2" width="7.42578125" style="21" customWidth="1"/>
    <col min="3" max="3" width="43.28515625" style="21" customWidth="1"/>
    <col min="4" max="4" width="9.5703125" style="36" customWidth="1"/>
    <col min="5" max="5" width="9.85546875" style="36" customWidth="1"/>
    <col min="6" max="6" width="9.7109375" style="21" customWidth="1"/>
    <col min="7" max="7" width="9.28515625" style="21" customWidth="1"/>
    <col min="8" max="8" width="9.85546875" style="21" customWidth="1"/>
    <col min="9" max="10" width="10.42578125" style="21" customWidth="1"/>
    <col min="11" max="11" width="10.7109375" style="21" customWidth="1"/>
    <col min="12" max="12" width="11" style="21" customWidth="1"/>
    <col min="13" max="13" width="11.42578125" style="21" customWidth="1"/>
    <col min="14" max="14" width="11.85546875" style="21" customWidth="1"/>
    <col min="15" max="15" width="12" style="21" bestFit="1" customWidth="1"/>
    <col min="16" max="16" width="9.7109375" style="21" customWidth="1"/>
    <col min="17" max="17" width="9.28515625" style="21" customWidth="1"/>
    <col min="18" max="18" width="9.42578125" style="21" customWidth="1"/>
    <col min="19" max="19" width="10.42578125" style="21" customWidth="1"/>
    <col min="20" max="20" width="10" style="21" bestFit="1" customWidth="1"/>
    <col min="21" max="21" width="11" style="21" customWidth="1"/>
    <col min="22" max="22" width="11.140625" style="21" customWidth="1"/>
    <col min="23" max="23" width="10.85546875" style="21" customWidth="1"/>
    <col min="24" max="24" width="9.140625" style="21" customWidth="1"/>
    <col min="25" max="25" width="9.7109375" style="21" customWidth="1"/>
    <col min="26" max="26" width="12.140625" style="21" customWidth="1"/>
    <col min="27" max="27" width="13" style="21" customWidth="1"/>
    <col min="28" max="28" width="8.85546875" style="21" customWidth="1"/>
    <col min="29" max="29" width="10" style="21" customWidth="1"/>
    <col min="30" max="30" width="12.28515625" style="21" customWidth="1"/>
    <col min="31" max="16384" width="8.85546875" style="21"/>
  </cols>
  <sheetData>
    <row r="2" spans="1:29" x14ac:dyDescent="0.2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29" x14ac:dyDescent="0.2">
      <c r="B3" s="39" t="s">
        <v>1</v>
      </c>
      <c r="C3" s="39" t="s">
        <v>2</v>
      </c>
      <c r="D3" s="40" t="s">
        <v>3</v>
      </c>
      <c r="E3" s="40"/>
      <c r="F3" s="40"/>
      <c r="G3" s="40"/>
      <c r="H3" s="40"/>
      <c r="I3" s="40"/>
      <c r="J3" s="40"/>
      <c r="K3" s="40"/>
      <c r="L3" s="39" t="s">
        <v>4</v>
      </c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x14ac:dyDescent="0.2">
      <c r="B4" s="39"/>
      <c r="C4" s="39"/>
      <c r="D4" s="41" t="s">
        <v>5</v>
      </c>
      <c r="E4" s="41"/>
      <c r="F4" s="41"/>
      <c r="G4" s="41"/>
      <c r="H4" s="41"/>
      <c r="I4" s="41"/>
      <c r="J4" s="41"/>
      <c r="K4" s="41"/>
      <c r="L4" s="39" t="s">
        <v>6</v>
      </c>
      <c r="M4" s="39"/>
      <c r="N4" s="39"/>
      <c r="O4" s="39"/>
      <c r="P4" s="39"/>
      <c r="Q4" s="39"/>
      <c r="R4" s="39"/>
      <c r="S4" s="39"/>
      <c r="T4" s="39" t="s">
        <v>7</v>
      </c>
      <c r="U4" s="39"/>
      <c r="V4" s="39"/>
      <c r="W4" s="39"/>
      <c r="X4" s="39"/>
      <c r="Y4" s="39"/>
      <c r="Z4" s="39"/>
      <c r="AA4" s="39"/>
      <c r="AB4" s="39"/>
      <c r="AC4" s="39"/>
    </row>
    <row r="5" spans="1:29" x14ac:dyDescent="0.2">
      <c r="B5" s="39"/>
      <c r="C5" s="39"/>
      <c r="D5" s="41" t="s">
        <v>8</v>
      </c>
      <c r="E5" s="41"/>
      <c r="F5" s="41" t="s">
        <v>9</v>
      </c>
      <c r="G5" s="41" t="s">
        <v>10</v>
      </c>
      <c r="H5" s="41" t="s">
        <v>11</v>
      </c>
      <c r="I5" s="41" t="s">
        <v>12</v>
      </c>
      <c r="J5" s="41" t="s">
        <v>13</v>
      </c>
      <c r="K5" s="41" t="s">
        <v>14</v>
      </c>
      <c r="L5" s="39" t="s">
        <v>15</v>
      </c>
      <c r="M5" s="39"/>
      <c r="N5" s="39"/>
      <c r="O5" s="39"/>
      <c r="P5" s="39"/>
      <c r="Q5" s="39"/>
      <c r="R5" s="39" t="s">
        <v>16</v>
      </c>
      <c r="S5" s="39"/>
      <c r="T5" s="39" t="s">
        <v>15</v>
      </c>
      <c r="U5" s="39"/>
      <c r="V5" s="39"/>
      <c r="W5" s="39"/>
      <c r="X5" s="39"/>
      <c r="Y5" s="39"/>
      <c r="Z5" s="39" t="s">
        <v>16</v>
      </c>
      <c r="AA5" s="39"/>
      <c r="AB5" s="39"/>
      <c r="AC5" s="39"/>
    </row>
    <row r="6" spans="1:29" x14ac:dyDescent="0.2">
      <c r="B6" s="39"/>
      <c r="C6" s="39"/>
      <c r="D6" s="41"/>
      <c r="E6" s="41"/>
      <c r="F6" s="41"/>
      <c r="G6" s="41"/>
      <c r="H6" s="41"/>
      <c r="I6" s="41"/>
      <c r="J6" s="41"/>
      <c r="K6" s="41"/>
      <c r="L6" s="41" t="s">
        <v>17</v>
      </c>
      <c r="M6" s="41"/>
      <c r="N6" s="41" t="s">
        <v>18</v>
      </c>
      <c r="O6" s="41"/>
      <c r="P6" s="39" t="s">
        <v>19</v>
      </c>
      <c r="Q6" s="39"/>
      <c r="R6" s="39" t="s">
        <v>20</v>
      </c>
      <c r="S6" s="39"/>
      <c r="T6" s="41" t="s">
        <v>17</v>
      </c>
      <c r="U6" s="41"/>
      <c r="V6" s="41" t="s">
        <v>18</v>
      </c>
      <c r="W6" s="41"/>
      <c r="X6" s="39" t="s">
        <v>19</v>
      </c>
      <c r="Y6" s="39"/>
      <c r="Z6" s="41" t="s">
        <v>21</v>
      </c>
      <c r="AA6" s="41"/>
      <c r="AB6" s="41" t="s">
        <v>9</v>
      </c>
      <c r="AC6" s="41"/>
    </row>
    <row r="7" spans="1:29" s="27" customFormat="1" ht="38.25" x14ac:dyDescent="0.25">
      <c r="A7" s="25"/>
      <c r="B7" s="39"/>
      <c r="C7" s="39"/>
      <c r="D7" s="18" t="s">
        <v>22</v>
      </c>
      <c r="E7" s="17" t="s">
        <v>23</v>
      </c>
      <c r="F7" s="41"/>
      <c r="G7" s="41"/>
      <c r="H7" s="41"/>
      <c r="I7" s="41"/>
      <c r="J7" s="41"/>
      <c r="K7" s="41"/>
      <c r="L7" s="26" t="s">
        <v>24</v>
      </c>
      <c r="M7" s="26" t="s">
        <v>25</v>
      </c>
      <c r="N7" s="26" t="s">
        <v>24</v>
      </c>
      <c r="O7" s="26" t="s">
        <v>25</v>
      </c>
      <c r="P7" s="26" t="s">
        <v>24</v>
      </c>
      <c r="Q7" s="26" t="s">
        <v>25</v>
      </c>
      <c r="R7" s="26" t="s">
        <v>24</v>
      </c>
      <c r="S7" s="26" t="s">
        <v>25</v>
      </c>
      <c r="T7" s="26" t="s">
        <v>24</v>
      </c>
      <c r="U7" s="26" t="s">
        <v>25</v>
      </c>
      <c r="V7" s="26" t="s">
        <v>24</v>
      </c>
      <c r="W7" s="26" t="s">
        <v>25</v>
      </c>
      <c r="X7" s="26" t="s">
        <v>24</v>
      </c>
      <c r="Y7" s="26" t="s">
        <v>25</v>
      </c>
      <c r="Z7" s="26" t="s">
        <v>24</v>
      </c>
      <c r="AA7" s="26" t="s">
        <v>25</v>
      </c>
      <c r="AB7" s="26" t="s">
        <v>24</v>
      </c>
      <c r="AC7" s="26" t="s">
        <v>25</v>
      </c>
    </row>
    <row r="8" spans="1:29" x14ac:dyDescent="0.2">
      <c r="B8" s="15"/>
      <c r="C8" s="15"/>
      <c r="D8" s="18">
        <v>1</v>
      </c>
      <c r="E8" s="18">
        <v>2</v>
      </c>
      <c r="F8" s="18">
        <v>3</v>
      </c>
      <c r="G8" s="18">
        <v>4</v>
      </c>
      <c r="H8" s="18">
        <v>5</v>
      </c>
      <c r="I8" s="18">
        <v>6</v>
      </c>
      <c r="J8" s="18">
        <v>7</v>
      </c>
      <c r="K8" s="18">
        <v>8</v>
      </c>
      <c r="L8" s="18">
        <v>9</v>
      </c>
      <c r="M8" s="18">
        <v>10</v>
      </c>
      <c r="N8" s="18">
        <v>11</v>
      </c>
      <c r="O8" s="18">
        <v>12</v>
      </c>
      <c r="P8" s="18">
        <v>13</v>
      </c>
      <c r="Q8" s="18">
        <v>14</v>
      </c>
      <c r="R8" s="18">
        <v>15</v>
      </c>
      <c r="S8" s="18">
        <v>16</v>
      </c>
      <c r="T8" s="18">
        <v>17</v>
      </c>
      <c r="U8" s="18">
        <v>18</v>
      </c>
      <c r="V8" s="18">
        <v>19</v>
      </c>
      <c r="W8" s="18">
        <v>20</v>
      </c>
      <c r="X8" s="18">
        <v>21</v>
      </c>
      <c r="Y8" s="18">
        <v>22</v>
      </c>
      <c r="Z8" s="18">
        <v>23</v>
      </c>
      <c r="AA8" s="18">
        <v>24</v>
      </c>
      <c r="AB8" s="18">
        <v>25</v>
      </c>
      <c r="AC8" s="18">
        <v>26</v>
      </c>
    </row>
    <row r="9" spans="1:29" x14ac:dyDescent="0.2">
      <c r="B9" s="8" t="s">
        <v>26</v>
      </c>
      <c r="C9" s="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8" t="s">
        <v>27</v>
      </c>
      <c r="C10" s="28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22">
        <v>1</v>
      </c>
      <c r="C11" s="3" t="s">
        <v>28</v>
      </c>
      <c r="D11" s="4">
        <v>8107</v>
      </c>
      <c r="E11" s="4">
        <v>2253</v>
      </c>
      <c r="F11" s="4">
        <v>43961</v>
      </c>
      <c r="G11" s="4">
        <v>45549</v>
      </c>
      <c r="H11" s="4">
        <v>19191</v>
      </c>
      <c r="I11" s="4">
        <v>2134860</v>
      </c>
      <c r="J11" s="4">
        <v>2808405</v>
      </c>
      <c r="K11" s="4">
        <v>85090233</v>
      </c>
      <c r="L11" s="5">
        <v>5985542</v>
      </c>
      <c r="M11" s="5">
        <v>12005093.861</v>
      </c>
      <c r="N11" s="5">
        <v>3072068</v>
      </c>
      <c r="O11" s="5">
        <v>16461730.058</v>
      </c>
      <c r="P11" s="5">
        <v>0</v>
      </c>
      <c r="Q11" s="5">
        <v>0</v>
      </c>
      <c r="R11" s="5">
        <v>12746</v>
      </c>
      <c r="S11" s="5">
        <v>62628.6</v>
      </c>
      <c r="T11" s="5">
        <v>3533409</v>
      </c>
      <c r="U11" s="5">
        <v>7981453.1523000011</v>
      </c>
      <c r="V11" s="5">
        <v>413264</v>
      </c>
      <c r="W11" s="5">
        <v>2635512.98251</v>
      </c>
      <c r="X11" s="5">
        <v>12</v>
      </c>
      <c r="Y11" s="5">
        <v>29.948</v>
      </c>
      <c r="Z11" s="5">
        <v>23329401</v>
      </c>
      <c r="AA11" s="5">
        <v>112190264.777</v>
      </c>
      <c r="AB11" s="5">
        <v>60</v>
      </c>
      <c r="AC11" s="5">
        <v>59.01</v>
      </c>
    </row>
    <row r="12" spans="1:29" x14ac:dyDescent="0.2">
      <c r="B12" s="22">
        <v>2</v>
      </c>
      <c r="C12" s="3" t="s">
        <v>29</v>
      </c>
      <c r="D12" s="4">
        <v>5334</v>
      </c>
      <c r="E12" s="4">
        <v>2900</v>
      </c>
      <c r="F12" s="4">
        <v>18485</v>
      </c>
      <c r="G12" s="4">
        <v>19609</v>
      </c>
      <c r="H12" s="4">
        <v>0</v>
      </c>
      <c r="I12" s="4">
        <v>1183729</v>
      </c>
      <c r="J12" s="4">
        <v>73940</v>
      </c>
      <c r="K12" s="4">
        <v>40001095</v>
      </c>
      <c r="L12" s="5">
        <v>131559</v>
      </c>
      <c r="M12" s="5">
        <v>547184.5151800001</v>
      </c>
      <c r="N12" s="5">
        <v>67742</v>
      </c>
      <c r="O12" s="5">
        <v>325560.55391000002</v>
      </c>
      <c r="P12" s="5">
        <v>0</v>
      </c>
      <c r="Q12" s="5">
        <v>0</v>
      </c>
      <c r="R12" s="5">
        <v>8710</v>
      </c>
      <c r="S12" s="5">
        <v>52122.930180000003</v>
      </c>
      <c r="T12" s="5">
        <v>2367510</v>
      </c>
      <c r="U12" s="5">
        <v>4877878.8211099999</v>
      </c>
      <c r="V12" s="5">
        <v>571396</v>
      </c>
      <c r="W12" s="5">
        <v>1203898.71845</v>
      </c>
      <c r="X12" s="5">
        <v>0</v>
      </c>
      <c r="Y12" s="5">
        <v>0</v>
      </c>
      <c r="Z12" s="5">
        <v>15163665</v>
      </c>
      <c r="AA12" s="5">
        <v>62004696.044</v>
      </c>
      <c r="AB12" s="5">
        <v>238</v>
      </c>
      <c r="AC12" s="5">
        <v>235.15</v>
      </c>
    </row>
    <row r="13" spans="1:29" ht="16.5" customHeight="1" x14ac:dyDescent="0.2">
      <c r="B13" s="22">
        <v>3</v>
      </c>
      <c r="C13" s="6" t="s">
        <v>30</v>
      </c>
      <c r="D13" s="7">
        <v>2124</v>
      </c>
      <c r="E13" s="7">
        <v>238</v>
      </c>
      <c r="F13" s="7">
        <v>1416</v>
      </c>
      <c r="G13" s="7">
        <v>3100</v>
      </c>
      <c r="H13" s="7">
        <v>355014</v>
      </c>
      <c r="I13" s="7">
        <v>912659</v>
      </c>
      <c r="J13" s="7">
        <v>31587</v>
      </c>
      <c r="K13" s="7">
        <v>14280474</v>
      </c>
      <c r="L13" s="5">
        <v>42982</v>
      </c>
      <c r="M13" s="5">
        <v>186985.96591000003</v>
      </c>
      <c r="N13" s="5">
        <v>18091</v>
      </c>
      <c r="O13" s="5">
        <v>93600.471930000029</v>
      </c>
      <c r="P13" s="5">
        <v>0</v>
      </c>
      <c r="Q13" s="5">
        <v>0</v>
      </c>
      <c r="R13" s="5">
        <v>722</v>
      </c>
      <c r="S13" s="5">
        <v>3514.83968</v>
      </c>
      <c r="T13" s="5">
        <v>1131800</v>
      </c>
      <c r="U13" s="5">
        <v>2256072.94741</v>
      </c>
      <c r="V13" s="5">
        <v>253199</v>
      </c>
      <c r="W13" s="5">
        <v>675984.95423000003</v>
      </c>
      <c r="X13" s="5">
        <v>5510</v>
      </c>
      <c r="Y13" s="5">
        <v>59254.03312</v>
      </c>
      <c r="Z13" s="5">
        <v>6016088</v>
      </c>
      <c r="AA13" s="5">
        <v>27221526.518630002</v>
      </c>
      <c r="AB13" s="5">
        <v>0</v>
      </c>
      <c r="AC13" s="5">
        <v>0</v>
      </c>
    </row>
    <row r="14" spans="1:29" x14ac:dyDescent="0.2">
      <c r="B14" s="22">
        <v>4</v>
      </c>
      <c r="C14" s="3" t="s">
        <v>31</v>
      </c>
      <c r="D14" s="4">
        <v>8312</v>
      </c>
      <c r="E14" s="4">
        <v>3879</v>
      </c>
      <c r="F14" s="4">
        <v>74631</v>
      </c>
      <c r="G14" s="4">
        <v>13173</v>
      </c>
      <c r="H14" s="4">
        <v>0</v>
      </c>
      <c r="I14" s="4">
        <v>2921949</v>
      </c>
      <c r="J14" s="4">
        <v>958791</v>
      </c>
      <c r="K14" s="4">
        <v>58499002</v>
      </c>
      <c r="L14" s="5">
        <v>1053912</v>
      </c>
      <c r="M14" s="5">
        <v>3837874.3082399997</v>
      </c>
      <c r="N14" s="5">
        <v>447812</v>
      </c>
      <c r="O14" s="5">
        <v>2542188.3339999998</v>
      </c>
      <c r="P14" s="5">
        <v>0</v>
      </c>
      <c r="Q14" s="5">
        <v>0</v>
      </c>
      <c r="R14" s="5">
        <v>99457</v>
      </c>
      <c r="S14" s="5">
        <v>556902.69999999995</v>
      </c>
      <c r="T14" s="5">
        <v>5988019</v>
      </c>
      <c r="U14" s="5">
        <v>15958246.220400002</v>
      </c>
      <c r="V14" s="5">
        <v>991458</v>
      </c>
      <c r="W14" s="5">
        <v>4113326.2083000001</v>
      </c>
      <c r="X14" s="5">
        <v>4003</v>
      </c>
      <c r="Y14" s="5">
        <v>64713.985999999997</v>
      </c>
      <c r="Z14" s="5">
        <v>30847436</v>
      </c>
      <c r="AA14" s="5">
        <v>147510497.15000001</v>
      </c>
      <c r="AB14" s="5">
        <v>98</v>
      </c>
      <c r="AC14" s="5">
        <v>76.540000000000006</v>
      </c>
    </row>
    <row r="15" spans="1:29" x14ac:dyDescent="0.2">
      <c r="B15" s="22">
        <v>5</v>
      </c>
      <c r="C15" s="3" t="s">
        <v>32</v>
      </c>
      <c r="D15" s="4">
        <v>2857</v>
      </c>
      <c r="E15" s="4">
        <v>1144</v>
      </c>
      <c r="F15" s="4">
        <v>3367</v>
      </c>
      <c r="G15" s="4">
        <v>2775</v>
      </c>
      <c r="H15" s="4">
        <v>29218</v>
      </c>
      <c r="I15" s="4">
        <v>1686310</v>
      </c>
      <c r="J15" s="4">
        <v>0</v>
      </c>
      <c r="K15" s="4">
        <v>29986420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1512294</v>
      </c>
      <c r="U15" s="5">
        <v>3592741.55498</v>
      </c>
      <c r="V15" s="5">
        <v>213622</v>
      </c>
      <c r="W15" s="5">
        <v>756522.03098000004</v>
      </c>
      <c r="X15" s="5">
        <v>0</v>
      </c>
      <c r="Y15" s="5">
        <v>0</v>
      </c>
      <c r="Z15" s="5">
        <v>8679279</v>
      </c>
      <c r="AA15" s="5">
        <v>39654283.99092</v>
      </c>
      <c r="AB15" s="5">
        <v>2515</v>
      </c>
      <c r="AC15" s="5">
        <v>2632.1779999999999</v>
      </c>
    </row>
    <row r="16" spans="1:29" x14ac:dyDescent="0.2">
      <c r="B16" s="22">
        <v>6</v>
      </c>
      <c r="C16" s="3" t="s">
        <v>33</v>
      </c>
      <c r="D16" s="4">
        <v>4601</v>
      </c>
      <c r="E16" s="4">
        <v>616</v>
      </c>
      <c r="F16" s="4">
        <v>20904</v>
      </c>
      <c r="G16" s="4">
        <v>12993</v>
      </c>
      <c r="H16" s="4">
        <v>0</v>
      </c>
      <c r="I16" s="4">
        <v>2739588</v>
      </c>
      <c r="J16" s="4">
        <v>265112</v>
      </c>
      <c r="K16" s="4">
        <v>32680016</v>
      </c>
      <c r="L16" s="5">
        <v>229807</v>
      </c>
      <c r="M16" s="5">
        <v>980000.04423999996</v>
      </c>
      <c r="N16" s="5">
        <v>153259</v>
      </c>
      <c r="O16" s="5">
        <v>1239482.49104</v>
      </c>
      <c r="P16" s="5">
        <v>0</v>
      </c>
      <c r="Q16" s="5">
        <v>0</v>
      </c>
      <c r="R16" s="5">
        <v>4549</v>
      </c>
      <c r="S16" s="5">
        <v>35048.567999999999</v>
      </c>
      <c r="T16" s="5">
        <v>3137677</v>
      </c>
      <c r="U16" s="5">
        <v>6892552.0089999996</v>
      </c>
      <c r="V16" s="5">
        <v>695859</v>
      </c>
      <c r="W16" s="5">
        <v>1560899.8959999999</v>
      </c>
      <c r="X16" s="5">
        <v>226</v>
      </c>
      <c r="Y16" s="5">
        <v>760.75</v>
      </c>
      <c r="Z16" s="5">
        <v>19692355</v>
      </c>
      <c r="AA16" s="5">
        <v>92515685.663450018</v>
      </c>
      <c r="AB16" s="5">
        <v>514</v>
      </c>
      <c r="AC16" s="5">
        <v>516.82000000000005</v>
      </c>
    </row>
    <row r="17" spans="2:29" x14ac:dyDescent="0.2">
      <c r="B17" s="22">
        <v>7</v>
      </c>
      <c r="C17" s="3" t="s">
        <v>34</v>
      </c>
      <c r="D17" s="4">
        <v>2763</v>
      </c>
      <c r="E17" s="4">
        <v>737</v>
      </c>
      <c r="F17" s="4">
        <v>0</v>
      </c>
      <c r="G17" s="4">
        <v>7829</v>
      </c>
      <c r="H17" s="4">
        <v>0</v>
      </c>
      <c r="I17" s="4">
        <v>401324</v>
      </c>
      <c r="J17" s="4">
        <v>60130</v>
      </c>
      <c r="K17" s="4">
        <v>19600172</v>
      </c>
      <c r="L17" s="5">
        <v>69713</v>
      </c>
      <c r="M17" s="5">
        <v>204897.49988999998</v>
      </c>
      <c r="N17" s="5">
        <v>23597</v>
      </c>
      <c r="O17" s="5">
        <v>84150.439370000007</v>
      </c>
      <c r="P17" s="5">
        <v>0</v>
      </c>
      <c r="Q17" s="5">
        <v>0</v>
      </c>
      <c r="R17" s="5">
        <v>2356</v>
      </c>
      <c r="S17" s="5">
        <v>11711.569300000001</v>
      </c>
      <c r="T17" s="5">
        <v>2405063</v>
      </c>
      <c r="U17" s="5">
        <v>5182815.7789200004</v>
      </c>
      <c r="V17" s="5">
        <v>467580</v>
      </c>
      <c r="W17" s="5">
        <v>1067452.0414199999</v>
      </c>
      <c r="X17" s="5">
        <v>0</v>
      </c>
      <c r="Y17" s="5">
        <v>0</v>
      </c>
      <c r="Z17" s="5">
        <v>12142660</v>
      </c>
      <c r="AA17" s="5">
        <v>50885709.637809999</v>
      </c>
      <c r="AB17" s="5">
        <v>0</v>
      </c>
      <c r="AC17" s="5">
        <v>0</v>
      </c>
    </row>
    <row r="18" spans="2:29" x14ac:dyDescent="0.2">
      <c r="B18" s="22">
        <v>8</v>
      </c>
      <c r="C18" s="3" t="s">
        <v>35</v>
      </c>
      <c r="D18" s="4">
        <v>1049</v>
      </c>
      <c r="E18" s="4">
        <v>28</v>
      </c>
      <c r="F18" s="4">
        <v>833</v>
      </c>
      <c r="G18" s="4">
        <v>1503</v>
      </c>
      <c r="H18" s="4">
        <v>979</v>
      </c>
      <c r="I18" s="4">
        <v>139547</v>
      </c>
      <c r="J18" s="4">
        <v>0</v>
      </c>
      <c r="K18" s="4">
        <v>3648840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311196</v>
      </c>
      <c r="U18" s="5">
        <v>724296.47874000005</v>
      </c>
      <c r="V18" s="5">
        <v>111705</v>
      </c>
      <c r="W18" s="5">
        <v>295850.08096000005</v>
      </c>
      <c r="X18" s="5">
        <v>0</v>
      </c>
      <c r="Y18" s="5">
        <v>0</v>
      </c>
      <c r="Z18" s="5">
        <v>1439804</v>
      </c>
      <c r="AA18" s="5">
        <v>6828675.4000000004</v>
      </c>
      <c r="AB18" s="5">
        <v>0</v>
      </c>
      <c r="AC18" s="5">
        <v>0</v>
      </c>
    </row>
    <row r="19" spans="2:29" x14ac:dyDescent="0.2">
      <c r="B19" s="22">
        <v>9</v>
      </c>
      <c r="C19" s="3" t="s">
        <v>36</v>
      </c>
      <c r="D19" s="4">
        <v>7801</v>
      </c>
      <c r="E19" s="4">
        <v>4239</v>
      </c>
      <c r="F19" s="4">
        <v>34478</v>
      </c>
      <c r="G19" s="4">
        <v>0</v>
      </c>
      <c r="H19" s="4">
        <v>678348</v>
      </c>
      <c r="I19" s="4">
        <v>604644</v>
      </c>
      <c r="J19" s="4">
        <v>541418</v>
      </c>
      <c r="K19" s="4">
        <v>40630988</v>
      </c>
      <c r="L19" s="5">
        <v>360418</v>
      </c>
      <c r="M19" s="5">
        <v>1495528.5091200001</v>
      </c>
      <c r="N19" s="5">
        <v>252894</v>
      </c>
      <c r="O19" s="5">
        <v>1401476.8945799998</v>
      </c>
      <c r="P19" s="5">
        <v>4</v>
      </c>
      <c r="Q19" s="5">
        <v>255.23670999999999</v>
      </c>
      <c r="R19" s="5">
        <v>7224</v>
      </c>
      <c r="S19" s="5">
        <v>21674.25517</v>
      </c>
      <c r="T19" s="5">
        <v>4261970</v>
      </c>
      <c r="U19" s="5">
        <v>10539979.206530001</v>
      </c>
      <c r="V19" s="5">
        <v>1333438</v>
      </c>
      <c r="W19" s="5">
        <v>3374688.9123200001</v>
      </c>
      <c r="X19" s="5">
        <v>0</v>
      </c>
      <c r="Y19" s="5">
        <v>0</v>
      </c>
      <c r="Z19" s="5">
        <v>24845236</v>
      </c>
      <c r="AA19" s="5">
        <v>123898106.50974001</v>
      </c>
      <c r="AB19" s="5">
        <v>0</v>
      </c>
      <c r="AC19" s="5">
        <v>0</v>
      </c>
    </row>
    <row r="20" spans="2:29" x14ac:dyDescent="0.2">
      <c r="B20" s="22">
        <v>10</v>
      </c>
      <c r="C20" s="3" t="s">
        <v>37</v>
      </c>
      <c r="D20" s="4">
        <v>24713</v>
      </c>
      <c r="E20" s="4">
        <v>37988</v>
      </c>
      <c r="F20" s="4">
        <v>1445506</v>
      </c>
      <c r="G20" s="4">
        <v>46452</v>
      </c>
      <c r="H20" s="4">
        <v>940593</v>
      </c>
      <c r="I20" s="4">
        <v>4375351</v>
      </c>
      <c r="J20" s="4">
        <v>19586884</v>
      </c>
      <c r="K20" s="4">
        <v>234984596</v>
      </c>
      <c r="L20" s="5">
        <v>25598172</v>
      </c>
      <c r="M20" s="5">
        <v>99052398.685820058</v>
      </c>
      <c r="N20" s="5">
        <v>39864931</v>
      </c>
      <c r="O20" s="5">
        <v>178095371.84643009</v>
      </c>
      <c r="P20" s="5">
        <v>0</v>
      </c>
      <c r="Q20" s="5">
        <v>0</v>
      </c>
      <c r="R20" s="5">
        <v>130362</v>
      </c>
      <c r="S20" s="5">
        <v>555276.99826999998</v>
      </c>
      <c r="T20" s="5">
        <v>32023702</v>
      </c>
      <c r="U20" s="5">
        <v>75866295.735169992</v>
      </c>
      <c r="V20" s="5">
        <v>7798956</v>
      </c>
      <c r="W20" s="5">
        <v>25641836.22374</v>
      </c>
      <c r="X20" s="5">
        <v>958</v>
      </c>
      <c r="Y20" s="5">
        <v>13842.42512</v>
      </c>
      <c r="Z20" s="5">
        <v>157827279</v>
      </c>
      <c r="AA20" s="5">
        <v>813309515.18900001</v>
      </c>
      <c r="AB20" s="5">
        <v>18926</v>
      </c>
      <c r="AC20" s="5">
        <v>17742.146820000002</v>
      </c>
    </row>
    <row r="21" spans="2:29" x14ac:dyDescent="0.2">
      <c r="B21" s="22">
        <v>11</v>
      </c>
      <c r="C21" s="3" t="s">
        <v>38</v>
      </c>
      <c r="D21" s="4">
        <v>2240</v>
      </c>
      <c r="E21" s="4">
        <v>231</v>
      </c>
      <c r="F21" s="4">
        <v>11020</v>
      </c>
      <c r="G21" s="4">
        <v>3568</v>
      </c>
      <c r="H21" s="4">
        <v>310</v>
      </c>
      <c r="I21" s="4">
        <v>1164594</v>
      </c>
      <c r="J21" s="4">
        <v>0</v>
      </c>
      <c r="K21" s="4">
        <v>12587210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953005</v>
      </c>
      <c r="U21" s="5">
        <v>2307711.6513400003</v>
      </c>
      <c r="V21" s="5">
        <v>347825</v>
      </c>
      <c r="W21" s="5">
        <v>814866.58629999997</v>
      </c>
      <c r="X21" s="5">
        <v>829</v>
      </c>
      <c r="Y21" s="5">
        <v>14353.075319999998</v>
      </c>
      <c r="Z21" s="5">
        <v>6419760</v>
      </c>
      <c r="AA21" s="5">
        <v>29471029.769279998</v>
      </c>
      <c r="AB21" s="5">
        <v>180</v>
      </c>
      <c r="AC21" s="5">
        <v>197.84190000000001</v>
      </c>
    </row>
    <row r="22" spans="2:29" x14ac:dyDescent="0.2">
      <c r="B22" s="22">
        <v>12</v>
      </c>
      <c r="C22" s="3" t="s">
        <v>39</v>
      </c>
      <c r="D22" s="4">
        <v>7671</v>
      </c>
      <c r="E22" s="4">
        <v>2020</v>
      </c>
      <c r="F22" s="4">
        <v>48382</v>
      </c>
      <c r="G22" s="4">
        <v>8001</v>
      </c>
      <c r="H22" s="4">
        <v>290703</v>
      </c>
      <c r="I22" s="4">
        <v>286419</v>
      </c>
      <c r="J22" s="4">
        <v>746358</v>
      </c>
      <c r="K22" s="4">
        <v>56180879</v>
      </c>
      <c r="L22" s="5">
        <v>649297</v>
      </c>
      <c r="M22" s="5">
        <v>2732371.68383</v>
      </c>
      <c r="N22" s="5">
        <v>1600394</v>
      </c>
      <c r="O22" s="5">
        <v>3200231.4293299997</v>
      </c>
      <c r="P22" s="5">
        <v>0</v>
      </c>
      <c r="Q22" s="5">
        <v>0</v>
      </c>
      <c r="R22" s="5">
        <v>12503</v>
      </c>
      <c r="S22" s="5">
        <v>54032.770680000001</v>
      </c>
      <c r="T22" s="5">
        <v>4833589</v>
      </c>
      <c r="U22" s="5">
        <v>10392582.033890001</v>
      </c>
      <c r="V22" s="5">
        <v>1893599</v>
      </c>
      <c r="W22" s="5">
        <v>4085267.0191900008</v>
      </c>
      <c r="X22" s="5">
        <v>2586</v>
      </c>
      <c r="Y22" s="5">
        <v>10076.816999999999</v>
      </c>
      <c r="Z22" s="5">
        <v>43561329</v>
      </c>
      <c r="AA22" s="5">
        <v>128740119.774</v>
      </c>
      <c r="AB22" s="5">
        <v>1325</v>
      </c>
      <c r="AC22" s="5">
        <v>2497.9070000000002</v>
      </c>
    </row>
    <row r="23" spans="2:29" x14ac:dyDescent="0.2">
      <c r="B23" s="8" t="s">
        <v>40</v>
      </c>
      <c r="C23" s="28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">
      <c r="B24" s="22">
        <v>13</v>
      </c>
      <c r="C24" s="3" t="s">
        <v>41</v>
      </c>
      <c r="D24" s="4">
        <v>6381</v>
      </c>
      <c r="E24" s="4">
        <v>8329</v>
      </c>
      <c r="F24" s="4">
        <v>1897209</v>
      </c>
      <c r="G24" s="4">
        <v>541</v>
      </c>
      <c r="H24" s="4">
        <v>715535</v>
      </c>
      <c r="I24" s="4">
        <v>90190080</v>
      </c>
      <c r="J24" s="4">
        <v>14792226</v>
      </c>
      <c r="K24" s="4">
        <v>37702660</v>
      </c>
      <c r="L24" s="5">
        <v>31755134</v>
      </c>
      <c r="M24" s="5">
        <v>71136545.877440065</v>
      </c>
      <c r="N24" s="5">
        <v>25903299</v>
      </c>
      <c r="O24" s="5">
        <v>116082449.75458004</v>
      </c>
      <c r="P24" s="5">
        <v>0</v>
      </c>
      <c r="Q24" s="5">
        <v>0</v>
      </c>
      <c r="R24" s="5">
        <v>78310</v>
      </c>
      <c r="S24" s="5">
        <v>372639.1</v>
      </c>
      <c r="T24" s="5">
        <v>4735240</v>
      </c>
      <c r="U24" s="5">
        <v>14528426.16325004</v>
      </c>
      <c r="V24" s="5">
        <v>2135704</v>
      </c>
      <c r="W24" s="5">
        <v>11410552.769650005</v>
      </c>
      <c r="X24" s="5">
        <v>12589</v>
      </c>
      <c r="Y24" s="5">
        <v>323114.58299999998</v>
      </c>
      <c r="Z24" s="5">
        <v>18089873</v>
      </c>
      <c r="AA24" s="5">
        <v>112827016.75337</v>
      </c>
      <c r="AB24" s="5">
        <v>0</v>
      </c>
      <c r="AC24" s="5">
        <v>0</v>
      </c>
    </row>
    <row r="25" spans="2:29" x14ac:dyDescent="0.2">
      <c r="B25" s="22">
        <v>14</v>
      </c>
      <c r="C25" s="3" t="s">
        <v>42</v>
      </c>
      <c r="D25" s="4">
        <v>433</v>
      </c>
      <c r="E25" s="4">
        <v>5</v>
      </c>
      <c r="F25" s="4">
        <v>72908</v>
      </c>
      <c r="G25" s="4">
        <v>0</v>
      </c>
      <c r="H25" s="4">
        <v>5788</v>
      </c>
      <c r="I25" s="4">
        <v>0</v>
      </c>
      <c r="J25" s="4">
        <v>0</v>
      </c>
      <c r="K25" s="4">
        <v>6017159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267368</v>
      </c>
      <c r="U25" s="5">
        <v>825898.21886999998</v>
      </c>
      <c r="V25" s="5">
        <v>83683</v>
      </c>
      <c r="W25" s="5">
        <v>418156.06958999997</v>
      </c>
      <c r="X25" s="5">
        <v>0</v>
      </c>
      <c r="Y25" s="5">
        <v>0</v>
      </c>
      <c r="Z25" s="5">
        <v>2444112</v>
      </c>
      <c r="AA25" s="5">
        <v>14217969.140000001</v>
      </c>
      <c r="AB25" s="5">
        <v>12</v>
      </c>
      <c r="AC25" s="5">
        <v>10</v>
      </c>
    </row>
    <row r="26" spans="2:29" x14ac:dyDescent="0.2">
      <c r="B26" s="22">
        <v>15</v>
      </c>
      <c r="C26" s="3" t="s">
        <v>43</v>
      </c>
      <c r="D26" s="4">
        <v>1163</v>
      </c>
      <c r="E26" s="4">
        <v>519</v>
      </c>
      <c r="F26" s="4">
        <v>6914</v>
      </c>
      <c r="G26" s="4">
        <v>86094</v>
      </c>
      <c r="H26" s="4">
        <v>0</v>
      </c>
      <c r="I26" s="4">
        <v>75420</v>
      </c>
      <c r="J26" s="4">
        <v>25729</v>
      </c>
      <c r="K26" s="4">
        <v>2881359</v>
      </c>
      <c r="L26" s="5">
        <v>54451</v>
      </c>
      <c r="M26" s="5">
        <v>219923.86248000921</v>
      </c>
      <c r="N26" s="5">
        <v>23084</v>
      </c>
      <c r="O26" s="5">
        <v>231937.25785999832</v>
      </c>
      <c r="P26" s="5">
        <v>0</v>
      </c>
      <c r="Q26" s="5">
        <v>0</v>
      </c>
      <c r="R26" s="5">
        <v>285</v>
      </c>
      <c r="S26" s="5">
        <v>1471.8</v>
      </c>
      <c r="T26" s="5">
        <v>502625</v>
      </c>
      <c r="U26" s="5">
        <v>1330081.4974</v>
      </c>
      <c r="V26" s="5">
        <v>39471</v>
      </c>
      <c r="W26" s="5">
        <v>136224.32862000001</v>
      </c>
      <c r="X26" s="5">
        <v>0</v>
      </c>
      <c r="Y26" s="5">
        <v>0</v>
      </c>
      <c r="Z26" s="5">
        <v>2497107</v>
      </c>
      <c r="AA26" s="5">
        <v>13923556.861819999</v>
      </c>
      <c r="AB26" s="5">
        <v>0</v>
      </c>
      <c r="AC26" s="5">
        <v>0</v>
      </c>
    </row>
    <row r="27" spans="2:29" x14ac:dyDescent="0.2">
      <c r="B27" s="22">
        <v>16</v>
      </c>
      <c r="C27" s="3" t="s">
        <v>44</v>
      </c>
      <c r="D27" s="4">
        <v>723</v>
      </c>
      <c r="E27" s="4">
        <v>47</v>
      </c>
      <c r="F27" s="4">
        <v>0</v>
      </c>
      <c r="G27" s="4">
        <v>0</v>
      </c>
      <c r="H27" s="4">
        <v>14148</v>
      </c>
      <c r="I27" s="4">
        <v>0</v>
      </c>
      <c r="J27" s="4">
        <v>133306</v>
      </c>
      <c r="K27" s="4">
        <v>894864</v>
      </c>
      <c r="L27" s="5">
        <v>224871</v>
      </c>
      <c r="M27" s="5">
        <v>665784.96560000093</v>
      </c>
      <c r="N27" s="5">
        <v>1099670</v>
      </c>
      <c r="O27" s="5">
        <v>1491489.420540008</v>
      </c>
      <c r="P27" s="5">
        <v>0</v>
      </c>
      <c r="Q27" s="5">
        <v>0</v>
      </c>
      <c r="R27" s="5">
        <v>0</v>
      </c>
      <c r="S27" s="5">
        <v>0</v>
      </c>
      <c r="T27" s="5">
        <v>163890</v>
      </c>
      <c r="U27" s="5">
        <v>354761.37938999996</v>
      </c>
      <c r="V27" s="5">
        <v>13387</v>
      </c>
      <c r="W27" s="5">
        <v>45103.448179999999</v>
      </c>
      <c r="X27" s="5">
        <v>0</v>
      </c>
      <c r="Y27" s="5">
        <v>0</v>
      </c>
      <c r="Z27" s="5">
        <v>436585</v>
      </c>
      <c r="AA27" s="5">
        <v>2192156.2999999998</v>
      </c>
      <c r="AB27" s="5">
        <v>1</v>
      </c>
      <c r="AC27" s="5">
        <v>1</v>
      </c>
    </row>
    <row r="28" spans="2:29" x14ac:dyDescent="0.2">
      <c r="B28" s="22">
        <v>17</v>
      </c>
      <c r="C28" s="3" t="s">
        <v>45</v>
      </c>
      <c r="D28" s="4">
        <v>423</v>
      </c>
      <c r="E28" s="4">
        <v>5</v>
      </c>
      <c r="F28" s="4">
        <v>7954</v>
      </c>
      <c r="G28" s="4">
        <v>0</v>
      </c>
      <c r="H28" s="4">
        <v>15752</v>
      </c>
      <c r="I28" s="4">
        <v>0</v>
      </c>
      <c r="J28" s="4">
        <v>3</v>
      </c>
      <c r="K28" s="4">
        <v>1027647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78772</v>
      </c>
      <c r="U28" s="5">
        <v>232726.62305000002</v>
      </c>
      <c r="V28" s="5">
        <v>44972</v>
      </c>
      <c r="W28" s="5">
        <v>156872.03627000001</v>
      </c>
      <c r="X28" s="5">
        <v>217</v>
      </c>
      <c r="Y28" s="5">
        <v>6151.9040000000005</v>
      </c>
      <c r="Z28" s="5">
        <v>287145</v>
      </c>
      <c r="AA28" s="5">
        <v>1508997.43319</v>
      </c>
      <c r="AB28" s="5">
        <v>0</v>
      </c>
      <c r="AC28" s="5">
        <v>0</v>
      </c>
    </row>
    <row r="29" spans="2:29" x14ac:dyDescent="0.2">
      <c r="B29" s="22">
        <v>18</v>
      </c>
      <c r="C29" s="3" t="s">
        <v>46</v>
      </c>
      <c r="D29" s="4">
        <v>241</v>
      </c>
      <c r="E29" s="4">
        <v>39</v>
      </c>
      <c r="F29" s="4">
        <v>1486</v>
      </c>
      <c r="G29" s="4">
        <v>0</v>
      </c>
      <c r="H29" s="4">
        <v>0</v>
      </c>
      <c r="I29" s="4">
        <v>34824</v>
      </c>
      <c r="J29" s="4">
        <v>12818</v>
      </c>
      <c r="K29" s="4">
        <v>559783</v>
      </c>
      <c r="L29" s="5">
        <v>25844</v>
      </c>
      <c r="M29" s="5">
        <v>64343.042249999999</v>
      </c>
      <c r="N29" s="5">
        <v>6586</v>
      </c>
      <c r="O29" s="5">
        <v>27493.45379</v>
      </c>
      <c r="P29" s="5">
        <v>0</v>
      </c>
      <c r="Q29" s="5">
        <v>0</v>
      </c>
      <c r="R29" s="5">
        <v>243</v>
      </c>
      <c r="S29" s="5">
        <v>813.7</v>
      </c>
      <c r="T29" s="5">
        <v>160272</v>
      </c>
      <c r="U29" s="5">
        <v>331421.04255000007</v>
      </c>
      <c r="V29" s="5">
        <v>6044</v>
      </c>
      <c r="W29" s="5">
        <v>14962.959359999999</v>
      </c>
      <c r="X29" s="5">
        <v>0</v>
      </c>
      <c r="Y29" s="5">
        <v>0</v>
      </c>
      <c r="Z29" s="5">
        <v>438074</v>
      </c>
      <c r="AA29" s="5">
        <v>1954449.0824599999</v>
      </c>
      <c r="AB29" s="5">
        <v>0</v>
      </c>
      <c r="AC29" s="5">
        <v>0</v>
      </c>
    </row>
    <row r="30" spans="2:29" x14ac:dyDescent="0.2">
      <c r="B30" s="22">
        <v>19</v>
      </c>
      <c r="C30" s="3" t="s">
        <v>47</v>
      </c>
      <c r="D30" s="4">
        <v>1720</v>
      </c>
      <c r="E30" s="4">
        <v>330</v>
      </c>
      <c r="F30" s="4">
        <v>20686</v>
      </c>
      <c r="G30" s="4">
        <v>589</v>
      </c>
      <c r="H30" s="4">
        <v>25</v>
      </c>
      <c r="I30" s="4">
        <v>5556773</v>
      </c>
      <c r="J30" s="4">
        <v>1049206</v>
      </c>
      <c r="K30" s="4">
        <v>13836055</v>
      </c>
      <c r="L30" s="5">
        <v>2261586</v>
      </c>
      <c r="M30" s="5">
        <v>6769392.5990000004</v>
      </c>
      <c r="N30" s="5">
        <v>1806238</v>
      </c>
      <c r="O30" s="5">
        <v>8996131.7625699993</v>
      </c>
      <c r="P30" s="5">
        <v>0</v>
      </c>
      <c r="Q30" s="5">
        <v>0</v>
      </c>
      <c r="R30" s="5">
        <v>5166</v>
      </c>
      <c r="S30" s="5">
        <v>25647.143760000003</v>
      </c>
      <c r="T30" s="5">
        <v>3217055</v>
      </c>
      <c r="U30" s="5">
        <v>8315814.8219999997</v>
      </c>
      <c r="V30" s="5">
        <v>1237844</v>
      </c>
      <c r="W30" s="5">
        <v>4458201.5449999999</v>
      </c>
      <c r="X30" s="5">
        <v>2848</v>
      </c>
      <c r="Y30" s="5">
        <v>40194.854090000001</v>
      </c>
      <c r="Z30" s="5">
        <v>7848539</v>
      </c>
      <c r="AA30" s="5">
        <v>39750864.818000004</v>
      </c>
      <c r="AB30" s="5">
        <v>36</v>
      </c>
      <c r="AC30" s="5">
        <v>36</v>
      </c>
    </row>
    <row r="31" spans="2:29" x14ac:dyDescent="0.2">
      <c r="B31" s="22">
        <v>20</v>
      </c>
      <c r="C31" s="3" t="s">
        <v>48</v>
      </c>
      <c r="D31" s="4">
        <v>12237</v>
      </c>
      <c r="E31" s="4">
        <v>8756</v>
      </c>
      <c r="F31" s="4">
        <v>1638516</v>
      </c>
      <c r="G31" s="4">
        <v>3136</v>
      </c>
      <c r="H31" s="4">
        <v>2170804</v>
      </c>
      <c r="I31" s="4">
        <v>729847</v>
      </c>
      <c r="J31" s="4">
        <v>22405188</v>
      </c>
      <c r="K31" s="4">
        <v>57092063</v>
      </c>
      <c r="L31" s="5">
        <v>68061552</v>
      </c>
      <c r="M31" s="5">
        <v>162525004.72667998</v>
      </c>
      <c r="N31" s="5">
        <v>35525094</v>
      </c>
      <c r="O31" s="5">
        <v>359740989.95020992</v>
      </c>
      <c r="P31" s="5">
        <v>0</v>
      </c>
      <c r="Q31" s="5">
        <v>0</v>
      </c>
      <c r="R31" s="5">
        <v>203006</v>
      </c>
      <c r="S31" s="5">
        <v>1297178.4929000002</v>
      </c>
      <c r="T31" s="5">
        <v>10189706</v>
      </c>
      <c r="U31" s="5">
        <v>34783419.027140006</v>
      </c>
      <c r="V31" s="5">
        <v>7318852</v>
      </c>
      <c r="W31" s="5">
        <v>37924888.14537999</v>
      </c>
      <c r="X31" s="5">
        <v>70491</v>
      </c>
      <c r="Y31" s="5">
        <v>1045281.6849499998</v>
      </c>
      <c r="Z31" s="5">
        <v>33875087</v>
      </c>
      <c r="AA31" s="5">
        <v>220389713.30899999</v>
      </c>
      <c r="AB31" s="5">
        <v>1056</v>
      </c>
      <c r="AC31" s="5">
        <v>1053.777</v>
      </c>
    </row>
    <row r="32" spans="2:29" x14ac:dyDescent="0.2">
      <c r="B32" s="22">
        <v>21</v>
      </c>
      <c r="C32" s="3" t="s">
        <v>49</v>
      </c>
      <c r="D32" s="4">
        <v>10000</v>
      </c>
      <c r="E32" s="4">
        <v>6117</v>
      </c>
      <c r="F32" s="4">
        <v>1767953</v>
      </c>
      <c r="G32" s="4">
        <v>6280</v>
      </c>
      <c r="H32" s="4">
        <v>594880</v>
      </c>
      <c r="I32" s="4">
        <v>3627430</v>
      </c>
      <c r="J32" s="4">
        <v>17562210</v>
      </c>
      <c r="K32" s="4">
        <v>31972238</v>
      </c>
      <c r="L32" s="5">
        <v>18381047</v>
      </c>
      <c r="M32" s="5">
        <v>89742042.96472016</v>
      </c>
      <c r="N32" s="5">
        <v>54177278</v>
      </c>
      <c r="O32" s="5">
        <v>224828084.53043893</v>
      </c>
      <c r="P32" s="5">
        <v>57</v>
      </c>
      <c r="Q32" s="5">
        <v>3664.4850000000001</v>
      </c>
      <c r="R32" s="5">
        <v>65992</v>
      </c>
      <c r="S32" s="5">
        <v>324876.64799999999</v>
      </c>
      <c r="T32" s="5">
        <v>6463160</v>
      </c>
      <c r="U32" s="5">
        <v>22333951.8948199</v>
      </c>
      <c r="V32" s="5">
        <v>3048447</v>
      </c>
      <c r="W32" s="5">
        <v>21682810.67785994</v>
      </c>
      <c r="X32" s="5">
        <v>6546</v>
      </c>
      <c r="Y32" s="5">
        <v>142878.76690000002</v>
      </c>
      <c r="Z32" s="5">
        <v>15310392</v>
      </c>
      <c r="AA32" s="5">
        <v>108231020.73800001</v>
      </c>
      <c r="AB32" s="5">
        <v>0</v>
      </c>
      <c r="AC32" s="5">
        <v>0</v>
      </c>
    </row>
    <row r="33" spans="2:29" x14ac:dyDescent="0.2">
      <c r="B33" s="22">
        <v>22</v>
      </c>
      <c r="C33" s="3" t="s">
        <v>50</v>
      </c>
      <c r="D33" s="4">
        <v>2354</v>
      </c>
      <c r="E33" s="4">
        <v>887</v>
      </c>
      <c r="F33" s="4">
        <v>13519</v>
      </c>
      <c r="G33" s="4">
        <v>1041</v>
      </c>
      <c r="H33" s="4">
        <v>2285</v>
      </c>
      <c r="I33" s="4">
        <v>333970</v>
      </c>
      <c r="J33" s="4">
        <v>39631</v>
      </c>
      <c r="K33" s="4">
        <v>12111532</v>
      </c>
      <c r="L33" s="5">
        <v>69846</v>
      </c>
      <c r="M33" s="5">
        <v>274896.39866000001</v>
      </c>
      <c r="N33" s="5">
        <v>63781</v>
      </c>
      <c r="O33" s="5">
        <v>240380.05080000003</v>
      </c>
      <c r="P33" s="5">
        <v>0</v>
      </c>
      <c r="Q33" s="5">
        <v>0</v>
      </c>
      <c r="R33" s="5">
        <v>588</v>
      </c>
      <c r="S33" s="5">
        <v>3463.9</v>
      </c>
      <c r="T33" s="5">
        <v>1163992</v>
      </c>
      <c r="U33" s="5">
        <v>2688237.5469999998</v>
      </c>
      <c r="V33" s="5">
        <v>248416</v>
      </c>
      <c r="W33" s="5">
        <v>733997.96779999998</v>
      </c>
      <c r="X33" s="5">
        <v>0</v>
      </c>
      <c r="Y33" s="5">
        <v>0</v>
      </c>
      <c r="Z33" s="5">
        <v>5244916</v>
      </c>
      <c r="AA33" s="5">
        <v>26001170.145</v>
      </c>
      <c r="AB33" s="5">
        <v>101</v>
      </c>
      <c r="AC33" s="5">
        <v>39.380000000000003</v>
      </c>
    </row>
    <row r="34" spans="2:29" x14ac:dyDescent="0.2">
      <c r="B34" s="22">
        <v>23</v>
      </c>
      <c r="C34" s="3" t="s">
        <v>51</v>
      </c>
      <c r="D34" s="4">
        <v>902</v>
      </c>
      <c r="E34" s="4">
        <v>331</v>
      </c>
      <c r="F34" s="4">
        <v>47622</v>
      </c>
      <c r="G34" s="4">
        <v>7544</v>
      </c>
      <c r="H34" s="4">
        <v>0</v>
      </c>
      <c r="I34" s="4">
        <v>55325</v>
      </c>
      <c r="J34" s="4">
        <v>3076601</v>
      </c>
      <c r="K34" s="4">
        <v>6659945</v>
      </c>
      <c r="L34" s="5">
        <v>9447890</v>
      </c>
      <c r="M34" s="5">
        <v>20227024.905999999</v>
      </c>
      <c r="N34" s="5">
        <v>1841681</v>
      </c>
      <c r="O34" s="5">
        <v>11584560.517000001</v>
      </c>
      <c r="P34" s="5">
        <v>0</v>
      </c>
      <c r="Q34" s="5">
        <v>0</v>
      </c>
      <c r="R34" s="5">
        <v>27569</v>
      </c>
      <c r="S34" s="5">
        <v>125616.9</v>
      </c>
      <c r="T34" s="5">
        <v>632314</v>
      </c>
      <c r="U34" s="5">
        <v>1890912.6836900001</v>
      </c>
      <c r="V34" s="5">
        <v>266322</v>
      </c>
      <c r="W34" s="5">
        <v>2657242.2017800002</v>
      </c>
      <c r="X34" s="5">
        <v>0</v>
      </c>
      <c r="Y34" s="5">
        <v>0</v>
      </c>
      <c r="Z34" s="5">
        <v>3963894</v>
      </c>
      <c r="AA34" s="5">
        <v>18964138.022</v>
      </c>
      <c r="AB34" s="5">
        <v>0</v>
      </c>
      <c r="AC34" s="5">
        <v>0</v>
      </c>
    </row>
    <row r="35" spans="2:29" x14ac:dyDescent="0.2">
      <c r="B35" s="22">
        <v>24</v>
      </c>
      <c r="C35" s="3" t="s">
        <v>52</v>
      </c>
      <c r="D35" s="4">
        <v>1895</v>
      </c>
      <c r="E35" s="4">
        <v>1116</v>
      </c>
      <c r="F35" s="4">
        <v>246321</v>
      </c>
      <c r="G35" s="4">
        <v>141</v>
      </c>
      <c r="H35" s="4">
        <v>59690</v>
      </c>
      <c r="I35" s="4">
        <v>6746278</v>
      </c>
      <c r="J35" s="4">
        <v>3022768</v>
      </c>
      <c r="K35" s="4">
        <v>11154738</v>
      </c>
      <c r="L35" s="5">
        <v>3724310</v>
      </c>
      <c r="M35" s="5">
        <v>38075643.342</v>
      </c>
      <c r="N35" s="5">
        <v>7002341</v>
      </c>
      <c r="O35" s="5">
        <v>46635336.878339998</v>
      </c>
      <c r="P35" s="5">
        <v>0</v>
      </c>
      <c r="Q35" s="5">
        <v>0</v>
      </c>
      <c r="R35" s="5">
        <v>23430</v>
      </c>
      <c r="S35" s="5">
        <v>122492.099</v>
      </c>
      <c r="T35" s="5">
        <v>738407</v>
      </c>
      <c r="U35" s="5">
        <v>2013411.702</v>
      </c>
      <c r="V35" s="5">
        <v>614279</v>
      </c>
      <c r="W35" s="5">
        <v>2853571.1979999999</v>
      </c>
      <c r="X35" s="5">
        <v>879</v>
      </c>
      <c r="Y35" s="5">
        <v>55667.482200000006</v>
      </c>
      <c r="Z35" s="5">
        <v>3883761</v>
      </c>
      <c r="AA35" s="5">
        <v>23263945.972699001</v>
      </c>
      <c r="AB35" s="5">
        <v>0</v>
      </c>
      <c r="AC35" s="5">
        <v>0</v>
      </c>
    </row>
    <row r="36" spans="2:29" x14ac:dyDescent="0.2">
      <c r="B36" s="22">
        <v>25</v>
      </c>
      <c r="C36" s="3" t="s">
        <v>53</v>
      </c>
      <c r="D36" s="4">
        <v>948</v>
      </c>
      <c r="E36" s="4">
        <v>631</v>
      </c>
      <c r="F36" s="4">
        <v>14319</v>
      </c>
      <c r="G36" s="4">
        <v>942</v>
      </c>
      <c r="H36" s="4">
        <v>0</v>
      </c>
      <c r="I36" s="4">
        <v>541478</v>
      </c>
      <c r="J36" s="4">
        <v>123424</v>
      </c>
      <c r="K36" s="4">
        <v>4605046</v>
      </c>
      <c r="L36" s="5">
        <v>187033</v>
      </c>
      <c r="M36" s="5">
        <v>1585485.3456999999</v>
      </c>
      <c r="N36" s="5">
        <v>95730</v>
      </c>
      <c r="O36" s="5">
        <v>387793.95987999998</v>
      </c>
      <c r="P36" s="5">
        <v>0</v>
      </c>
      <c r="Q36" s="5">
        <v>0</v>
      </c>
      <c r="R36" s="5">
        <v>9326</v>
      </c>
      <c r="S36" s="5">
        <v>39696.855000000003</v>
      </c>
      <c r="T36" s="5">
        <v>871911</v>
      </c>
      <c r="U36" s="5">
        <v>2197231.8929400002</v>
      </c>
      <c r="V36" s="5">
        <v>900060</v>
      </c>
      <c r="W36" s="5">
        <v>668886.29201999994</v>
      </c>
      <c r="X36" s="5">
        <v>0</v>
      </c>
      <c r="Y36" s="5">
        <v>0</v>
      </c>
      <c r="Z36" s="5">
        <v>5251122</v>
      </c>
      <c r="AA36" s="5">
        <v>28165019.136999998</v>
      </c>
      <c r="AB36" s="5">
        <v>0</v>
      </c>
      <c r="AC36" s="5">
        <v>0</v>
      </c>
    </row>
    <row r="37" spans="2:29" x14ac:dyDescent="0.2">
      <c r="B37" s="22">
        <v>26</v>
      </c>
      <c r="C37" s="3" t="s">
        <v>54</v>
      </c>
      <c r="D37" s="4">
        <v>937</v>
      </c>
      <c r="E37" s="4">
        <v>568</v>
      </c>
      <c r="F37" s="4">
        <v>10498</v>
      </c>
      <c r="G37" s="4">
        <v>0</v>
      </c>
      <c r="H37" s="4">
        <v>0</v>
      </c>
      <c r="I37" s="4">
        <v>100964</v>
      </c>
      <c r="J37" s="4">
        <v>0</v>
      </c>
      <c r="K37" s="4">
        <v>5419331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769748</v>
      </c>
      <c r="U37" s="5">
        <v>1529379.7177500001</v>
      </c>
      <c r="V37" s="5">
        <v>55484</v>
      </c>
      <c r="W37" s="5">
        <v>169385.38616999998</v>
      </c>
      <c r="X37" s="5">
        <v>0</v>
      </c>
      <c r="Y37" s="5">
        <v>0</v>
      </c>
      <c r="Z37" s="5">
        <v>3746868</v>
      </c>
      <c r="AA37" s="5">
        <v>17938329.263999999</v>
      </c>
      <c r="AB37" s="5">
        <v>0</v>
      </c>
      <c r="AC37" s="5">
        <v>0</v>
      </c>
    </row>
    <row r="38" spans="2:29" x14ac:dyDescent="0.2">
      <c r="B38" s="22">
        <v>27</v>
      </c>
      <c r="C38" s="3" t="s">
        <v>55</v>
      </c>
      <c r="D38" s="4">
        <v>1477</v>
      </c>
      <c r="E38" s="4">
        <v>731</v>
      </c>
      <c r="F38" s="4">
        <v>8313</v>
      </c>
      <c r="G38" s="4">
        <v>0</v>
      </c>
      <c r="H38" s="4">
        <v>0</v>
      </c>
      <c r="I38" s="4">
        <v>44362</v>
      </c>
      <c r="J38" s="4">
        <v>10242</v>
      </c>
      <c r="K38" s="4">
        <v>5027307</v>
      </c>
      <c r="L38" s="5">
        <v>24882</v>
      </c>
      <c r="M38" s="5">
        <v>166292.3682</v>
      </c>
      <c r="N38" s="5">
        <v>10191</v>
      </c>
      <c r="O38" s="5">
        <v>133056.09841000001</v>
      </c>
      <c r="P38" s="5">
        <v>0</v>
      </c>
      <c r="Q38" s="5">
        <v>0</v>
      </c>
      <c r="R38" s="5">
        <v>789</v>
      </c>
      <c r="S38" s="5">
        <v>6052.8</v>
      </c>
      <c r="T38" s="5">
        <v>995541</v>
      </c>
      <c r="U38" s="5">
        <v>2518528.11032</v>
      </c>
      <c r="V38" s="5">
        <v>148839</v>
      </c>
      <c r="W38" s="5">
        <v>718714.21499999997</v>
      </c>
      <c r="X38" s="5">
        <v>0</v>
      </c>
      <c r="Y38" s="5">
        <v>0</v>
      </c>
      <c r="Z38" s="5">
        <v>4260006</v>
      </c>
      <c r="AA38" s="5">
        <v>20896351.985640001</v>
      </c>
      <c r="AB38" s="5">
        <v>0</v>
      </c>
      <c r="AC38" s="5">
        <v>0</v>
      </c>
    </row>
    <row r="39" spans="2:29" x14ac:dyDescent="0.2">
      <c r="B39" s="22">
        <v>28</v>
      </c>
      <c r="C39" s="3" t="s">
        <v>56</v>
      </c>
      <c r="D39" s="4">
        <v>1848</v>
      </c>
      <c r="E39" s="4">
        <v>1481</v>
      </c>
      <c r="F39" s="4">
        <v>76897</v>
      </c>
      <c r="G39" s="4">
        <v>953</v>
      </c>
      <c r="H39" s="4">
        <v>129799</v>
      </c>
      <c r="I39" s="4">
        <v>617970</v>
      </c>
      <c r="J39" s="4">
        <v>5305046</v>
      </c>
      <c r="K39" s="4">
        <v>34608869</v>
      </c>
      <c r="L39" s="5">
        <v>11656162</v>
      </c>
      <c r="M39" s="5">
        <v>24970587.901669998</v>
      </c>
      <c r="N39" s="5">
        <v>4597457</v>
      </c>
      <c r="O39" s="5">
        <v>38358700.911320001</v>
      </c>
      <c r="P39" s="5">
        <v>0</v>
      </c>
      <c r="Q39" s="5">
        <v>0</v>
      </c>
      <c r="R39" s="5">
        <v>30627</v>
      </c>
      <c r="S39" s="5">
        <v>144785.27637000001</v>
      </c>
      <c r="T39" s="5">
        <v>2073053</v>
      </c>
      <c r="U39" s="5">
        <v>4809516.5640000002</v>
      </c>
      <c r="V39" s="5">
        <v>1894627</v>
      </c>
      <c r="W39" s="5">
        <v>5947913.7120000003</v>
      </c>
      <c r="X39" s="5">
        <v>0</v>
      </c>
      <c r="Y39" s="5">
        <v>0</v>
      </c>
      <c r="Z39" s="5">
        <v>10695088</v>
      </c>
      <c r="AA39" s="5">
        <v>51932311.190710016</v>
      </c>
      <c r="AB39" s="5">
        <v>0</v>
      </c>
      <c r="AC39" s="5">
        <v>0</v>
      </c>
    </row>
    <row r="40" spans="2:29" x14ac:dyDescent="0.2">
      <c r="B40" s="22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275222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14733</v>
      </c>
      <c r="U40" s="5">
        <v>26106.251479999999</v>
      </c>
      <c r="V40" s="5">
        <v>4302</v>
      </c>
      <c r="W40" s="5">
        <v>13923.909380000001</v>
      </c>
      <c r="X40" s="5">
        <v>0</v>
      </c>
      <c r="Y40" s="5">
        <v>0</v>
      </c>
      <c r="Z40" s="5">
        <v>70460</v>
      </c>
      <c r="AA40" s="5">
        <v>331878</v>
      </c>
      <c r="AB40" s="5">
        <v>0</v>
      </c>
      <c r="AC40" s="5">
        <v>0</v>
      </c>
    </row>
    <row r="41" spans="2:29" x14ac:dyDescent="0.2">
      <c r="B41" s="22">
        <v>30</v>
      </c>
      <c r="C41" s="3" t="s">
        <v>58</v>
      </c>
      <c r="D41" s="4">
        <v>370</v>
      </c>
      <c r="E41" s="4">
        <v>36</v>
      </c>
      <c r="F41" s="4">
        <v>1662956</v>
      </c>
      <c r="G41" s="4">
        <v>0</v>
      </c>
      <c r="H41" s="4">
        <v>3429</v>
      </c>
      <c r="I41" s="4">
        <v>136200</v>
      </c>
      <c r="J41" s="4">
        <v>5218099</v>
      </c>
      <c r="K41" s="4">
        <v>1558113</v>
      </c>
      <c r="L41" s="5">
        <v>5210235</v>
      </c>
      <c r="M41" s="5">
        <v>25780852.027229998</v>
      </c>
      <c r="N41" s="5">
        <v>4729865</v>
      </c>
      <c r="O41" s="5">
        <v>44633355.545440003</v>
      </c>
      <c r="P41" s="5">
        <v>0</v>
      </c>
      <c r="Q41" s="5">
        <v>0</v>
      </c>
      <c r="R41" s="5">
        <v>38654</v>
      </c>
      <c r="S41" s="5">
        <v>157745.01162999999</v>
      </c>
      <c r="T41" s="5">
        <v>159642</v>
      </c>
      <c r="U41" s="5">
        <v>437128.01613999996</v>
      </c>
      <c r="V41" s="5">
        <v>93194</v>
      </c>
      <c r="W41" s="5">
        <v>618434.85236999998</v>
      </c>
      <c r="X41" s="5">
        <v>74</v>
      </c>
      <c r="Y41" s="5">
        <v>2704.971</v>
      </c>
      <c r="Z41" s="5">
        <v>540038</v>
      </c>
      <c r="AA41" s="5">
        <v>2778244.3650000002</v>
      </c>
      <c r="AB41" s="5">
        <v>0</v>
      </c>
      <c r="AC41" s="5">
        <v>0</v>
      </c>
    </row>
    <row r="42" spans="2:29" x14ac:dyDescent="0.2">
      <c r="B42" s="22">
        <v>31</v>
      </c>
      <c r="C42" s="3" t="s">
        <v>59</v>
      </c>
      <c r="D42" s="4">
        <v>911</v>
      </c>
      <c r="E42" s="4">
        <v>374</v>
      </c>
      <c r="F42" s="4">
        <v>18277</v>
      </c>
      <c r="G42" s="4">
        <v>0</v>
      </c>
      <c r="H42" s="4">
        <v>37530</v>
      </c>
      <c r="I42" s="4">
        <v>97408</v>
      </c>
      <c r="J42" s="4">
        <v>393789</v>
      </c>
      <c r="K42" s="4">
        <v>3763611</v>
      </c>
      <c r="L42" s="5">
        <v>654281</v>
      </c>
      <c r="M42" s="5">
        <v>2407450.8772499999</v>
      </c>
      <c r="N42" s="5">
        <v>697980</v>
      </c>
      <c r="O42" s="5">
        <v>4516147.7264700001</v>
      </c>
      <c r="P42" s="5">
        <v>0</v>
      </c>
      <c r="Q42" s="5">
        <v>0</v>
      </c>
      <c r="R42" s="5">
        <v>0</v>
      </c>
      <c r="S42" s="5">
        <v>0</v>
      </c>
      <c r="T42" s="5">
        <v>1110637</v>
      </c>
      <c r="U42" s="5">
        <v>2837926.2620399999</v>
      </c>
      <c r="V42" s="5">
        <v>174949</v>
      </c>
      <c r="W42" s="5">
        <v>819674.34626000002</v>
      </c>
      <c r="X42" s="5">
        <v>0</v>
      </c>
      <c r="Y42" s="5">
        <v>0</v>
      </c>
      <c r="Z42" s="5">
        <v>2854778</v>
      </c>
      <c r="AA42" s="5">
        <v>14362552.401380001</v>
      </c>
      <c r="AB42" s="5">
        <v>0</v>
      </c>
      <c r="AC42" s="5">
        <v>0</v>
      </c>
    </row>
    <row r="43" spans="2:29" x14ac:dyDescent="0.2">
      <c r="B43" s="22">
        <v>32</v>
      </c>
      <c r="C43" s="3" t="s">
        <v>60</v>
      </c>
      <c r="D43" s="4">
        <v>507</v>
      </c>
      <c r="E43" s="4">
        <v>655</v>
      </c>
      <c r="F43" s="4">
        <v>2258</v>
      </c>
      <c r="G43" s="4">
        <v>0</v>
      </c>
      <c r="H43" s="4">
        <v>0</v>
      </c>
      <c r="I43" s="4">
        <v>156931</v>
      </c>
      <c r="J43" s="4">
        <v>32717</v>
      </c>
      <c r="K43" s="4">
        <v>2348267</v>
      </c>
      <c r="L43" s="5">
        <v>42360</v>
      </c>
      <c r="M43" s="5">
        <v>190103.46964</v>
      </c>
      <c r="N43" s="5">
        <v>17318</v>
      </c>
      <c r="O43" s="5">
        <v>107566.94760000001</v>
      </c>
      <c r="P43" s="5">
        <v>0</v>
      </c>
      <c r="Q43" s="5">
        <v>0</v>
      </c>
      <c r="R43" s="5">
        <v>1971</v>
      </c>
      <c r="S43" s="5">
        <v>8091</v>
      </c>
      <c r="T43" s="5">
        <v>357803</v>
      </c>
      <c r="U43" s="5">
        <v>951666.84284000006</v>
      </c>
      <c r="V43" s="5">
        <v>32843</v>
      </c>
      <c r="W43" s="5">
        <v>138087.27312999999</v>
      </c>
      <c r="X43" s="5">
        <v>60</v>
      </c>
      <c r="Y43" s="5">
        <v>161.928</v>
      </c>
      <c r="Z43" s="5">
        <v>4843507</v>
      </c>
      <c r="AA43" s="5">
        <v>21683201.899999999</v>
      </c>
      <c r="AB43" s="5">
        <v>0</v>
      </c>
      <c r="AC43" s="5">
        <v>0</v>
      </c>
    </row>
    <row r="44" spans="2:29" x14ac:dyDescent="0.2">
      <c r="B44" s="22">
        <v>33</v>
      </c>
      <c r="C44" s="3" t="s">
        <v>61</v>
      </c>
      <c r="D44" s="4">
        <v>1159</v>
      </c>
      <c r="E44" s="4">
        <v>164</v>
      </c>
      <c r="F44" s="4">
        <v>71867</v>
      </c>
      <c r="G44" s="4">
        <v>94372</v>
      </c>
      <c r="H44" s="4">
        <v>302596</v>
      </c>
      <c r="I44" s="4">
        <v>473953131</v>
      </c>
      <c r="J44" s="4">
        <v>2291974</v>
      </c>
      <c r="K44" s="4">
        <v>5099164</v>
      </c>
      <c r="L44" s="5">
        <v>6607375</v>
      </c>
      <c r="M44" s="5">
        <v>14017952.01072</v>
      </c>
      <c r="N44" s="5">
        <v>1098481</v>
      </c>
      <c r="O44" s="5">
        <v>12873262.45579</v>
      </c>
      <c r="P44" s="5">
        <v>0</v>
      </c>
      <c r="Q44" s="5">
        <v>0</v>
      </c>
      <c r="R44" s="5">
        <v>17077</v>
      </c>
      <c r="S44" s="5">
        <v>87507.1</v>
      </c>
      <c r="T44" s="5">
        <v>558034</v>
      </c>
      <c r="U44" s="5">
        <v>1486387.8385499963</v>
      </c>
      <c r="V44" s="5">
        <v>160274</v>
      </c>
      <c r="W44" s="5">
        <v>835935.72678000201</v>
      </c>
      <c r="X44" s="5">
        <v>33</v>
      </c>
      <c r="Y44" s="5">
        <v>476.11899999999997</v>
      </c>
      <c r="Z44" s="5">
        <v>2220517</v>
      </c>
      <c r="AA44" s="5">
        <v>11509263.85</v>
      </c>
      <c r="AB44" s="5">
        <v>240</v>
      </c>
      <c r="AC44" s="5">
        <v>240</v>
      </c>
    </row>
    <row r="45" spans="2:29" x14ac:dyDescent="0.2">
      <c r="B45" s="8" t="s">
        <v>62</v>
      </c>
      <c r="C45" s="28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">
      <c r="B46" s="22">
        <v>34</v>
      </c>
      <c r="C46" s="3" t="s">
        <v>63</v>
      </c>
      <c r="D46" s="4">
        <v>0</v>
      </c>
      <c r="E46" s="4">
        <v>0</v>
      </c>
      <c r="F46" s="4">
        <v>50254</v>
      </c>
      <c r="G46" s="4">
        <v>0</v>
      </c>
      <c r="H46" s="4">
        <v>0</v>
      </c>
      <c r="I46" s="4">
        <v>0</v>
      </c>
      <c r="J46" s="4">
        <v>1419372</v>
      </c>
      <c r="K46" s="4">
        <v>0</v>
      </c>
      <c r="L46" s="5">
        <v>1369928</v>
      </c>
      <c r="M46" s="5">
        <v>11500611.200999999</v>
      </c>
      <c r="N46" s="5">
        <v>4571015</v>
      </c>
      <c r="O46" s="5">
        <v>40782836.119000003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22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">
      <c r="B48" s="22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639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2093</v>
      </c>
      <c r="U48" s="5">
        <v>5460.0849800000005</v>
      </c>
      <c r="V48" s="5">
        <v>191</v>
      </c>
      <c r="W48" s="5">
        <v>4931.5857999999998</v>
      </c>
      <c r="X48" s="5">
        <v>0</v>
      </c>
      <c r="Y48" s="5">
        <v>0</v>
      </c>
      <c r="Z48" s="5">
        <v>3008</v>
      </c>
      <c r="AA48" s="5">
        <v>15742</v>
      </c>
      <c r="AB48" s="5">
        <v>0</v>
      </c>
      <c r="AC48" s="5">
        <v>0</v>
      </c>
    </row>
    <row r="49" spans="1:29" x14ac:dyDescent="0.2">
      <c r="B49" s="22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779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74</v>
      </c>
      <c r="U49" s="5">
        <v>313.39359999999999</v>
      </c>
      <c r="V49" s="5">
        <v>8</v>
      </c>
      <c r="W49" s="5">
        <v>15.822799999999999</v>
      </c>
      <c r="X49" s="5">
        <v>0</v>
      </c>
      <c r="Y49" s="5">
        <v>0</v>
      </c>
      <c r="Z49" s="5">
        <v>496</v>
      </c>
      <c r="AA49" s="5">
        <v>4632.3</v>
      </c>
      <c r="AB49" s="5">
        <v>0</v>
      </c>
      <c r="AC49" s="5">
        <v>0</v>
      </c>
    </row>
    <row r="50" spans="1:29" x14ac:dyDescent="0.2">
      <c r="B50" s="22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212732</v>
      </c>
      <c r="K50" s="4">
        <v>0</v>
      </c>
      <c r="L50" s="5">
        <v>155982</v>
      </c>
      <c r="M50" s="5">
        <v>1067410.2467599991</v>
      </c>
      <c r="N50" s="5">
        <v>264228</v>
      </c>
      <c r="O50" s="5">
        <v>4742763.1774197659</v>
      </c>
      <c r="P50" s="5">
        <v>0</v>
      </c>
      <c r="Q50" s="5">
        <v>0</v>
      </c>
      <c r="R50" s="5">
        <v>471</v>
      </c>
      <c r="S50" s="5">
        <v>4009.4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">
      <c r="B51" s="22">
        <v>39</v>
      </c>
      <c r="C51" s="3" t="s">
        <v>68</v>
      </c>
      <c r="D51" s="4">
        <v>438</v>
      </c>
      <c r="E51" s="4">
        <v>340</v>
      </c>
      <c r="F51" s="4">
        <v>622</v>
      </c>
      <c r="G51" s="4">
        <v>90</v>
      </c>
      <c r="H51" s="4">
        <v>0</v>
      </c>
      <c r="I51" s="4">
        <v>6841</v>
      </c>
      <c r="J51" s="4">
        <v>532559</v>
      </c>
      <c r="K51" s="4">
        <v>1735815</v>
      </c>
      <c r="L51" s="5">
        <v>535485</v>
      </c>
      <c r="M51" s="5">
        <v>2450484.793109918</v>
      </c>
      <c r="N51" s="5">
        <v>249522</v>
      </c>
      <c r="O51" s="5">
        <v>2029065.1681698712</v>
      </c>
      <c r="P51" s="5">
        <v>0</v>
      </c>
      <c r="Q51" s="5">
        <v>0</v>
      </c>
      <c r="R51" s="5">
        <v>4096</v>
      </c>
      <c r="S51" s="5">
        <v>12327.9</v>
      </c>
      <c r="T51" s="5">
        <v>203800</v>
      </c>
      <c r="U51" s="5">
        <v>476946.25853999995</v>
      </c>
      <c r="V51" s="5">
        <v>110473</v>
      </c>
      <c r="W51" s="5">
        <v>306586.89256000001</v>
      </c>
      <c r="X51" s="5">
        <v>0</v>
      </c>
      <c r="Y51" s="5">
        <v>0</v>
      </c>
      <c r="Z51" s="5">
        <v>781841</v>
      </c>
      <c r="AA51" s="5">
        <v>4147743.0319000003</v>
      </c>
      <c r="AB51" s="5">
        <v>0</v>
      </c>
      <c r="AC51" s="5">
        <v>0</v>
      </c>
    </row>
    <row r="52" spans="1:29" x14ac:dyDescent="0.2">
      <c r="B52" s="22">
        <v>40</v>
      </c>
      <c r="C52" s="3" t="s">
        <v>69</v>
      </c>
      <c r="D52" s="4">
        <v>13</v>
      </c>
      <c r="E52" s="4">
        <v>2</v>
      </c>
      <c r="F52" s="4">
        <v>0</v>
      </c>
      <c r="G52" s="4">
        <v>0</v>
      </c>
      <c r="H52" s="4">
        <v>0</v>
      </c>
      <c r="I52" s="4">
        <v>2</v>
      </c>
      <c r="J52" s="4">
        <v>0</v>
      </c>
      <c r="K52" s="4">
        <v>113549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23685</v>
      </c>
      <c r="U52" s="5">
        <v>79580.263889999871</v>
      </c>
      <c r="V52" s="5">
        <v>12388</v>
      </c>
      <c r="W52" s="5">
        <v>46824.130089999919</v>
      </c>
      <c r="X52" s="5">
        <v>0</v>
      </c>
      <c r="Y52" s="5">
        <v>0</v>
      </c>
      <c r="Z52" s="5">
        <v>28146</v>
      </c>
      <c r="AA52" s="5">
        <v>172449.30499999999</v>
      </c>
      <c r="AB52" s="5">
        <v>0</v>
      </c>
      <c r="AC52" s="5">
        <v>0</v>
      </c>
    </row>
    <row r="53" spans="1:29" x14ac:dyDescent="0.2">
      <c r="B53" s="22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22304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940</v>
      </c>
      <c r="U53" s="5">
        <v>3267.6407200000003</v>
      </c>
      <c r="V53" s="5">
        <v>175</v>
      </c>
      <c r="W53" s="5">
        <v>511.16822999999999</v>
      </c>
      <c r="X53" s="5">
        <v>0</v>
      </c>
      <c r="Y53" s="5">
        <v>0</v>
      </c>
      <c r="Z53" s="5">
        <v>1890</v>
      </c>
      <c r="AA53" s="5">
        <v>10468.200000000001</v>
      </c>
      <c r="AB53" s="5">
        <v>0</v>
      </c>
      <c r="AC53" s="5">
        <v>0</v>
      </c>
    </row>
    <row r="54" spans="1:29" x14ac:dyDescent="0.2">
      <c r="B54" s="22">
        <v>42</v>
      </c>
      <c r="C54" s="3" t="s">
        <v>71</v>
      </c>
      <c r="D54" s="4">
        <v>46</v>
      </c>
      <c r="E54" s="4">
        <v>27</v>
      </c>
      <c r="F54" s="4">
        <v>0</v>
      </c>
      <c r="G54" s="4">
        <v>0</v>
      </c>
      <c r="H54" s="4">
        <v>0</v>
      </c>
      <c r="I54" s="4">
        <v>0</v>
      </c>
      <c r="J54" s="4">
        <v>718457</v>
      </c>
      <c r="K54" s="4">
        <v>794722</v>
      </c>
      <c r="L54" s="5">
        <v>872039</v>
      </c>
      <c r="M54" s="5">
        <v>3049619.0330199352</v>
      </c>
      <c r="N54" s="5">
        <v>1467102</v>
      </c>
      <c r="O54" s="5">
        <v>13621020.348899927</v>
      </c>
      <c r="P54" s="5">
        <v>0</v>
      </c>
      <c r="Q54" s="5">
        <v>0</v>
      </c>
      <c r="R54" s="5">
        <v>2407</v>
      </c>
      <c r="S54" s="5">
        <v>17934.915129999994</v>
      </c>
      <c r="T54" s="5">
        <v>241344</v>
      </c>
      <c r="U54" s="5">
        <v>1138548.6486299902</v>
      </c>
      <c r="V54" s="5">
        <v>0</v>
      </c>
      <c r="W54" s="5">
        <v>0</v>
      </c>
      <c r="X54" s="5">
        <v>0</v>
      </c>
      <c r="Y54" s="5">
        <v>0</v>
      </c>
      <c r="Z54" s="5">
        <v>219681</v>
      </c>
      <c r="AA54" s="5">
        <v>1306229.9704099998</v>
      </c>
      <c r="AB54" s="5">
        <v>0</v>
      </c>
      <c r="AC54" s="5">
        <v>0</v>
      </c>
    </row>
    <row r="55" spans="1:29" x14ac:dyDescent="0.2">
      <c r="B55" s="22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1548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1224</v>
      </c>
      <c r="U55" s="5">
        <v>4637.165</v>
      </c>
      <c r="V55" s="5">
        <v>128</v>
      </c>
      <c r="W55" s="5">
        <v>511.01400000000001</v>
      </c>
      <c r="X55" s="5">
        <v>0</v>
      </c>
      <c r="Y55" s="5">
        <v>0</v>
      </c>
      <c r="Z55" s="5">
        <v>319</v>
      </c>
      <c r="AA55" s="5">
        <v>2128.1</v>
      </c>
      <c r="AB55" s="5">
        <v>0</v>
      </c>
      <c r="AC55" s="5">
        <v>0</v>
      </c>
    </row>
    <row r="56" spans="1:29" x14ac:dyDescent="0.2">
      <c r="B56" s="22">
        <v>44</v>
      </c>
      <c r="C56" s="3" t="s">
        <v>73</v>
      </c>
      <c r="D56" s="4">
        <v>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420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508</v>
      </c>
      <c r="U56" s="5">
        <v>1619.2517700000001</v>
      </c>
      <c r="V56" s="5">
        <v>192</v>
      </c>
      <c r="W56" s="5">
        <v>581.49424999999997</v>
      </c>
      <c r="X56" s="5">
        <v>0</v>
      </c>
      <c r="Y56" s="5">
        <v>0</v>
      </c>
      <c r="Z56" s="5">
        <v>106</v>
      </c>
      <c r="AA56" s="5">
        <v>813.4</v>
      </c>
      <c r="AB56" s="5">
        <v>0</v>
      </c>
      <c r="AC56" s="5">
        <v>0</v>
      </c>
    </row>
    <row r="57" spans="1:29" x14ac:dyDescent="0.2">
      <c r="A57" s="20" t="s">
        <v>74</v>
      </c>
      <c r="B57" s="22">
        <v>45</v>
      </c>
      <c r="C57" s="3" t="s">
        <v>75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638525</v>
      </c>
      <c r="K57" s="4">
        <v>806906</v>
      </c>
      <c r="L57" s="5">
        <v>228723</v>
      </c>
      <c r="M57" s="5">
        <v>369899.32258000114</v>
      </c>
      <c r="N57" s="5">
        <v>448984</v>
      </c>
      <c r="O57" s="5">
        <v>950385.14067999949</v>
      </c>
      <c r="P57" s="5">
        <v>0</v>
      </c>
      <c r="Q57" s="5">
        <v>0</v>
      </c>
      <c r="R57" s="5">
        <v>6567</v>
      </c>
      <c r="S57" s="5">
        <v>27438.190629999997</v>
      </c>
      <c r="T57" s="5">
        <v>8348</v>
      </c>
      <c r="U57" s="5">
        <v>19916.305219999998</v>
      </c>
      <c r="V57" s="5">
        <v>7566</v>
      </c>
      <c r="W57" s="5">
        <v>23104.477960000004</v>
      </c>
      <c r="X57" s="5">
        <v>0</v>
      </c>
      <c r="Y57" s="5">
        <v>0</v>
      </c>
      <c r="Z57" s="5">
        <v>27490</v>
      </c>
      <c r="AA57" s="5">
        <v>82066.711259999996</v>
      </c>
      <c r="AB57" s="5">
        <v>0</v>
      </c>
      <c r="AC57" s="5">
        <v>0</v>
      </c>
    </row>
    <row r="58" spans="1:29" x14ac:dyDescent="0.2">
      <c r="B58" s="22">
        <v>46</v>
      </c>
      <c r="C58" s="28" t="s">
        <v>76</v>
      </c>
      <c r="D58" s="4">
        <v>102</v>
      </c>
      <c r="E58" s="4">
        <v>48</v>
      </c>
      <c r="F58" s="4">
        <v>0</v>
      </c>
      <c r="G58" s="4">
        <v>0</v>
      </c>
      <c r="H58" s="4">
        <v>0</v>
      </c>
      <c r="I58" s="4">
        <v>0</v>
      </c>
      <c r="J58" s="38">
        <v>979954</v>
      </c>
      <c r="K58" s="4">
        <v>1054782</v>
      </c>
      <c r="L58" s="37">
        <v>1104013</v>
      </c>
      <c r="M58" s="37">
        <v>3755752.4189703143</v>
      </c>
      <c r="N58" s="37">
        <v>1257591</v>
      </c>
      <c r="O58" s="37">
        <v>6380265.3526871931</v>
      </c>
      <c r="P58" s="5">
        <v>0</v>
      </c>
      <c r="Q58" s="5">
        <v>0</v>
      </c>
      <c r="R58" s="5">
        <v>2174</v>
      </c>
      <c r="S58" s="5">
        <v>13841.868759999999</v>
      </c>
      <c r="T58" s="5">
        <v>325078</v>
      </c>
      <c r="U58" s="5">
        <v>1014789.5998699871</v>
      </c>
      <c r="V58" s="5">
        <v>150718</v>
      </c>
      <c r="W58" s="5">
        <v>589412.62673998147</v>
      </c>
      <c r="X58" s="5">
        <v>35</v>
      </c>
      <c r="Y58" s="5">
        <v>798.60900000000004</v>
      </c>
      <c r="Z58" s="5">
        <v>610999</v>
      </c>
      <c r="AA58" s="5">
        <v>3168922.9520999994</v>
      </c>
      <c r="AB58" s="5">
        <v>0</v>
      </c>
      <c r="AC58" s="5">
        <v>0</v>
      </c>
    </row>
    <row r="59" spans="1:29" x14ac:dyDescent="0.2">
      <c r="B59" s="22">
        <v>47</v>
      </c>
      <c r="C59" s="28" t="s">
        <v>77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1246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2328</v>
      </c>
      <c r="U59" s="5">
        <v>7588.2040500000048</v>
      </c>
      <c r="V59" s="5">
        <v>1045</v>
      </c>
      <c r="W59" s="5">
        <v>2794.0320500000012</v>
      </c>
      <c r="X59" s="5">
        <v>0</v>
      </c>
      <c r="Y59" s="5">
        <v>0</v>
      </c>
      <c r="Z59" s="5">
        <v>565</v>
      </c>
      <c r="AA59" s="5">
        <v>4594.6000000000004</v>
      </c>
      <c r="AB59" s="5">
        <v>0</v>
      </c>
      <c r="AC59" s="5">
        <v>0</v>
      </c>
    </row>
    <row r="60" spans="1:29" x14ac:dyDescent="0.2">
      <c r="B60" s="8" t="s">
        <v>78</v>
      </c>
      <c r="C60" s="28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30" customFormat="1" x14ac:dyDescent="0.25">
      <c r="A61" s="29"/>
      <c r="B61" s="23">
        <v>48</v>
      </c>
      <c r="C61" s="9" t="s">
        <v>79</v>
      </c>
      <c r="D61" s="10">
        <v>0</v>
      </c>
      <c r="E61" s="10">
        <v>0</v>
      </c>
      <c r="F61" s="10">
        <v>0</v>
      </c>
      <c r="G61" s="10">
        <v>136285</v>
      </c>
      <c r="H61" s="10">
        <v>0</v>
      </c>
      <c r="I61" s="10">
        <v>2608177</v>
      </c>
      <c r="J61" s="10">
        <v>0</v>
      </c>
      <c r="K61" s="10">
        <v>4294061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48859</v>
      </c>
      <c r="U61" s="11">
        <v>28918.155569999999</v>
      </c>
      <c r="V61" s="11">
        <v>179105</v>
      </c>
      <c r="W61" s="11">
        <v>291551.91279999993</v>
      </c>
      <c r="X61" s="11">
        <v>0</v>
      </c>
      <c r="Y61" s="11">
        <v>0</v>
      </c>
      <c r="Z61" s="11">
        <v>286262</v>
      </c>
      <c r="AA61" s="11">
        <v>1182058.33452</v>
      </c>
      <c r="AB61" s="11">
        <v>0</v>
      </c>
      <c r="AC61" s="11">
        <v>0</v>
      </c>
    </row>
    <row r="62" spans="1:29" s="30" customFormat="1" x14ac:dyDescent="0.25">
      <c r="A62" s="29"/>
      <c r="B62" s="23">
        <v>49</v>
      </c>
      <c r="C62" s="9" t="s">
        <v>80</v>
      </c>
      <c r="D62" s="10">
        <v>0</v>
      </c>
      <c r="E62" s="10">
        <v>0</v>
      </c>
      <c r="F62" s="10">
        <v>0</v>
      </c>
      <c r="G62" s="10">
        <v>437926</v>
      </c>
      <c r="H62" s="10">
        <v>0</v>
      </c>
      <c r="I62" s="10">
        <v>11099</v>
      </c>
      <c r="J62" s="10">
        <v>0</v>
      </c>
      <c r="K62" s="10">
        <v>9791918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147709</v>
      </c>
      <c r="U62" s="11">
        <v>344319.39874000003</v>
      </c>
      <c r="V62" s="11">
        <v>8924</v>
      </c>
      <c r="W62" s="11">
        <v>15861.901089999999</v>
      </c>
      <c r="X62" s="11">
        <v>0</v>
      </c>
      <c r="Y62" s="11">
        <v>0</v>
      </c>
      <c r="Z62" s="11">
        <v>2189896</v>
      </c>
      <c r="AA62" s="11">
        <v>7029733.0470000003</v>
      </c>
      <c r="AB62" s="11">
        <v>10</v>
      </c>
      <c r="AC62" s="11">
        <v>6.4</v>
      </c>
    </row>
    <row r="63" spans="1:29" s="30" customFormat="1" x14ac:dyDescent="0.25">
      <c r="A63" s="29"/>
      <c r="B63" s="23">
        <v>50</v>
      </c>
      <c r="C63" s="9" t="s">
        <v>81</v>
      </c>
      <c r="D63" s="10">
        <v>0</v>
      </c>
      <c r="E63" s="10">
        <v>0</v>
      </c>
      <c r="F63" s="10">
        <v>0</v>
      </c>
      <c r="G63" s="10">
        <v>190668</v>
      </c>
      <c r="H63" s="10">
        <v>0</v>
      </c>
      <c r="I63" s="10">
        <v>1334215</v>
      </c>
      <c r="J63" s="10">
        <v>0</v>
      </c>
      <c r="K63" s="10">
        <v>19624453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1297450</v>
      </c>
      <c r="W63" s="11">
        <v>88189.255000000005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</row>
    <row r="64" spans="1:29" s="30" customFormat="1" x14ac:dyDescent="0.25">
      <c r="A64" s="29"/>
      <c r="B64" s="23">
        <v>51</v>
      </c>
      <c r="C64" s="9" t="s">
        <v>82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84327</v>
      </c>
      <c r="J64" s="10">
        <v>0</v>
      </c>
      <c r="K64" s="10">
        <v>259051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11442</v>
      </c>
      <c r="U64" s="11">
        <v>9210.4743300000009</v>
      </c>
      <c r="V64" s="11">
        <v>9721</v>
      </c>
      <c r="W64" s="11">
        <v>27242.90554</v>
      </c>
      <c r="X64" s="11">
        <v>1735</v>
      </c>
      <c r="Y64" s="11">
        <v>450.34164000000004</v>
      </c>
      <c r="Z64" s="11">
        <v>38186</v>
      </c>
      <c r="AA64" s="11">
        <v>147092.70000000001</v>
      </c>
      <c r="AB64" s="11">
        <v>0</v>
      </c>
      <c r="AC64" s="11">
        <v>0</v>
      </c>
    </row>
    <row r="65" spans="1:29" s="30" customFormat="1" x14ac:dyDescent="0.25">
      <c r="A65" s="29"/>
      <c r="B65" s="23">
        <v>52</v>
      </c>
      <c r="C65" s="9" t="s">
        <v>83</v>
      </c>
      <c r="D65" s="10">
        <v>0</v>
      </c>
      <c r="E65" s="10">
        <v>0</v>
      </c>
      <c r="F65" s="10">
        <v>0</v>
      </c>
      <c r="G65" s="10">
        <v>313929</v>
      </c>
      <c r="H65" s="10">
        <v>0</v>
      </c>
      <c r="I65" s="10">
        <v>0</v>
      </c>
      <c r="J65" s="10">
        <v>0</v>
      </c>
      <c r="K65" s="10">
        <v>1198389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14211</v>
      </c>
      <c r="U65" s="11">
        <v>19185.46213</v>
      </c>
      <c r="V65" s="11">
        <v>41562</v>
      </c>
      <c r="W65" s="11">
        <v>37559.283659999994</v>
      </c>
      <c r="X65" s="11">
        <v>0</v>
      </c>
      <c r="Y65" s="11">
        <v>0</v>
      </c>
      <c r="Z65" s="11">
        <v>427628</v>
      </c>
      <c r="AA65" s="11">
        <v>925118.84</v>
      </c>
      <c r="AB65" s="11">
        <v>0</v>
      </c>
      <c r="AC65" s="11">
        <v>0</v>
      </c>
    </row>
    <row r="66" spans="1:29" s="30" customFormat="1" x14ac:dyDescent="0.25">
      <c r="A66" s="29"/>
      <c r="B66" s="23">
        <v>53</v>
      </c>
      <c r="C66" s="31" t="s">
        <v>84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30614013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186</v>
      </c>
      <c r="U66" s="11">
        <v>286.81031999999999</v>
      </c>
      <c r="V66" s="11">
        <v>365</v>
      </c>
      <c r="W66" s="11">
        <v>396.30324000000002</v>
      </c>
      <c r="X66" s="11">
        <v>0</v>
      </c>
      <c r="Y66" s="11">
        <v>0</v>
      </c>
      <c r="Z66" s="11">
        <v>235</v>
      </c>
      <c r="AA66" s="11">
        <v>613.4</v>
      </c>
      <c r="AB66" s="11">
        <v>0</v>
      </c>
      <c r="AC66" s="11">
        <v>0</v>
      </c>
    </row>
    <row r="67" spans="1:29" x14ac:dyDescent="0.2">
      <c r="B67" s="8" t="s">
        <v>85</v>
      </c>
      <c r="C67" s="28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B68" s="22">
        <v>54</v>
      </c>
      <c r="C68" s="3" t="s">
        <v>86</v>
      </c>
      <c r="D68" s="4">
        <v>682</v>
      </c>
      <c r="E68" s="4">
        <v>6</v>
      </c>
      <c r="F68" s="4">
        <v>0</v>
      </c>
      <c r="G68" s="4">
        <v>842</v>
      </c>
      <c r="H68" s="4">
        <v>0</v>
      </c>
      <c r="I68" s="4">
        <v>329558</v>
      </c>
      <c r="J68" s="4">
        <v>1033176</v>
      </c>
      <c r="K68" s="4">
        <v>8620318</v>
      </c>
      <c r="L68" s="5">
        <v>1028447</v>
      </c>
      <c r="M68" s="5">
        <v>6513396.0370699996</v>
      </c>
      <c r="N68" s="5">
        <v>1899302</v>
      </c>
      <c r="O68" s="5">
        <v>10623784.758509999</v>
      </c>
      <c r="P68" s="5">
        <v>118</v>
      </c>
      <c r="Q68" s="5">
        <v>52.981999999999999</v>
      </c>
      <c r="R68" s="5">
        <v>4472</v>
      </c>
      <c r="S68" s="5">
        <v>26708.3</v>
      </c>
      <c r="T68" s="5">
        <v>204201</v>
      </c>
      <c r="U68" s="5">
        <v>478597.74229999661</v>
      </c>
      <c r="V68" s="5">
        <v>195071</v>
      </c>
      <c r="W68" s="5">
        <v>887309.71104005969</v>
      </c>
      <c r="X68" s="5">
        <v>196</v>
      </c>
      <c r="Y68" s="5">
        <v>2881.0070000000001</v>
      </c>
      <c r="Z68" s="5">
        <v>1573553</v>
      </c>
      <c r="AA68" s="5">
        <v>8115684.1730000004</v>
      </c>
      <c r="AB68" s="5">
        <v>129</v>
      </c>
      <c r="AC68" s="5">
        <v>129</v>
      </c>
    </row>
    <row r="69" spans="1:29" x14ac:dyDescent="0.2">
      <c r="B69" s="22">
        <v>55</v>
      </c>
      <c r="C69" s="3" t="s">
        <v>87</v>
      </c>
      <c r="D69" s="4">
        <v>180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241749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24514</v>
      </c>
      <c r="U69" s="5">
        <v>64998.984329999999</v>
      </c>
      <c r="V69" s="5">
        <v>3648</v>
      </c>
      <c r="W69" s="5">
        <v>19336.021809999998</v>
      </c>
      <c r="X69" s="5">
        <v>0</v>
      </c>
      <c r="Y69" s="5">
        <v>0</v>
      </c>
      <c r="Z69" s="5">
        <v>115871</v>
      </c>
      <c r="AA69" s="5">
        <v>632905.06700000004</v>
      </c>
      <c r="AB69" s="5">
        <v>0</v>
      </c>
      <c r="AC69" s="5">
        <v>0</v>
      </c>
    </row>
    <row r="70" spans="1:29" x14ac:dyDescent="0.2">
      <c r="B70" s="22">
        <v>56</v>
      </c>
      <c r="C70" s="3" t="s">
        <v>88</v>
      </c>
      <c r="D70" s="4">
        <v>366</v>
      </c>
      <c r="E70" s="4">
        <v>4</v>
      </c>
      <c r="F70" s="4">
        <v>2460</v>
      </c>
      <c r="G70" s="4">
        <v>321</v>
      </c>
      <c r="H70" s="4">
        <v>49503</v>
      </c>
      <c r="I70" s="4">
        <v>0</v>
      </c>
      <c r="J70" s="4">
        <v>0</v>
      </c>
      <c r="K70" s="4">
        <v>1738786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121757</v>
      </c>
      <c r="U70" s="5">
        <v>271535.00184000004</v>
      </c>
      <c r="V70" s="5">
        <v>35692</v>
      </c>
      <c r="W70" s="5">
        <v>143133.34016999998</v>
      </c>
      <c r="X70" s="5">
        <v>0</v>
      </c>
      <c r="Y70" s="5">
        <v>0</v>
      </c>
      <c r="Z70" s="5">
        <v>2468670</v>
      </c>
      <c r="AA70" s="5">
        <v>6389077.2439999999</v>
      </c>
      <c r="AB70" s="5">
        <v>0</v>
      </c>
      <c r="AC70" s="5">
        <v>0</v>
      </c>
    </row>
    <row r="71" spans="1:29" x14ac:dyDescent="0.2">
      <c r="B71" s="22">
        <v>57</v>
      </c>
      <c r="C71" s="3" t="s">
        <v>89</v>
      </c>
      <c r="D71" s="4">
        <v>644</v>
      </c>
      <c r="E71" s="4">
        <v>2</v>
      </c>
      <c r="F71" s="4">
        <v>0</v>
      </c>
      <c r="G71" s="4">
        <v>5765</v>
      </c>
      <c r="H71" s="4">
        <v>0</v>
      </c>
      <c r="I71" s="4">
        <v>0</v>
      </c>
      <c r="J71" s="4">
        <v>3</v>
      </c>
      <c r="K71" s="4">
        <v>5591115</v>
      </c>
      <c r="L71" s="5">
        <v>1</v>
      </c>
      <c r="M71" s="5">
        <v>0.5</v>
      </c>
      <c r="N71" s="5">
        <v>4</v>
      </c>
      <c r="O71" s="5">
        <v>0.40500000000000003</v>
      </c>
      <c r="P71" s="5">
        <v>0</v>
      </c>
      <c r="Q71" s="5">
        <v>0</v>
      </c>
      <c r="R71" s="5">
        <v>1</v>
      </c>
      <c r="S71" s="5">
        <v>0.5</v>
      </c>
      <c r="T71" s="5">
        <v>164213</v>
      </c>
      <c r="U71" s="5">
        <v>299981.14421999996</v>
      </c>
      <c r="V71" s="5">
        <v>10685</v>
      </c>
      <c r="W71" s="5">
        <v>29333.856690000001</v>
      </c>
      <c r="X71" s="5">
        <v>0</v>
      </c>
      <c r="Y71" s="5">
        <v>0</v>
      </c>
      <c r="Z71" s="5">
        <v>830768</v>
      </c>
      <c r="AA71" s="5">
        <v>3945489.1710000001</v>
      </c>
      <c r="AB71" s="5">
        <v>4</v>
      </c>
      <c r="AC71" s="5">
        <v>0.93</v>
      </c>
    </row>
    <row r="72" spans="1:29" x14ac:dyDescent="0.2">
      <c r="B72" s="22">
        <v>58</v>
      </c>
      <c r="C72" s="3" t="s">
        <v>90</v>
      </c>
      <c r="D72" s="4">
        <v>59</v>
      </c>
      <c r="E72" s="4">
        <v>2</v>
      </c>
      <c r="F72" s="4">
        <v>0</v>
      </c>
      <c r="G72" s="4">
        <v>136</v>
      </c>
      <c r="H72" s="4">
        <v>0</v>
      </c>
      <c r="I72" s="4">
        <v>501821</v>
      </c>
      <c r="J72" s="4">
        <v>0</v>
      </c>
      <c r="K72" s="4">
        <v>3552421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42552</v>
      </c>
      <c r="U72" s="5">
        <v>87095.583769999997</v>
      </c>
      <c r="V72" s="5">
        <v>7694</v>
      </c>
      <c r="W72" s="5">
        <v>25739.096089999999</v>
      </c>
      <c r="X72" s="5">
        <v>0</v>
      </c>
      <c r="Y72" s="5">
        <v>0</v>
      </c>
      <c r="Z72" s="5">
        <v>331876</v>
      </c>
      <c r="AA72" s="5">
        <v>1445316.5022200001</v>
      </c>
      <c r="AB72" s="5">
        <v>0</v>
      </c>
      <c r="AC72" s="5">
        <v>0</v>
      </c>
    </row>
    <row r="73" spans="1:29" x14ac:dyDescent="0.2">
      <c r="B73" s="22">
        <v>59</v>
      </c>
      <c r="C73" s="3" t="s">
        <v>91</v>
      </c>
      <c r="D73" s="4">
        <v>18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394631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4757</v>
      </c>
      <c r="U73" s="5">
        <v>6643.7767400000002</v>
      </c>
      <c r="V73" s="5">
        <v>1584</v>
      </c>
      <c r="W73" s="5">
        <v>2066.4339099999997</v>
      </c>
      <c r="X73" s="5">
        <v>0</v>
      </c>
      <c r="Y73" s="5">
        <v>0</v>
      </c>
      <c r="Z73" s="5">
        <v>109112</v>
      </c>
      <c r="AA73" s="5">
        <v>287624.59999999998</v>
      </c>
      <c r="AB73" s="5">
        <v>17</v>
      </c>
      <c r="AC73" s="5">
        <v>8.1082999999999998</v>
      </c>
    </row>
    <row r="74" spans="1:29" x14ac:dyDescent="0.2">
      <c r="B74" s="22">
        <v>60</v>
      </c>
      <c r="C74" s="3" t="s">
        <v>92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69589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3895</v>
      </c>
      <c r="U74" s="5">
        <v>8489.3133900000012</v>
      </c>
      <c r="V74" s="5">
        <v>2711</v>
      </c>
      <c r="W74" s="5">
        <v>11918.527279999998</v>
      </c>
      <c r="X74" s="5">
        <v>0</v>
      </c>
      <c r="Y74" s="5">
        <v>0</v>
      </c>
      <c r="Z74" s="5">
        <v>27827</v>
      </c>
      <c r="AA74" s="5">
        <v>145046.93</v>
      </c>
      <c r="AB74" s="5">
        <v>0</v>
      </c>
      <c r="AC74" s="5">
        <v>0</v>
      </c>
    </row>
    <row r="75" spans="1:29" x14ac:dyDescent="0.2">
      <c r="B75" s="22">
        <v>61</v>
      </c>
      <c r="C75" s="3" t="s">
        <v>93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0</v>
      </c>
      <c r="K75" s="4">
        <v>798337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28009</v>
      </c>
      <c r="U75" s="5">
        <v>32684.823</v>
      </c>
      <c r="V75" s="5">
        <v>860</v>
      </c>
      <c r="W75" s="5">
        <v>2751.7959999999998</v>
      </c>
      <c r="X75" s="5">
        <v>0</v>
      </c>
      <c r="Y75" s="5">
        <v>0</v>
      </c>
      <c r="Z75" s="5">
        <v>82857</v>
      </c>
      <c r="AA75" s="5">
        <v>318477.24300000002</v>
      </c>
      <c r="AB75" s="5">
        <v>0</v>
      </c>
      <c r="AC75" s="5">
        <v>0</v>
      </c>
    </row>
    <row r="76" spans="1:29" x14ac:dyDescent="0.2">
      <c r="B76" s="22">
        <v>62</v>
      </c>
      <c r="C76" s="3" t="s">
        <v>94</v>
      </c>
      <c r="D76" s="4">
        <v>607</v>
      </c>
      <c r="E76" s="4">
        <v>3</v>
      </c>
      <c r="F76" s="4">
        <v>0</v>
      </c>
      <c r="G76" s="4">
        <v>0</v>
      </c>
      <c r="H76" s="4">
        <v>0</v>
      </c>
      <c r="I76" s="4">
        <v>614506</v>
      </c>
      <c r="J76" s="4">
        <v>0</v>
      </c>
      <c r="K76" s="4">
        <v>7408625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160492</v>
      </c>
      <c r="U76" s="5">
        <v>293103.92187000002</v>
      </c>
      <c r="V76" s="5">
        <v>45458</v>
      </c>
      <c r="W76" s="5">
        <v>133676.06135</v>
      </c>
      <c r="X76" s="5">
        <v>0</v>
      </c>
      <c r="Y76" s="5">
        <v>0</v>
      </c>
      <c r="Z76" s="5">
        <v>3029351</v>
      </c>
      <c r="AA76" s="5">
        <v>11362680.199999999</v>
      </c>
      <c r="AB76" s="5">
        <v>4</v>
      </c>
      <c r="AC76" s="5">
        <v>0.45</v>
      </c>
    </row>
    <row r="77" spans="1:29" x14ac:dyDescent="0.2">
      <c r="B77" s="22">
        <v>63</v>
      </c>
      <c r="C77" s="3" t="s">
        <v>95</v>
      </c>
      <c r="D77" s="4">
        <v>232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39972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6056</v>
      </c>
      <c r="U77" s="5">
        <v>9861.9085999999988</v>
      </c>
      <c r="V77" s="5">
        <v>414</v>
      </c>
      <c r="W77" s="5">
        <v>957.37387999999999</v>
      </c>
      <c r="X77" s="5">
        <v>0</v>
      </c>
      <c r="Y77" s="5">
        <v>0</v>
      </c>
      <c r="Z77" s="5">
        <v>19077</v>
      </c>
      <c r="AA77" s="5">
        <v>71505.600000000006</v>
      </c>
      <c r="AB77" s="5">
        <v>0</v>
      </c>
      <c r="AC77" s="5">
        <v>0</v>
      </c>
    </row>
    <row r="78" spans="1:29" x14ac:dyDescent="0.2">
      <c r="B78" s="22">
        <v>64</v>
      </c>
      <c r="C78" s="3" t="s">
        <v>96</v>
      </c>
      <c r="D78" s="4">
        <v>337</v>
      </c>
      <c r="E78" s="4">
        <v>7</v>
      </c>
      <c r="F78" s="4">
        <v>0</v>
      </c>
      <c r="G78" s="4">
        <v>677</v>
      </c>
      <c r="H78" s="4">
        <v>0</v>
      </c>
      <c r="I78" s="4">
        <v>38756</v>
      </c>
      <c r="J78" s="4">
        <v>938</v>
      </c>
      <c r="K78" s="4">
        <v>1726849</v>
      </c>
      <c r="L78" s="5">
        <v>390</v>
      </c>
      <c r="M78" s="5">
        <v>2077.4081299999998</v>
      </c>
      <c r="N78" s="5">
        <v>372</v>
      </c>
      <c r="O78" s="5">
        <v>2774.18048</v>
      </c>
      <c r="P78" s="5">
        <v>1935</v>
      </c>
      <c r="Q78" s="5">
        <v>229.304</v>
      </c>
      <c r="R78" s="5">
        <v>0</v>
      </c>
      <c r="S78" s="5">
        <v>0</v>
      </c>
      <c r="T78" s="5">
        <v>29546</v>
      </c>
      <c r="U78" s="5">
        <v>65907.890119999953</v>
      </c>
      <c r="V78" s="5">
        <v>11531</v>
      </c>
      <c r="W78" s="5">
        <v>120251.82867000013</v>
      </c>
      <c r="X78" s="5">
        <v>6</v>
      </c>
      <c r="Y78" s="5">
        <v>44.99</v>
      </c>
      <c r="Z78" s="5">
        <v>245784</v>
      </c>
      <c r="AA78" s="5">
        <v>1328847.3711599999</v>
      </c>
      <c r="AB78" s="5">
        <v>0</v>
      </c>
      <c r="AC78" s="5">
        <v>0</v>
      </c>
    </row>
    <row r="79" spans="1:29" s="33" customFormat="1" x14ac:dyDescent="0.2">
      <c r="A79" s="32"/>
      <c r="B79" s="19" t="s">
        <v>97</v>
      </c>
      <c r="C79" s="28"/>
      <c r="D79" s="12">
        <f>SUM(D11:D78)</f>
        <v>127929</v>
      </c>
      <c r="E79" s="12">
        <f>SUM(E11:E78)</f>
        <v>87838</v>
      </c>
      <c r="F79" s="12">
        <f t="shared" ref="F79:AC79" si="0">SUM(F11:F78)</f>
        <v>9342792</v>
      </c>
      <c r="G79" s="12">
        <f t="shared" si="0"/>
        <v>1452891</v>
      </c>
      <c r="H79" s="12">
        <f t="shared" si="0"/>
        <v>6416121</v>
      </c>
      <c r="I79" s="12">
        <f t="shared" si="0"/>
        <v>607078667</v>
      </c>
      <c r="J79" s="12">
        <f t="shared" si="0"/>
        <v>106103318</v>
      </c>
      <c r="K79" s="12">
        <f t="shared" si="0"/>
        <v>973281885</v>
      </c>
      <c r="L79" s="12">
        <f t="shared" si="0"/>
        <v>197805269</v>
      </c>
      <c r="M79" s="12">
        <f t="shared" si="0"/>
        <v>608570912.71911049</v>
      </c>
      <c r="N79" s="12">
        <f t="shared" si="0"/>
        <v>194354982</v>
      </c>
      <c r="O79" s="12">
        <f t="shared" si="0"/>
        <v>1153445424.3904755</v>
      </c>
      <c r="P79" s="12">
        <f t="shared" si="0"/>
        <v>2114</v>
      </c>
      <c r="Q79" s="12">
        <f t="shared" si="0"/>
        <v>4202.0077099999999</v>
      </c>
      <c r="R79" s="12">
        <f t="shared" si="0"/>
        <v>801850</v>
      </c>
      <c r="S79" s="12">
        <f t="shared" si="0"/>
        <v>4173252.1324599995</v>
      </c>
      <c r="T79" s="12">
        <f t="shared" si="0"/>
        <v>99504958</v>
      </c>
      <c r="U79" s="12">
        <f t="shared" si="0"/>
        <v>257769046.89455</v>
      </c>
      <c r="V79" s="12">
        <f t="shared" si="0"/>
        <v>35749253</v>
      </c>
      <c r="W79" s="12">
        <f t="shared" si="0"/>
        <v>141462193.56769994</v>
      </c>
      <c r="X79" s="12">
        <f t="shared" si="0"/>
        <v>109833</v>
      </c>
      <c r="Y79" s="12">
        <f t="shared" si="0"/>
        <v>1783838.2753399995</v>
      </c>
      <c r="Z79" s="12">
        <f t="shared" si="0"/>
        <v>492217655</v>
      </c>
      <c r="AA79" s="12">
        <f t="shared" si="0"/>
        <v>2439295322.0866675</v>
      </c>
      <c r="AB79" s="12">
        <f t="shared" si="0"/>
        <v>25466</v>
      </c>
      <c r="AC79" s="12">
        <f t="shared" si="0"/>
        <v>25482.639020000002</v>
      </c>
    </row>
    <row r="80" spans="1:29" s="33" customFormat="1" x14ac:dyDescent="0.2">
      <c r="A80" s="32"/>
      <c r="B80" s="8"/>
      <c r="C80" s="28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30" x14ac:dyDescent="0.2">
      <c r="A81" s="16" t="s">
        <v>98</v>
      </c>
      <c r="B81" s="42" t="s">
        <v>99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</row>
    <row r="82" spans="1:30" x14ac:dyDescent="0.2">
      <c r="A82" s="34">
        <v>1</v>
      </c>
      <c r="B82" s="42" t="s">
        <v>100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</row>
    <row r="83" spans="1:30" x14ac:dyDescent="0.2">
      <c r="A83" s="34">
        <v>2</v>
      </c>
      <c r="B83" s="42" t="s">
        <v>101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 spans="1:30" s="35" customFormat="1" x14ac:dyDescent="0.2">
      <c r="A84" s="34">
        <v>3</v>
      </c>
      <c r="B84" s="42" t="s">
        <v>102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</row>
    <row r="85" spans="1:30" s="35" customFormat="1" x14ac:dyDescent="0.2">
      <c r="A85" s="34">
        <v>4</v>
      </c>
      <c r="B85" s="42" t="s">
        <v>103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 spans="1:30" s="35" customFormat="1" x14ac:dyDescent="0.2">
      <c r="A86" s="34">
        <v>5</v>
      </c>
      <c r="B86" s="42" t="s">
        <v>104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</row>
    <row r="87" spans="1:30" s="35" customFormat="1" x14ac:dyDescent="0.2">
      <c r="A87" s="34">
        <v>6</v>
      </c>
      <c r="B87" s="42" t="s">
        <v>105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 spans="1:30" s="35" customFormat="1" x14ac:dyDescent="0.2">
      <c r="A88" s="34">
        <v>7</v>
      </c>
      <c r="B88" s="42" t="s">
        <v>106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</row>
    <row r="89" spans="1:30" s="35" customFormat="1" x14ac:dyDescent="0.2">
      <c r="A89" s="34">
        <v>8</v>
      </c>
      <c r="B89" s="42" t="s">
        <v>107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 spans="1:30" s="35" customFormat="1" x14ac:dyDescent="0.2">
      <c r="A90" s="34">
        <v>9</v>
      </c>
      <c r="B90" s="42" t="s">
        <v>108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13"/>
    </row>
    <row r="91" spans="1:30" s="35" customFormat="1" x14ac:dyDescent="0.2">
      <c r="A91" s="34">
        <v>10</v>
      </c>
      <c r="B91" s="42" t="s">
        <v>109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</row>
    <row r="92" spans="1:30" s="35" customFormat="1" x14ac:dyDescent="0.2">
      <c r="A92" s="34">
        <v>11</v>
      </c>
      <c r="B92" s="42" t="s">
        <v>110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13"/>
    </row>
    <row r="93" spans="1:30" s="35" customFormat="1" x14ac:dyDescent="0.2">
      <c r="A93" s="34">
        <v>12</v>
      </c>
      <c r="B93" s="42" t="s">
        <v>111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</row>
    <row r="94" spans="1:30" s="35" customFormat="1" x14ac:dyDescent="0.2">
      <c r="A94" s="34">
        <v>13</v>
      </c>
      <c r="B94" s="42" t="s">
        <v>112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</row>
    <row r="95" spans="1:30" s="35" customFormat="1" x14ac:dyDescent="0.2">
      <c r="A95" s="34">
        <v>14</v>
      </c>
      <c r="B95" s="42" t="s">
        <v>113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 spans="1:30" s="35" customFormat="1" x14ac:dyDescent="0.2">
      <c r="A96" s="34">
        <v>15</v>
      </c>
      <c r="B96" s="42" t="s">
        <v>114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</row>
    <row r="97" spans="1:31" s="35" customFormat="1" x14ac:dyDescent="0.2">
      <c r="A97" s="34">
        <v>16</v>
      </c>
      <c r="B97" s="42" t="s">
        <v>115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 spans="1:31" s="35" customFormat="1" x14ac:dyDescent="0.2">
      <c r="A98" s="34">
        <v>17</v>
      </c>
      <c r="B98" s="42" t="s">
        <v>116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</row>
    <row r="99" spans="1:31" s="35" customFormat="1" x14ac:dyDescent="0.2">
      <c r="A99" s="34">
        <v>18</v>
      </c>
      <c r="B99" s="42" t="s">
        <v>117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</row>
    <row r="100" spans="1:31" s="35" customFormat="1" x14ac:dyDescent="0.2">
      <c r="A100" s="34">
        <v>19</v>
      </c>
      <c r="B100" s="42" t="s">
        <v>118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</row>
    <row r="101" spans="1:31" s="35" customFormat="1" x14ac:dyDescent="0.2">
      <c r="A101" s="24">
        <v>20</v>
      </c>
      <c r="B101" s="42" t="s">
        <v>119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14"/>
      <c r="AE101" s="14"/>
    </row>
    <row r="102" spans="1:31" s="35" customFormat="1" x14ac:dyDescent="0.2">
      <c r="A102" s="34">
        <v>21</v>
      </c>
      <c r="B102" s="42" t="s">
        <v>120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</row>
    <row r="103" spans="1:31" s="35" customFormat="1" x14ac:dyDescent="0.2">
      <c r="A103" s="34">
        <v>22</v>
      </c>
      <c r="B103" s="42" t="s">
        <v>121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</row>
    <row r="104" spans="1:31" s="35" customFormat="1" x14ac:dyDescent="0.2">
      <c r="A104" s="34">
        <v>23</v>
      </c>
      <c r="B104" s="42" t="s">
        <v>122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</row>
    <row r="105" spans="1:31" s="35" customFormat="1" x14ac:dyDescent="0.2">
      <c r="A105" s="34">
        <v>24</v>
      </c>
      <c r="B105" s="42" t="s">
        <v>123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</row>
    <row r="106" spans="1:31" s="35" customFormat="1" x14ac:dyDescent="0.2">
      <c r="A106" s="34">
        <v>25</v>
      </c>
      <c r="B106" s="42" t="s">
        <v>124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</row>
    <row r="107" spans="1:31" s="35" customFormat="1" x14ac:dyDescent="0.2">
      <c r="A107" s="34">
        <v>26</v>
      </c>
      <c r="B107" s="42" t="s">
        <v>125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</row>
  </sheetData>
  <mergeCells count="55">
    <mergeCell ref="B99:AC99"/>
    <mergeCell ref="B84:AC84"/>
    <mergeCell ref="B107:AC107"/>
    <mergeCell ref="B90:AC90"/>
    <mergeCell ref="B103:AC103"/>
    <mergeCell ref="B104:AC104"/>
    <mergeCell ref="B105:AC105"/>
    <mergeCell ref="B106:AC106"/>
    <mergeCell ref="B102:AC102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Z6:AA6"/>
    <mergeCell ref="B100:AC100"/>
    <mergeCell ref="B101:AC101"/>
    <mergeCell ref="AB6:AC6"/>
    <mergeCell ref="B81:AC81"/>
    <mergeCell ref="B82:AC82"/>
    <mergeCell ref="B83:AC83"/>
    <mergeCell ref="B89:AC89"/>
    <mergeCell ref="B85:AC85"/>
    <mergeCell ref="B86:AC86"/>
    <mergeCell ref="B87:AC87"/>
    <mergeCell ref="B88:AC88"/>
    <mergeCell ref="R6:S6"/>
    <mergeCell ref="T6:U6"/>
    <mergeCell ref="V6:W6"/>
    <mergeCell ref="X6:Y6"/>
    <mergeCell ref="I5:I7"/>
    <mergeCell ref="J5:J7"/>
    <mergeCell ref="K5:K7"/>
    <mergeCell ref="N6:O6"/>
    <mergeCell ref="P6:Q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G5:G7"/>
    <mergeCell ref="H5:H7"/>
  </mergeCells>
  <pageMargins left="3.937007874015748E-2" right="3.937007874015748E-2" top="3.937007874015748E-2" bottom="0.74803149606299213" header="3.937007874015748E-2" footer="3.937007874015748E-2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Shraddha</cp:lastModifiedBy>
  <cp:lastPrinted>2024-12-23T11:37:13Z</cp:lastPrinted>
  <dcterms:created xsi:type="dcterms:W3CDTF">2024-10-15T05:12:30Z</dcterms:created>
  <dcterms:modified xsi:type="dcterms:W3CDTF">2025-03-29T07:13:43Z</dcterms:modified>
</cp:coreProperties>
</file>