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iket Manval\03 March 2025\29-03-25\Upl\ATM &amp; Card Statistics data\Revised Card Statistics For Website - October 2024\"/>
    </mc:Choice>
  </mc:AlternateContent>
  <xr:revisionPtr revIDLastSave="0" documentId="13_ncr:1_{A505FCDE-117B-454C-A15E-A7062838DA41}" xr6:coauthVersionLast="36" xr6:coauthVersionMax="36" xr10:uidLastSave="{00000000-0000-0000-0000-000000000000}"/>
  <bookViews>
    <workbookView xWindow="-120" yWindow="-120" windowWidth="29040" windowHeight="15720" xr2:uid="{00000000-000D-0000-FFFF-FFFF00000000}"/>
  </bookViews>
  <sheets>
    <sheet name="For Website October 2024" sheetId="1" r:id="rId1"/>
  </sheets>
  <definedNames>
    <definedName name="_xlnm._FilterDatabase" localSheetId="0" hidden="1">'For Website October 2024'!$D$8:$AC$79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9" i="1" l="1"/>
  <c r="H79" i="1"/>
  <c r="E79" i="1"/>
  <c r="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J79" i="1"/>
  <c r="I79" i="1"/>
  <c r="G79" i="1"/>
  <c r="F79" i="1"/>
</calcChain>
</file>

<file path=xl/sharedStrings.xml><?xml version="1.0" encoding="utf-8"?>
<sst xmlns="http://schemas.openxmlformats.org/spreadsheetml/2006/main" count="148" uniqueCount="126">
  <si>
    <t>ATM, Acceptance Infrastructure and Card Statistics for the Month of October 2024</t>
  </si>
  <si>
    <t>Sr. No.</t>
  </si>
  <si>
    <t>Bank Name</t>
  </si>
  <si>
    <t xml:space="preserve">Infrastructure </t>
  </si>
  <si>
    <t>Card Payments and Cash Withdrawal Transactions during the month</t>
  </si>
  <si>
    <t>Number - Outstanding (as on month end)</t>
  </si>
  <si>
    <t>Credit Card</t>
  </si>
  <si>
    <t>Debit Card</t>
  </si>
  <si>
    <t>ATMs &amp; CRMs</t>
  </si>
  <si>
    <t>PoS</t>
  </si>
  <si>
    <t>Micro ATMs</t>
  </si>
  <si>
    <t>Bharat QR Codes</t>
  </si>
  <si>
    <t>UPI QR Codes</t>
  </si>
  <si>
    <t>Credit Cards</t>
  </si>
  <si>
    <t>Debit Cards</t>
  </si>
  <si>
    <t>Card Payments Transactions</t>
  </si>
  <si>
    <t>Cash Withdrawal</t>
  </si>
  <si>
    <t>at PoS</t>
  </si>
  <si>
    <t>Online (e-com)</t>
  </si>
  <si>
    <t>Others</t>
  </si>
  <si>
    <t>At ATM</t>
  </si>
  <si>
    <t>ATM</t>
  </si>
  <si>
    <t>On-site</t>
  </si>
  <si>
    <t>Off-site</t>
  </si>
  <si>
    <t>Volume (in actuals)</t>
  </si>
  <si>
    <t>Value (in Rs'000)</t>
  </si>
  <si>
    <t>Scheduled Commercial Banks</t>
  </si>
  <si>
    <t>Public Sector Banks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</si>
  <si>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</si>
  <si>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</si>
  <si>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</si>
  <si>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</si>
  <si>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</si>
  <si>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</si>
  <si>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</si>
  <si>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</si>
  <si>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</si>
  <si>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STATE BANK OF INDIA</t>
  </si>
  <si>
    <t>UCO BANK</t>
  </si>
  <si>
    <t>UNION BANK OF INDIA</t>
  </si>
  <si>
    <t>Private Sector Banks</t>
  </si>
  <si>
    <t>AXIS BANK LTD</t>
  </si>
  <si>
    <t>BANDHAN BANK LTD</t>
  </si>
  <si>
    <t>CITY UNION BANK LTD.</t>
  </si>
  <si>
    <t>CSB BANK LTD.</t>
  </si>
  <si>
    <t>DCB BANK LTD</t>
  </si>
  <si>
    <t>DHANALAKSHMI BANK LTD</t>
  </si>
  <si>
    <t>FEDERAL BANK LTD</t>
  </si>
  <si>
    <t>HDFC BANK LTD</t>
  </si>
  <si>
    <t>ICICI BANK LTD</t>
  </si>
  <si>
    <t>IDBI BANK LTD</t>
  </si>
  <si>
    <t>IDFC FIRST BANK LTD</t>
  </si>
  <si>
    <t>INDUSIND BANK LTD</t>
  </si>
  <si>
    <t>JAMMU AND KASHMIR BANK LTD</t>
  </si>
  <si>
    <t>KARNATAKA BANK LTD</t>
  </si>
  <si>
    <t>KARUR VYSYA BANK LTD</t>
  </si>
  <si>
    <t>KOTAK MAHINDRA BANK LTD</t>
  </si>
  <si>
    <t>NAINITAL BANK LTD</t>
  </si>
  <si>
    <t>RBL BANK LTD</t>
  </si>
  <si>
    <t>SOUTH INDIAN BANK</t>
  </si>
  <si>
    <t>TAMILNAD MERCANTILE BANK LTD</t>
  </si>
  <si>
    <t>YES BANK LTD</t>
  </si>
  <si>
    <t>Foreign Banks</t>
  </si>
  <si>
    <t>AMERICAN EXPRESS BANKING CORPORATION</t>
  </si>
  <si>
    <t>BANK OF AMERICA</t>
  </si>
  <si>
    <t>BANK OF BAHRAIN &amp; KUWAIT B.S.C.</t>
  </si>
  <si>
    <t>BARCLAYS BANK PLC</t>
  </si>
  <si>
    <t>CITI BANK</t>
  </si>
  <si>
    <t>DBS INDIA BANK LTD</t>
  </si>
  <si>
    <t>DEUTSCHE BANK LTD</t>
  </si>
  <si>
    <t>DOHA BANK Q.P.S.C.</t>
  </si>
  <si>
    <t>HSBC LTD</t>
  </si>
  <si>
    <t>KEB HANA BANK</t>
  </si>
  <si>
    <t>KOOKMIN BANK</t>
  </si>
  <si>
    <t xml:space="preserve"> </t>
  </si>
  <si>
    <t>SBM BANK INDIA LTD</t>
  </si>
  <si>
    <t>STANDARD CHARTERED BANK LTD</t>
  </si>
  <si>
    <t>WOORI BANK</t>
  </si>
  <si>
    <t>Payment Banks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</si>
  <si>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</si>
  <si>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</si>
  <si>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</si>
  <si>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</si>
  <si>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</si>
  <si>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</si>
  <si>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Small Finance Banks</t>
  </si>
  <si>
    <t>AU SMALL FINANCE BANK LTD</t>
  </si>
  <si>
    <t>CAPITAL SMALL FINANCE BANK LTD</t>
  </si>
  <si>
    <t>EQUITAS SMALL FINANCE BANK LTD</t>
  </si>
  <si>
    <t>ESAF SMALL FINANCE BANK LTD</t>
  </si>
  <si>
    <t>JANA SMALL FINANCE BANK LTD</t>
  </si>
  <si>
    <t>NORTH EAST SMALL FINANCE BANK LTD</t>
  </si>
  <si>
    <t>SHIVALIK SMALL FINANCE BANK LTD</t>
  </si>
  <si>
    <t>SURYODAY SMALL FINANCE BANK LTD</t>
  </si>
  <si>
    <t>UJJIVAN SMALL FINANCE BANK LTD</t>
  </si>
  <si>
    <t>UNITY SMALL FINANCE BANK LTD</t>
  </si>
  <si>
    <t>UTKARSH SMALL FINANCE BANK LTD</t>
  </si>
  <si>
    <t>Total</t>
  </si>
  <si>
    <t>Note</t>
  </si>
  <si>
    <t>The data is provisional</t>
  </si>
  <si>
    <t>Total number of ATMs &amp; CRMs deployed on-site by the bank</t>
  </si>
  <si>
    <t>Total number of ATMs &amp; CRMs deployed off-site by the bank</t>
  </si>
  <si>
    <t>Total number of PoS terminals deployed by the bank</t>
  </si>
  <si>
    <t>Total number of Micro ATMs deployed by the bank</t>
  </si>
  <si>
    <t>Total number of Bharat QR Codes deployed by the bank</t>
  </si>
  <si>
    <t>Total number of UPI QR Codes deployed by the bank</t>
  </si>
  <si>
    <t>Total number of credit cards issued outstanding (after adjusting the number of cards withdrawan/cancelled)</t>
  </si>
  <si>
    <t>Total number of debit cards issued outstanding (after adjusting the number of cards withdrawan/cancelled)</t>
  </si>
  <si>
    <t>Total number of financial transactions done by the credit card issued by the bank at PoS terminals</t>
  </si>
  <si>
    <t>Total value of financial transactions done by the credit card issued by the bank at PoS terminals</t>
  </si>
  <si>
    <t>Total number of financial transactions done by the credit card issued by the bank at online and e-commerce sites</t>
  </si>
  <si>
    <t>Total value of financial transactions done by the credit card issued by the bank at online and e-commerce sites</t>
  </si>
  <si>
    <t>Total number of other financial transactions done by the credit card issued by the bank (example: Mail-Order and Tele-Order transactions)</t>
  </si>
  <si>
    <t>Total value of other financial transactions done by the credit card issued by the bank (example: Mail-Order and Tele-Order transactions)</t>
  </si>
  <si>
    <t>Total number of cash withdrawal transactions done by the credit card issued by the bank at ATMs</t>
  </si>
  <si>
    <t>Total value of cash withdrawal transactions done by the credit card issued by the bank at ATMs</t>
  </si>
  <si>
    <t>Total number of financial transactions done by the debit card issued by the bank at PoS terminals</t>
  </si>
  <si>
    <t>Total value of financial transactions done by the debit card issued by the bank at PoS terminals</t>
  </si>
  <si>
    <t>Total number of financial transactions done by the debit card issued by the bank at online and e-commerce sites</t>
  </si>
  <si>
    <t>Total value of financial transactions done by the debit card issued by the bank at online and e-commerce sites</t>
  </si>
  <si>
    <t>Total number of other financial transactions done by the debit card issued by the bank (example: debit card transactions done at ATMs viz card to card transactions, Bill Payments, Credit Card Payments, Mobile Recharge etc)</t>
  </si>
  <si>
    <t>Total value of other financial transactions done by the debit card issued by the bank (example: debit card transactions done at ATMs viz card to card transactions, Bill Payments, Credit Card Payments, Mobile Recharge etc)</t>
  </si>
  <si>
    <t>Total number of cash withdrawal transactions done by the debit card issued by the bank at ATMs</t>
  </si>
  <si>
    <t>Total value of cash withdrawal transactions done by the debit card issued by the bank at ATMs</t>
  </si>
  <si>
    <t>Total number of cash withdrawal transactions done by the debit card issued by the bank at PoS terminals</t>
  </si>
  <si>
    <t>Total value of cash withdrawal transactions done by the debit card issued by the bank at PoS terminals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</si>
</sst>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3">
    <xf numFmtId="0" fontId="0" fillId="0" borderId="0" xfId="0"/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vertical="center"/>
    </xf>
    <xf numFmtId="0" fontId="2" fillId="2" borderId="1" xfId="0" applyFont="1" applyFill="1" applyBorder="1" applyAlignment="1" applyProtection="1">
      <alignment horizontal="left"/>
      <protection locked="0"/>
    </xf>
    <xf numFmtId="0" fontId="2" fillId="2" borderId="1" xfId="0" applyFont="1" applyFill="1" applyBorder="1" applyAlignment="1">
      <alignment horizontal="right"/>
    </xf>
    <xf numFmtId="1" fontId="6" fillId="2" borderId="1" xfId="0" applyNumberFormat="1" applyFont="1" applyFill="1" applyBorder="1"/>
    <xf numFmtId="0" fontId="6" fillId="2" borderId="1" xfId="0" applyFont="1" applyFill="1" applyBorder="1" applyAlignment="1" applyProtection="1">
      <alignment horizontal="left"/>
      <protection locked="0"/>
    </xf>
    <xf numFmtId="0" fontId="6" fillId="2" borderId="1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vertical="center"/>
      <protection locked="0"/>
    </xf>
    <xf numFmtId="0" fontId="0" fillId="2" borderId="1" xfId="0" applyFill="1" applyBorder="1" applyProtection="1">
      <protection locked="0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2" fillId="2" borderId="1" xfId="0" applyFont="1" applyFill="1" applyBorder="1" applyAlignment="1">
      <alignment horizontal="right" vertical="top"/>
    </xf>
    <xf numFmtId="1" fontId="6" fillId="2" borderId="1" xfId="0" applyNumberFormat="1" applyFont="1" applyFill="1" applyBorder="1" applyAlignment="1">
      <alignment vertical="top"/>
    </xf>
    <xf numFmtId="0" fontId="0" fillId="2" borderId="1" xfId="0" applyFill="1" applyBorder="1" applyAlignment="1" applyProtection="1">
      <alignment vertical="center"/>
      <protection locked="0"/>
    </xf>
    <xf numFmtId="1" fontId="4" fillId="2" borderId="1" xfId="0" applyNumberFormat="1" applyFont="1" applyFill="1" applyBorder="1" applyAlignment="1">
      <alignment horizontal="right" vertical="center"/>
    </xf>
    <xf numFmtId="0" fontId="8" fillId="2" borderId="0" xfId="1" applyFont="1" applyFill="1" applyAlignment="1">
      <alignment horizontal="left" vertical="center" wrapText="1"/>
    </xf>
    <xf numFmtId="0" fontId="8" fillId="2" borderId="0" xfId="1" applyFont="1" applyFill="1" applyAlignment="1">
      <alignment vertical="center" wrapText="1"/>
    </xf>
    <xf numFmtId="0" fontId="3" fillId="2" borderId="1" xfId="1" applyFont="1" applyFill="1" applyBorder="1" applyAlignment="1" applyProtection="1">
      <alignment horizontal="center" vertical="center"/>
      <protection locked="0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5" fillId="2" borderId="1" xfId="2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vertical="center"/>
      <protection locked="0"/>
    </xf>
    <xf numFmtId="0" fontId="7" fillId="2" borderId="1" xfId="1" applyFont="1" applyFill="1" applyBorder="1" applyAlignment="1" applyProtection="1">
      <alignment vertical="center" wrapText="1"/>
      <protection locked="0"/>
    </xf>
    <xf numFmtId="164" fontId="7" fillId="2" borderId="1" xfId="1" applyNumberFormat="1" applyFont="1" applyFill="1" applyBorder="1" applyAlignment="1" applyProtection="1">
      <alignment horizontal="right" vertical="center" wrapText="1"/>
      <protection locked="0"/>
    </xf>
    <xf numFmtId="0" fontId="7" fillId="2" borderId="1" xfId="1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top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 applyAlignment="1">
      <alignment horizontal="right"/>
    </xf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top"/>
    </xf>
    <xf numFmtId="0" fontId="4" fillId="2" borderId="0" xfId="0" applyFont="1" applyFill="1" applyAlignment="1" applyProtection="1">
      <alignment horizontal="left"/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vertical="top"/>
    </xf>
    <xf numFmtId="0" fontId="4" fillId="2" borderId="0" xfId="0" applyFont="1" applyFill="1"/>
    <xf numFmtId="0" fontId="8" fillId="2" borderId="0" xfId="0" applyFont="1" applyFill="1"/>
    <xf numFmtId="0" fontId="3" fillId="2" borderId="1" xfId="1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1" xfId="1" applyFill="1" applyBorder="1" applyAlignment="1" applyProtection="1">
      <alignment horizontal="left" vertical="center" wrapText="1"/>
      <protection locked="0"/>
    </xf>
  </cellXfs>
  <cellStyles count="3">
    <cellStyle name="Normal" xfId="0" builtinId="0"/>
    <cellStyle name="Normal 2 10" xfId="2" xr:uid="{00000000-0005-0000-0000-000001000000}"/>
    <cellStyle name="Normal 2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1DFE7"/>
  </sheetPr>
  <dimension ref="A2:AE108"/>
  <sheetViews>
    <sheetView tabSelected="1" zoomScaleNormal="100" workbookViewId="0">
      <pane xSplit="3" ySplit="8" topLeftCell="D9" activePane="bottomRight" state="frozen"/>
      <selection activeCell="C49" sqref="C49:AE49"/>
      <selection pane="topRight" activeCell="C49" sqref="C49:AE49"/>
      <selection pane="bottomLeft" activeCell="C49" sqref="C49:AE49"/>
      <selection pane="bottomRight" activeCell="A2" sqref="A2"/>
    </sheetView>
  </sheetViews>
  <sheetFormatPr defaultColWidth="8.85546875" defaultRowHeight="12.75" x14ac:dyDescent="0.2"/>
  <cols>
    <col min="1" max="1" width="5.140625" style="27" bestFit="1" customWidth="1"/>
    <col min="2" max="2" width="8.7109375" style="28" customWidth="1"/>
    <col min="3" max="3" width="44" style="28" bestFit="1" customWidth="1"/>
    <col min="4" max="4" width="9.42578125" style="29" customWidth="1"/>
    <col min="5" max="5" width="9.28515625" style="29" customWidth="1"/>
    <col min="6" max="6" width="9.7109375" style="28" customWidth="1"/>
    <col min="7" max="7" width="9.28515625" style="28" customWidth="1"/>
    <col min="8" max="8" width="10.42578125" style="28" customWidth="1"/>
    <col min="9" max="9" width="11.5703125" style="28" customWidth="1"/>
    <col min="10" max="10" width="11" style="28" customWidth="1"/>
    <col min="11" max="11" width="10.7109375" style="28" customWidth="1"/>
    <col min="12" max="12" width="10.28515625" style="28" bestFit="1" customWidth="1"/>
    <col min="13" max="13" width="12" style="28" bestFit="1" customWidth="1"/>
    <col min="14" max="14" width="10" style="28" bestFit="1" customWidth="1"/>
    <col min="15" max="15" width="12" style="28" bestFit="1" customWidth="1"/>
    <col min="16" max="16" width="10.7109375" style="28" customWidth="1"/>
    <col min="17" max="17" width="10" style="28" bestFit="1" customWidth="1"/>
    <col min="18" max="18" width="10" style="28" customWidth="1"/>
    <col min="19" max="19" width="12" style="28" bestFit="1" customWidth="1"/>
    <col min="20" max="20" width="10" style="28" bestFit="1" customWidth="1"/>
    <col min="21" max="23" width="12" style="28" bestFit="1" customWidth="1"/>
    <col min="24" max="24" width="10.85546875" style="28" customWidth="1"/>
    <col min="25" max="25" width="12" style="28" bestFit="1" customWidth="1"/>
    <col min="26" max="26" width="10" style="28" bestFit="1" customWidth="1"/>
    <col min="27" max="27" width="11" style="28" bestFit="1" customWidth="1"/>
    <col min="28" max="28" width="10.140625" style="28" customWidth="1"/>
    <col min="29" max="29" width="12" style="28" bestFit="1" customWidth="1"/>
    <col min="30" max="30" width="12.28515625" style="28" customWidth="1"/>
    <col min="31" max="16384" width="8.85546875" style="28"/>
  </cols>
  <sheetData>
    <row r="2" spans="1:29" x14ac:dyDescent="0.2">
      <c r="B2" s="39" t="s">
        <v>0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</row>
    <row r="3" spans="1:29" x14ac:dyDescent="0.2">
      <c r="B3" s="39" t="s">
        <v>1</v>
      </c>
      <c r="C3" s="39" t="s">
        <v>2</v>
      </c>
      <c r="D3" s="40" t="s">
        <v>3</v>
      </c>
      <c r="E3" s="40"/>
      <c r="F3" s="40"/>
      <c r="G3" s="40"/>
      <c r="H3" s="40"/>
      <c r="I3" s="40"/>
      <c r="J3" s="40"/>
      <c r="K3" s="40"/>
      <c r="L3" s="39" t="s">
        <v>4</v>
      </c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</row>
    <row r="4" spans="1:29" x14ac:dyDescent="0.2">
      <c r="B4" s="39"/>
      <c r="C4" s="39"/>
      <c r="D4" s="41" t="s">
        <v>5</v>
      </c>
      <c r="E4" s="41"/>
      <c r="F4" s="41"/>
      <c r="G4" s="41"/>
      <c r="H4" s="41"/>
      <c r="I4" s="41"/>
      <c r="J4" s="41"/>
      <c r="K4" s="41"/>
      <c r="L4" s="39" t="s">
        <v>6</v>
      </c>
      <c r="M4" s="39"/>
      <c r="N4" s="39"/>
      <c r="O4" s="39"/>
      <c r="P4" s="39"/>
      <c r="Q4" s="39"/>
      <c r="R4" s="39"/>
      <c r="S4" s="39"/>
      <c r="T4" s="39" t="s">
        <v>7</v>
      </c>
      <c r="U4" s="39"/>
      <c r="V4" s="39"/>
      <c r="W4" s="39"/>
      <c r="X4" s="39"/>
      <c r="Y4" s="39"/>
      <c r="Z4" s="39"/>
      <c r="AA4" s="39"/>
      <c r="AB4" s="39"/>
      <c r="AC4" s="39"/>
    </row>
    <row r="5" spans="1:29" x14ac:dyDescent="0.2">
      <c r="B5" s="39"/>
      <c r="C5" s="39"/>
      <c r="D5" s="41" t="s">
        <v>8</v>
      </c>
      <c r="E5" s="41"/>
      <c r="F5" s="41" t="s">
        <v>9</v>
      </c>
      <c r="G5" s="41" t="s">
        <v>10</v>
      </c>
      <c r="H5" s="41" t="s">
        <v>11</v>
      </c>
      <c r="I5" s="41" t="s">
        <v>12</v>
      </c>
      <c r="J5" s="41" t="s">
        <v>13</v>
      </c>
      <c r="K5" s="41" t="s">
        <v>14</v>
      </c>
      <c r="L5" s="39" t="s">
        <v>15</v>
      </c>
      <c r="M5" s="39"/>
      <c r="N5" s="39"/>
      <c r="O5" s="39"/>
      <c r="P5" s="39"/>
      <c r="Q5" s="39"/>
      <c r="R5" s="39" t="s">
        <v>16</v>
      </c>
      <c r="S5" s="39"/>
      <c r="T5" s="39" t="s">
        <v>15</v>
      </c>
      <c r="U5" s="39"/>
      <c r="V5" s="39"/>
      <c r="W5" s="39"/>
      <c r="X5" s="39"/>
      <c r="Y5" s="39"/>
      <c r="Z5" s="39" t="s">
        <v>16</v>
      </c>
      <c r="AA5" s="39"/>
      <c r="AB5" s="39"/>
      <c r="AC5" s="39"/>
    </row>
    <row r="6" spans="1:29" x14ac:dyDescent="0.2">
      <c r="B6" s="39"/>
      <c r="C6" s="39"/>
      <c r="D6" s="41"/>
      <c r="E6" s="41"/>
      <c r="F6" s="41"/>
      <c r="G6" s="41"/>
      <c r="H6" s="41"/>
      <c r="I6" s="41"/>
      <c r="J6" s="41"/>
      <c r="K6" s="41"/>
      <c r="L6" s="41" t="s">
        <v>17</v>
      </c>
      <c r="M6" s="41"/>
      <c r="N6" s="41" t="s">
        <v>18</v>
      </c>
      <c r="O6" s="41"/>
      <c r="P6" s="39" t="s">
        <v>19</v>
      </c>
      <c r="Q6" s="39"/>
      <c r="R6" s="39" t="s">
        <v>20</v>
      </c>
      <c r="S6" s="39"/>
      <c r="T6" s="41" t="s">
        <v>17</v>
      </c>
      <c r="U6" s="41"/>
      <c r="V6" s="41" t="s">
        <v>18</v>
      </c>
      <c r="W6" s="41"/>
      <c r="X6" s="39" t="s">
        <v>19</v>
      </c>
      <c r="Y6" s="39"/>
      <c r="Z6" s="41" t="s">
        <v>21</v>
      </c>
      <c r="AA6" s="41"/>
      <c r="AB6" s="41" t="s">
        <v>9</v>
      </c>
      <c r="AC6" s="41"/>
    </row>
    <row r="7" spans="1:29" s="35" customFormat="1" ht="45" x14ac:dyDescent="0.25">
      <c r="A7" s="31"/>
      <c r="B7" s="39"/>
      <c r="C7" s="39"/>
      <c r="D7" s="17" t="s">
        <v>22</v>
      </c>
      <c r="E7" s="18" t="s">
        <v>23</v>
      </c>
      <c r="F7" s="41"/>
      <c r="G7" s="41"/>
      <c r="H7" s="41"/>
      <c r="I7" s="41"/>
      <c r="J7" s="41"/>
      <c r="K7" s="41"/>
      <c r="L7" s="19" t="s">
        <v>24</v>
      </c>
      <c r="M7" s="19" t="s">
        <v>25</v>
      </c>
      <c r="N7" s="19" t="s">
        <v>24</v>
      </c>
      <c r="O7" s="19" t="s">
        <v>25</v>
      </c>
      <c r="P7" s="19" t="s">
        <v>24</v>
      </c>
      <c r="Q7" s="19" t="s">
        <v>25</v>
      </c>
      <c r="R7" s="19" t="s">
        <v>24</v>
      </c>
      <c r="S7" s="19" t="s">
        <v>25</v>
      </c>
      <c r="T7" s="19" t="s">
        <v>24</v>
      </c>
      <c r="U7" s="19" t="s">
        <v>25</v>
      </c>
      <c r="V7" s="19" t="s">
        <v>24</v>
      </c>
      <c r="W7" s="19" t="s">
        <v>25</v>
      </c>
      <c r="X7" s="19" t="s">
        <v>24</v>
      </c>
      <c r="Y7" s="19" t="s">
        <v>25</v>
      </c>
      <c r="Z7" s="19" t="s">
        <v>24</v>
      </c>
      <c r="AA7" s="19" t="s">
        <v>25</v>
      </c>
      <c r="AB7" s="19" t="s">
        <v>24</v>
      </c>
      <c r="AC7" s="19" t="s">
        <v>25</v>
      </c>
    </row>
    <row r="8" spans="1:29" x14ac:dyDescent="0.2">
      <c r="B8" s="20"/>
      <c r="C8" s="20"/>
      <c r="D8" s="17">
        <v>1</v>
      </c>
      <c r="E8" s="17">
        <v>2</v>
      </c>
      <c r="F8" s="17">
        <v>3</v>
      </c>
      <c r="G8" s="17">
        <v>4</v>
      </c>
      <c r="H8" s="17">
        <v>5</v>
      </c>
      <c r="I8" s="17">
        <v>6</v>
      </c>
      <c r="J8" s="17">
        <v>7</v>
      </c>
      <c r="K8" s="17">
        <v>8</v>
      </c>
      <c r="L8" s="17">
        <v>9</v>
      </c>
      <c r="M8" s="17">
        <v>10</v>
      </c>
      <c r="N8" s="17">
        <v>11</v>
      </c>
      <c r="O8" s="17">
        <v>12</v>
      </c>
      <c r="P8" s="17">
        <v>13</v>
      </c>
      <c r="Q8" s="17">
        <v>14</v>
      </c>
      <c r="R8" s="17">
        <v>15</v>
      </c>
      <c r="S8" s="17">
        <v>16</v>
      </c>
      <c r="T8" s="17">
        <v>17</v>
      </c>
      <c r="U8" s="17">
        <v>18</v>
      </c>
      <c r="V8" s="17">
        <v>19</v>
      </c>
      <c r="W8" s="17">
        <v>20</v>
      </c>
      <c r="X8" s="17">
        <v>21</v>
      </c>
      <c r="Y8" s="17">
        <v>22</v>
      </c>
      <c r="Z8" s="17">
        <v>23</v>
      </c>
      <c r="AA8" s="17">
        <v>24</v>
      </c>
      <c r="AB8" s="17">
        <v>25</v>
      </c>
      <c r="AC8" s="17">
        <v>26</v>
      </c>
    </row>
    <row r="9" spans="1:29" x14ac:dyDescent="0.2">
      <c r="B9" s="8" t="s">
        <v>26</v>
      </c>
      <c r="C9" s="8"/>
      <c r="D9" s="1"/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" x14ac:dyDescent="0.25">
      <c r="B10" s="8" t="s">
        <v>27</v>
      </c>
      <c r="C10" s="9"/>
      <c r="D10" s="1"/>
      <c r="E10" s="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x14ac:dyDescent="0.2">
      <c r="B11" s="24">
        <v>1</v>
      </c>
      <c r="C11" s="3" t="s">
        <v>28</v>
      </c>
      <c r="D11" s="4">
        <v>8217</v>
      </c>
      <c r="E11" s="4">
        <v>2256</v>
      </c>
      <c r="F11" s="4">
        <v>44524</v>
      </c>
      <c r="G11" s="4">
        <v>45506</v>
      </c>
      <c r="H11" s="4">
        <v>20090</v>
      </c>
      <c r="I11" s="4">
        <v>2181216</v>
      </c>
      <c r="J11" s="4">
        <v>2879441</v>
      </c>
      <c r="K11" s="4">
        <v>85976657</v>
      </c>
      <c r="L11" s="5">
        <v>6630947</v>
      </c>
      <c r="M11" s="5">
        <v>14538931.078</v>
      </c>
      <c r="N11" s="5">
        <v>3155758</v>
      </c>
      <c r="O11" s="5">
        <v>18018568.131999999</v>
      </c>
      <c r="P11" s="5">
        <v>0</v>
      </c>
      <c r="Q11" s="5">
        <v>0</v>
      </c>
      <c r="R11" s="5">
        <v>13747</v>
      </c>
      <c r="S11" s="5">
        <v>69213.740999999995</v>
      </c>
      <c r="T11" s="5">
        <v>3831190</v>
      </c>
      <c r="U11" s="5">
        <v>10230655.755820002</v>
      </c>
      <c r="V11" s="5">
        <v>495918</v>
      </c>
      <c r="W11" s="5">
        <v>2847639.8908199994</v>
      </c>
      <c r="X11" s="5">
        <v>32</v>
      </c>
      <c r="Y11" s="5">
        <v>91.12</v>
      </c>
      <c r="Z11" s="5">
        <v>26899152</v>
      </c>
      <c r="AA11" s="5">
        <v>135255137.896</v>
      </c>
      <c r="AB11" s="5">
        <v>73</v>
      </c>
      <c r="AC11" s="5">
        <v>63.878999999999998</v>
      </c>
    </row>
    <row r="12" spans="1:29" x14ac:dyDescent="0.2">
      <c r="B12" s="24">
        <v>2</v>
      </c>
      <c r="C12" s="3" t="s">
        <v>29</v>
      </c>
      <c r="D12" s="4">
        <v>5335</v>
      </c>
      <c r="E12" s="4">
        <v>2900</v>
      </c>
      <c r="F12" s="4">
        <v>18276</v>
      </c>
      <c r="G12" s="4">
        <v>19650</v>
      </c>
      <c r="H12" s="4">
        <v>0</v>
      </c>
      <c r="I12" s="4">
        <v>1196987</v>
      </c>
      <c r="J12" s="4">
        <v>74208</v>
      </c>
      <c r="K12" s="4">
        <v>39458415</v>
      </c>
      <c r="L12" s="5">
        <v>145453</v>
      </c>
      <c r="M12" s="5">
        <v>640192.61809</v>
      </c>
      <c r="N12" s="5">
        <v>70566</v>
      </c>
      <c r="O12" s="5">
        <v>336305.98942000011</v>
      </c>
      <c r="P12" s="5">
        <v>0</v>
      </c>
      <c r="Q12" s="5">
        <v>0</v>
      </c>
      <c r="R12" s="5">
        <v>9915</v>
      </c>
      <c r="S12" s="5">
        <v>58490.153020000005</v>
      </c>
      <c r="T12" s="5">
        <v>2584959</v>
      </c>
      <c r="U12" s="5">
        <v>6139479.2506099995</v>
      </c>
      <c r="V12" s="5">
        <v>584382</v>
      </c>
      <c r="W12" s="5">
        <v>1210546.56433</v>
      </c>
      <c r="X12" s="5">
        <v>0</v>
      </c>
      <c r="Y12" s="5">
        <v>0</v>
      </c>
      <c r="Z12" s="5">
        <v>17132325</v>
      </c>
      <c r="AA12" s="5">
        <v>73090438.018000007</v>
      </c>
      <c r="AB12" s="5">
        <v>258</v>
      </c>
      <c r="AC12" s="5">
        <v>261.096</v>
      </c>
    </row>
    <row r="13" spans="1:29" ht="16.5" customHeight="1" x14ac:dyDescent="0.2">
      <c r="B13" s="24">
        <v>3</v>
      </c>
      <c r="C13" s="6" t="s">
        <v>30</v>
      </c>
      <c r="D13" s="7">
        <v>2143</v>
      </c>
      <c r="E13" s="7">
        <v>238</v>
      </c>
      <c r="F13" s="7">
        <v>1420</v>
      </c>
      <c r="G13" s="7">
        <v>3160</v>
      </c>
      <c r="H13" s="7">
        <v>355014</v>
      </c>
      <c r="I13" s="7">
        <v>917389</v>
      </c>
      <c r="J13" s="7">
        <v>31427</v>
      </c>
      <c r="K13" s="7">
        <v>14313361</v>
      </c>
      <c r="L13" s="5">
        <v>47765</v>
      </c>
      <c r="M13" s="5">
        <v>231501.97795999999</v>
      </c>
      <c r="N13" s="5">
        <v>17765</v>
      </c>
      <c r="O13" s="5">
        <v>94232.183780000007</v>
      </c>
      <c r="P13" s="5">
        <v>0</v>
      </c>
      <c r="Q13" s="5">
        <v>0</v>
      </c>
      <c r="R13" s="5">
        <v>817</v>
      </c>
      <c r="S13" s="5">
        <v>3955.8</v>
      </c>
      <c r="T13" s="5">
        <v>1320600</v>
      </c>
      <c r="U13" s="5">
        <v>3263128.6809200002</v>
      </c>
      <c r="V13" s="5">
        <v>275752</v>
      </c>
      <c r="W13" s="5">
        <v>662908.91596999997</v>
      </c>
      <c r="X13" s="5">
        <v>6747</v>
      </c>
      <c r="Y13" s="5">
        <v>73612.00215</v>
      </c>
      <c r="Z13" s="5">
        <v>7284684</v>
      </c>
      <c r="AA13" s="5">
        <v>35032636.074729994</v>
      </c>
      <c r="AB13" s="5">
        <v>0</v>
      </c>
      <c r="AC13" s="5">
        <v>0</v>
      </c>
    </row>
    <row r="14" spans="1:29" x14ac:dyDescent="0.2">
      <c r="B14" s="24">
        <v>4</v>
      </c>
      <c r="C14" s="3" t="s">
        <v>31</v>
      </c>
      <c r="D14" s="4">
        <v>8298</v>
      </c>
      <c r="E14" s="4">
        <v>3846</v>
      </c>
      <c r="F14" s="4">
        <v>73960</v>
      </c>
      <c r="G14" s="4">
        <v>13173</v>
      </c>
      <c r="H14" s="4">
        <v>0</v>
      </c>
      <c r="I14" s="4">
        <v>3137504</v>
      </c>
      <c r="J14" s="4">
        <v>971250</v>
      </c>
      <c r="K14" s="4">
        <v>58873044</v>
      </c>
      <c r="L14" s="5">
        <v>1132576</v>
      </c>
      <c r="M14" s="5">
        <v>4555340.1679100003</v>
      </c>
      <c r="N14" s="5">
        <v>455896</v>
      </c>
      <c r="O14" s="5">
        <v>2614457.7747199996</v>
      </c>
      <c r="P14" s="5">
        <v>0</v>
      </c>
      <c r="Q14" s="5">
        <v>0</v>
      </c>
      <c r="R14" s="5">
        <v>99282</v>
      </c>
      <c r="S14" s="5">
        <v>557597.5</v>
      </c>
      <c r="T14" s="5">
        <v>6387314</v>
      </c>
      <c r="U14" s="5">
        <v>19030584.221000001</v>
      </c>
      <c r="V14" s="5">
        <v>1022182</v>
      </c>
      <c r="W14" s="5">
        <v>4015398.75984</v>
      </c>
      <c r="X14" s="5">
        <v>3918</v>
      </c>
      <c r="Y14" s="5">
        <v>62357.142</v>
      </c>
      <c r="Z14" s="5">
        <v>33356296</v>
      </c>
      <c r="AA14" s="5">
        <v>162057139.199</v>
      </c>
      <c r="AB14" s="5">
        <v>63</v>
      </c>
      <c r="AC14" s="5">
        <v>54.784999999999997</v>
      </c>
    </row>
    <row r="15" spans="1:29" x14ac:dyDescent="0.2">
      <c r="B15" s="24">
        <v>5</v>
      </c>
      <c r="C15" s="3" t="s">
        <v>32</v>
      </c>
      <c r="D15" s="4">
        <v>2857</v>
      </c>
      <c r="E15" s="4">
        <v>1144</v>
      </c>
      <c r="F15" s="4">
        <v>3367</v>
      </c>
      <c r="G15" s="4">
        <v>2775</v>
      </c>
      <c r="H15" s="4">
        <v>31271</v>
      </c>
      <c r="I15" s="4">
        <v>1788369</v>
      </c>
      <c r="J15" s="4">
        <v>0</v>
      </c>
      <c r="K15" s="4">
        <v>30178225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1623055</v>
      </c>
      <c r="U15" s="5">
        <v>4457109.8725800002</v>
      </c>
      <c r="V15" s="5">
        <v>212819</v>
      </c>
      <c r="W15" s="5">
        <v>766130.30200000003</v>
      </c>
      <c r="X15" s="5">
        <v>0</v>
      </c>
      <c r="Y15" s="5">
        <v>0</v>
      </c>
      <c r="Z15" s="5">
        <v>9845634</v>
      </c>
      <c r="AA15" s="5">
        <v>47239167.207999997</v>
      </c>
      <c r="AB15" s="5">
        <v>3117</v>
      </c>
      <c r="AC15" s="5">
        <v>3215.6689999999999</v>
      </c>
    </row>
    <row r="16" spans="1:29" x14ac:dyDescent="0.2">
      <c r="B16" s="24">
        <v>6</v>
      </c>
      <c r="C16" s="3" t="s">
        <v>33</v>
      </c>
      <c r="D16" s="4">
        <v>4607</v>
      </c>
      <c r="E16" s="4">
        <v>614</v>
      </c>
      <c r="F16" s="4">
        <v>20913</v>
      </c>
      <c r="G16" s="4">
        <v>13141</v>
      </c>
      <c r="H16" s="4">
        <v>0</v>
      </c>
      <c r="I16" s="4">
        <v>2777361</v>
      </c>
      <c r="J16" s="4">
        <v>274473</v>
      </c>
      <c r="K16" s="4">
        <v>32899596</v>
      </c>
      <c r="L16" s="5">
        <v>453017</v>
      </c>
      <c r="M16" s="5">
        <v>2623298.8865100001</v>
      </c>
      <c r="N16" s="5">
        <v>150815</v>
      </c>
      <c r="O16" s="5">
        <v>1341722.5221600002</v>
      </c>
      <c r="P16" s="5">
        <v>0</v>
      </c>
      <c r="Q16" s="5">
        <v>0</v>
      </c>
      <c r="R16" s="5">
        <v>4724</v>
      </c>
      <c r="S16" s="5">
        <v>37790.733999999997</v>
      </c>
      <c r="T16" s="5">
        <v>3403950</v>
      </c>
      <c r="U16" s="5">
        <v>8449638.375</v>
      </c>
      <c r="V16" s="5">
        <v>679862</v>
      </c>
      <c r="W16" s="5">
        <v>1498859.084</v>
      </c>
      <c r="X16" s="5">
        <v>223</v>
      </c>
      <c r="Y16" s="5">
        <v>683.47299999999996</v>
      </c>
      <c r="Z16" s="5">
        <v>21222078</v>
      </c>
      <c r="AA16" s="5">
        <v>103113835.693</v>
      </c>
      <c r="AB16" s="5">
        <v>1134</v>
      </c>
      <c r="AC16" s="5">
        <v>1135.902</v>
      </c>
    </row>
    <row r="17" spans="2:29" x14ac:dyDescent="0.2">
      <c r="B17" s="24">
        <v>7</v>
      </c>
      <c r="C17" s="3" t="s">
        <v>34</v>
      </c>
      <c r="D17" s="4">
        <v>2763</v>
      </c>
      <c r="E17" s="4">
        <v>738</v>
      </c>
      <c r="F17" s="4">
        <v>0</v>
      </c>
      <c r="G17" s="4">
        <v>7939</v>
      </c>
      <c r="H17" s="4">
        <v>0</v>
      </c>
      <c r="I17" s="4">
        <v>406505</v>
      </c>
      <c r="J17" s="4">
        <v>64247</v>
      </c>
      <c r="K17" s="4">
        <v>19875176</v>
      </c>
      <c r="L17" s="5">
        <v>74239</v>
      </c>
      <c r="M17" s="5">
        <v>237440.65736000001</v>
      </c>
      <c r="N17" s="5">
        <v>23663</v>
      </c>
      <c r="O17" s="5">
        <v>88529.348239999992</v>
      </c>
      <c r="P17" s="5">
        <v>0</v>
      </c>
      <c r="Q17" s="5">
        <v>0</v>
      </c>
      <c r="R17" s="5">
        <v>2494</v>
      </c>
      <c r="S17" s="5">
        <v>13392.632379999999</v>
      </c>
      <c r="T17" s="5">
        <v>2611491</v>
      </c>
      <c r="U17" s="5">
        <v>6057868.9641499994</v>
      </c>
      <c r="V17" s="5">
        <v>461416</v>
      </c>
      <c r="W17" s="5">
        <v>1042663.1559</v>
      </c>
      <c r="X17" s="5">
        <v>0</v>
      </c>
      <c r="Y17" s="5">
        <v>0</v>
      </c>
      <c r="Z17" s="5">
        <v>12963955</v>
      </c>
      <c r="AA17" s="5">
        <v>56110997.013680004</v>
      </c>
      <c r="AB17" s="5">
        <v>0</v>
      </c>
      <c r="AC17" s="5">
        <v>0</v>
      </c>
    </row>
    <row r="18" spans="2:29" x14ac:dyDescent="0.2">
      <c r="B18" s="24">
        <v>8</v>
      </c>
      <c r="C18" s="3" t="s">
        <v>35</v>
      </c>
      <c r="D18" s="4">
        <v>1052</v>
      </c>
      <c r="E18" s="4">
        <v>28</v>
      </c>
      <c r="F18" s="4">
        <v>859</v>
      </c>
      <c r="G18" s="4">
        <v>1544</v>
      </c>
      <c r="H18" s="4">
        <v>1005</v>
      </c>
      <c r="I18" s="4">
        <v>142022</v>
      </c>
      <c r="J18" s="4">
        <v>0</v>
      </c>
      <c r="K18" s="4">
        <v>3582557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328778</v>
      </c>
      <c r="U18" s="5">
        <v>920401.22375999996</v>
      </c>
      <c r="V18" s="5">
        <v>107539</v>
      </c>
      <c r="W18" s="5">
        <v>290854.73849000002</v>
      </c>
      <c r="X18" s="5">
        <v>0</v>
      </c>
      <c r="Y18" s="5">
        <v>0</v>
      </c>
      <c r="Z18" s="5">
        <v>1603538</v>
      </c>
      <c r="AA18" s="5">
        <v>7985674</v>
      </c>
      <c r="AB18" s="5">
        <v>0</v>
      </c>
      <c r="AC18" s="5">
        <v>0</v>
      </c>
    </row>
    <row r="19" spans="2:29" x14ac:dyDescent="0.2">
      <c r="B19" s="24">
        <v>9</v>
      </c>
      <c r="C19" s="3" t="s">
        <v>36</v>
      </c>
      <c r="D19" s="4">
        <v>7809</v>
      </c>
      <c r="E19" s="4">
        <v>4212</v>
      </c>
      <c r="F19" s="4">
        <v>34460</v>
      </c>
      <c r="G19" s="4">
        <v>0</v>
      </c>
      <c r="H19" s="4">
        <v>679348</v>
      </c>
      <c r="I19" s="4">
        <v>622964</v>
      </c>
      <c r="J19" s="4">
        <v>550487</v>
      </c>
      <c r="K19" s="4">
        <v>40750078</v>
      </c>
      <c r="L19" s="5">
        <v>397367</v>
      </c>
      <c r="M19" s="5">
        <v>1823785.2434700001</v>
      </c>
      <c r="N19" s="5">
        <v>272087</v>
      </c>
      <c r="O19" s="5">
        <v>1496896.8313499999</v>
      </c>
      <c r="P19" s="5">
        <v>2</v>
      </c>
      <c r="Q19" s="5">
        <v>50</v>
      </c>
      <c r="R19" s="5">
        <v>7802</v>
      </c>
      <c r="S19" s="5">
        <v>24877.3</v>
      </c>
      <c r="T19" s="5">
        <v>4516056</v>
      </c>
      <c r="U19" s="5">
        <v>13010738.63472</v>
      </c>
      <c r="V19" s="5">
        <v>1323201</v>
      </c>
      <c r="W19" s="5">
        <v>3281536.2725300002</v>
      </c>
      <c r="X19" s="5">
        <v>0</v>
      </c>
      <c r="Y19" s="5">
        <v>0</v>
      </c>
      <c r="Z19" s="5">
        <v>28154770</v>
      </c>
      <c r="AA19" s="5">
        <v>146189089.38321</v>
      </c>
      <c r="AB19" s="5">
        <v>0</v>
      </c>
      <c r="AC19" s="5">
        <v>0</v>
      </c>
    </row>
    <row r="20" spans="2:29" x14ac:dyDescent="0.2">
      <c r="B20" s="24">
        <v>10</v>
      </c>
      <c r="C20" s="3" t="s">
        <v>37</v>
      </c>
      <c r="D20" s="4">
        <v>25447</v>
      </c>
      <c r="E20" s="4">
        <v>37886</v>
      </c>
      <c r="F20" s="4">
        <v>1467705</v>
      </c>
      <c r="G20" s="4">
        <v>47076</v>
      </c>
      <c r="H20" s="4">
        <v>955329</v>
      </c>
      <c r="I20" s="4">
        <v>4433531</v>
      </c>
      <c r="J20" s="4">
        <v>19807149</v>
      </c>
      <c r="K20" s="4">
        <v>235164783</v>
      </c>
      <c r="L20" s="5">
        <v>28058099</v>
      </c>
      <c r="M20" s="5">
        <v>124287833.07048996</v>
      </c>
      <c r="N20" s="5">
        <v>42871025</v>
      </c>
      <c r="O20" s="5">
        <v>194208546.22034994</v>
      </c>
      <c r="P20" s="5">
        <v>0</v>
      </c>
      <c r="Q20" s="5">
        <v>0</v>
      </c>
      <c r="R20" s="5">
        <v>137860</v>
      </c>
      <c r="S20" s="5">
        <v>590520.82918</v>
      </c>
      <c r="T20" s="5">
        <v>34770694</v>
      </c>
      <c r="U20" s="5">
        <v>93945174.468209997</v>
      </c>
      <c r="V20" s="5">
        <v>8540125</v>
      </c>
      <c r="W20" s="5">
        <v>29469721.471840002</v>
      </c>
      <c r="X20" s="5">
        <v>980</v>
      </c>
      <c r="Y20" s="5">
        <v>12708.492460000001</v>
      </c>
      <c r="Z20" s="5">
        <v>179363378</v>
      </c>
      <c r="AA20" s="5">
        <v>957780418.81719995</v>
      </c>
      <c r="AB20" s="5">
        <v>19260</v>
      </c>
      <c r="AC20" s="5">
        <v>19905.262520000004</v>
      </c>
    </row>
    <row r="21" spans="2:29" x14ac:dyDescent="0.2">
      <c r="B21" s="24">
        <v>11</v>
      </c>
      <c r="C21" s="3" t="s">
        <v>38</v>
      </c>
      <c r="D21" s="4">
        <v>2246</v>
      </c>
      <c r="E21" s="4">
        <v>228</v>
      </c>
      <c r="F21" s="4">
        <v>10846</v>
      </c>
      <c r="G21" s="4">
        <v>3568</v>
      </c>
      <c r="H21" s="4">
        <v>289</v>
      </c>
      <c r="I21" s="4">
        <v>1178127</v>
      </c>
      <c r="J21" s="4">
        <v>0</v>
      </c>
      <c r="K21" s="4">
        <v>12550951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1001291</v>
      </c>
      <c r="U21" s="5">
        <v>2882543.8068600004</v>
      </c>
      <c r="V21" s="5">
        <v>342747</v>
      </c>
      <c r="W21" s="5">
        <v>812001.25582000008</v>
      </c>
      <c r="X21" s="5">
        <v>976</v>
      </c>
      <c r="Y21" s="5">
        <v>18745.374219999998</v>
      </c>
      <c r="Z21" s="5">
        <v>7076416</v>
      </c>
      <c r="AA21" s="5">
        <v>33767669.621130005</v>
      </c>
      <c r="AB21" s="5">
        <v>198</v>
      </c>
      <c r="AC21" s="5">
        <v>192.93985999999998</v>
      </c>
    </row>
    <row r="22" spans="2:29" x14ac:dyDescent="0.2">
      <c r="B22" s="24">
        <v>12</v>
      </c>
      <c r="C22" s="3" t="s">
        <v>39</v>
      </c>
      <c r="D22" s="4">
        <v>7669</v>
      </c>
      <c r="E22" s="4">
        <v>2022</v>
      </c>
      <c r="F22" s="4">
        <v>48060</v>
      </c>
      <c r="G22" s="4">
        <v>8015</v>
      </c>
      <c r="H22" s="4">
        <v>296990</v>
      </c>
      <c r="I22" s="4">
        <v>286694</v>
      </c>
      <c r="J22" s="4">
        <v>735926</v>
      </c>
      <c r="K22" s="4">
        <v>56447325</v>
      </c>
      <c r="L22" s="5">
        <v>613506</v>
      </c>
      <c r="M22" s="5">
        <v>2743855.0435799998</v>
      </c>
      <c r="N22" s="5">
        <v>1567053</v>
      </c>
      <c r="O22" s="5">
        <v>3291277.4207199998</v>
      </c>
      <c r="P22" s="5">
        <v>0</v>
      </c>
      <c r="Q22" s="5">
        <v>0</v>
      </c>
      <c r="R22" s="5">
        <v>11046</v>
      </c>
      <c r="S22" s="5">
        <v>49310.598279999998</v>
      </c>
      <c r="T22" s="5">
        <v>5084363</v>
      </c>
      <c r="U22" s="5">
        <v>12556804.737539999</v>
      </c>
      <c r="V22" s="5">
        <v>1902998</v>
      </c>
      <c r="W22" s="5">
        <v>4055135.9925600006</v>
      </c>
      <c r="X22" s="5">
        <v>3210</v>
      </c>
      <c r="Y22" s="5">
        <v>12360.78275</v>
      </c>
      <c r="Z22" s="5">
        <v>48143885</v>
      </c>
      <c r="AA22" s="5">
        <v>148546193.57699999</v>
      </c>
      <c r="AB22" s="5">
        <v>1205</v>
      </c>
      <c r="AC22" s="5">
        <v>4161.5600899999999</v>
      </c>
    </row>
    <row r="23" spans="2:29" ht="15" x14ac:dyDescent="0.25">
      <c r="B23" s="8" t="s">
        <v>40</v>
      </c>
      <c r="C23" s="9"/>
      <c r="D23" s="1"/>
      <c r="E23" s="1"/>
      <c r="F23" s="1"/>
      <c r="G23" s="1"/>
      <c r="H23" s="1"/>
      <c r="I23" s="1"/>
      <c r="J23" s="1"/>
      <c r="K23" s="1"/>
      <c r="L23" s="2"/>
      <c r="M23" s="2"/>
      <c r="N23" s="2"/>
      <c r="O23" s="2"/>
      <c r="P23" s="2"/>
      <c r="Q23" s="2"/>
      <c r="R23" s="2"/>
      <c r="S23" s="2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2:29" x14ac:dyDescent="0.2">
      <c r="B24" s="24">
        <v>13</v>
      </c>
      <c r="C24" s="3" t="s">
        <v>41</v>
      </c>
      <c r="D24" s="4">
        <v>6441</v>
      </c>
      <c r="E24" s="4">
        <v>8038</v>
      </c>
      <c r="F24" s="4">
        <v>1917154</v>
      </c>
      <c r="G24" s="4">
        <v>541</v>
      </c>
      <c r="H24" s="4">
        <v>683150</v>
      </c>
      <c r="I24" s="4">
        <v>92603271</v>
      </c>
      <c r="J24" s="4">
        <v>14771653</v>
      </c>
      <c r="K24" s="4">
        <v>38535592</v>
      </c>
      <c r="L24" s="5">
        <v>36035574</v>
      </c>
      <c r="M24" s="5">
        <v>108590836.68810013</v>
      </c>
      <c r="N24" s="5">
        <v>33696018</v>
      </c>
      <c r="O24" s="5">
        <v>152111963.37994972</v>
      </c>
      <c r="P24" s="5">
        <v>0</v>
      </c>
      <c r="Q24" s="5">
        <v>0</v>
      </c>
      <c r="R24" s="5">
        <v>82861</v>
      </c>
      <c r="S24" s="5">
        <v>404524</v>
      </c>
      <c r="T24" s="5">
        <v>5098190</v>
      </c>
      <c r="U24" s="5">
        <v>19073331.205030076</v>
      </c>
      <c r="V24" s="5">
        <v>2174498</v>
      </c>
      <c r="W24" s="5">
        <v>11499311.30822001</v>
      </c>
      <c r="X24" s="5">
        <v>13457</v>
      </c>
      <c r="Y24" s="5">
        <v>351748.04800000001</v>
      </c>
      <c r="Z24" s="5">
        <v>21098946</v>
      </c>
      <c r="AA24" s="5">
        <v>135316843.9271</v>
      </c>
      <c r="AB24" s="5">
        <v>0</v>
      </c>
      <c r="AC24" s="5">
        <v>0</v>
      </c>
    </row>
    <row r="25" spans="2:29" x14ac:dyDescent="0.2">
      <c r="B25" s="24">
        <v>14</v>
      </c>
      <c r="C25" s="3" t="s">
        <v>42</v>
      </c>
      <c r="D25" s="4">
        <v>433</v>
      </c>
      <c r="E25" s="4">
        <v>5</v>
      </c>
      <c r="F25" s="4">
        <v>64052</v>
      </c>
      <c r="G25" s="4">
        <v>0</v>
      </c>
      <c r="H25" s="4">
        <v>13053</v>
      </c>
      <c r="I25" s="4">
        <v>0</v>
      </c>
      <c r="J25" s="4">
        <v>0</v>
      </c>
      <c r="K25" s="4">
        <v>6057989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269733</v>
      </c>
      <c r="U25" s="5">
        <v>983834.38260000001</v>
      </c>
      <c r="V25" s="5">
        <v>82699</v>
      </c>
      <c r="W25" s="5">
        <v>423128.6810000001</v>
      </c>
      <c r="X25" s="5">
        <v>0</v>
      </c>
      <c r="Y25" s="5">
        <v>0</v>
      </c>
      <c r="Z25" s="5">
        <v>2582075</v>
      </c>
      <c r="AA25" s="5">
        <v>15030505.619999999</v>
      </c>
      <c r="AB25" s="5">
        <v>12</v>
      </c>
      <c r="AC25" s="5">
        <v>14</v>
      </c>
    </row>
    <row r="26" spans="2:29" x14ac:dyDescent="0.2">
      <c r="B26" s="24">
        <v>15</v>
      </c>
      <c r="C26" s="3" t="s">
        <v>43</v>
      </c>
      <c r="D26" s="4">
        <v>1166</v>
      </c>
      <c r="E26" s="4">
        <v>520</v>
      </c>
      <c r="F26" s="4">
        <v>7149</v>
      </c>
      <c r="G26" s="4">
        <v>87213</v>
      </c>
      <c r="H26" s="4">
        <v>0</v>
      </c>
      <c r="I26" s="4">
        <v>76532</v>
      </c>
      <c r="J26" s="4">
        <v>26716</v>
      </c>
      <c r="K26" s="4">
        <v>2918680</v>
      </c>
      <c r="L26" s="5">
        <v>62454</v>
      </c>
      <c r="M26" s="5">
        <v>262840.64758000901</v>
      </c>
      <c r="N26" s="5">
        <v>23941</v>
      </c>
      <c r="O26" s="5">
        <v>247042.48561999798</v>
      </c>
      <c r="P26" s="5">
        <v>0</v>
      </c>
      <c r="Q26" s="5">
        <v>0</v>
      </c>
      <c r="R26" s="5">
        <v>303</v>
      </c>
      <c r="S26" s="5">
        <v>1675.4</v>
      </c>
      <c r="T26" s="5">
        <v>566952</v>
      </c>
      <c r="U26" s="5">
        <v>1596370.0145</v>
      </c>
      <c r="V26" s="5">
        <v>39359</v>
      </c>
      <c r="W26" s="5">
        <v>131562.84666000001</v>
      </c>
      <c r="X26" s="5">
        <v>0</v>
      </c>
      <c r="Y26" s="5">
        <v>0</v>
      </c>
      <c r="Z26" s="5">
        <v>2593641</v>
      </c>
      <c r="AA26" s="5">
        <v>14838934.429979999</v>
      </c>
      <c r="AB26" s="5">
        <v>0</v>
      </c>
      <c r="AC26" s="5">
        <v>0</v>
      </c>
    </row>
    <row r="27" spans="2:29" x14ac:dyDescent="0.2">
      <c r="B27" s="24">
        <v>16</v>
      </c>
      <c r="C27" s="3" t="s">
        <v>44</v>
      </c>
      <c r="D27" s="4">
        <v>726</v>
      </c>
      <c r="E27" s="4">
        <v>44</v>
      </c>
      <c r="F27" s="4">
        <v>0</v>
      </c>
      <c r="G27" s="4">
        <v>0</v>
      </c>
      <c r="H27" s="4">
        <v>14976</v>
      </c>
      <c r="I27" s="4">
        <v>0</v>
      </c>
      <c r="J27" s="4">
        <v>140107</v>
      </c>
      <c r="K27" s="4">
        <v>900067</v>
      </c>
      <c r="L27" s="5">
        <v>250484</v>
      </c>
      <c r="M27" s="5">
        <v>816274.83913999994</v>
      </c>
      <c r="N27" s="5">
        <v>1230515</v>
      </c>
      <c r="O27" s="5">
        <v>1493463.3444100001</v>
      </c>
      <c r="P27" s="5">
        <v>0</v>
      </c>
      <c r="Q27" s="5">
        <v>0</v>
      </c>
      <c r="R27" s="5">
        <v>0</v>
      </c>
      <c r="S27" s="5">
        <v>0</v>
      </c>
      <c r="T27" s="5">
        <v>159552</v>
      </c>
      <c r="U27" s="5">
        <v>335370.74135000003</v>
      </c>
      <c r="V27" s="5">
        <v>12616</v>
      </c>
      <c r="W27" s="5">
        <v>44667.894700000004</v>
      </c>
      <c r="X27" s="5">
        <v>0</v>
      </c>
      <c r="Y27" s="5">
        <v>0</v>
      </c>
      <c r="Z27" s="5">
        <v>455881</v>
      </c>
      <c r="AA27" s="5">
        <v>2296609.7000000002</v>
      </c>
      <c r="AB27" s="5">
        <v>0</v>
      </c>
      <c r="AC27" s="5">
        <v>0</v>
      </c>
    </row>
    <row r="28" spans="2:29" x14ac:dyDescent="0.2">
      <c r="B28" s="24">
        <v>17</v>
      </c>
      <c r="C28" s="3" t="s">
        <v>45</v>
      </c>
      <c r="D28" s="4">
        <v>425</v>
      </c>
      <c r="E28" s="4">
        <v>5</v>
      </c>
      <c r="F28" s="4">
        <v>7937</v>
      </c>
      <c r="G28" s="4">
        <v>0</v>
      </c>
      <c r="H28" s="4">
        <v>16260</v>
      </c>
      <c r="I28" s="4">
        <v>0</v>
      </c>
      <c r="J28" s="4">
        <v>19</v>
      </c>
      <c r="K28" s="4">
        <v>860088</v>
      </c>
      <c r="L28" s="5">
        <v>8</v>
      </c>
      <c r="M28" s="5">
        <v>6.8940700000000001</v>
      </c>
      <c r="N28" s="5">
        <v>6</v>
      </c>
      <c r="O28" s="5">
        <v>9.3330000000000002</v>
      </c>
      <c r="P28" s="5">
        <v>0</v>
      </c>
      <c r="Q28" s="5">
        <v>0</v>
      </c>
      <c r="R28" s="5">
        <v>4</v>
      </c>
      <c r="S28" s="5">
        <v>5</v>
      </c>
      <c r="T28" s="5">
        <v>82957</v>
      </c>
      <c r="U28" s="5">
        <v>293488.11551999999</v>
      </c>
      <c r="V28" s="5">
        <v>43497</v>
      </c>
      <c r="W28" s="5">
        <v>168125.27411000003</v>
      </c>
      <c r="X28" s="5">
        <v>262</v>
      </c>
      <c r="Y28" s="5">
        <v>6968.402</v>
      </c>
      <c r="Z28" s="5">
        <v>324440</v>
      </c>
      <c r="AA28" s="5">
        <v>1777316.0179999999</v>
      </c>
      <c r="AB28" s="5">
        <v>0</v>
      </c>
      <c r="AC28" s="5">
        <v>0</v>
      </c>
    </row>
    <row r="29" spans="2:29" x14ac:dyDescent="0.2">
      <c r="B29" s="24">
        <v>18</v>
      </c>
      <c r="C29" s="3" t="s">
        <v>46</v>
      </c>
      <c r="D29" s="4">
        <v>241</v>
      </c>
      <c r="E29" s="4">
        <v>39</v>
      </c>
      <c r="F29" s="4">
        <v>1488</v>
      </c>
      <c r="G29" s="4">
        <v>0</v>
      </c>
      <c r="H29" s="4">
        <v>0</v>
      </c>
      <c r="I29" s="4">
        <v>35746</v>
      </c>
      <c r="J29" s="4">
        <v>12886</v>
      </c>
      <c r="K29" s="4">
        <v>561721</v>
      </c>
      <c r="L29" s="5">
        <v>25902</v>
      </c>
      <c r="M29" s="5">
        <v>61425.937270000002</v>
      </c>
      <c r="N29" s="5">
        <v>6998</v>
      </c>
      <c r="O29" s="5">
        <v>30862.539800000002</v>
      </c>
      <c r="P29" s="5">
        <v>0</v>
      </c>
      <c r="Q29" s="5">
        <v>0</v>
      </c>
      <c r="R29" s="5">
        <v>257</v>
      </c>
      <c r="S29" s="5">
        <v>953.1</v>
      </c>
      <c r="T29" s="5">
        <v>149625</v>
      </c>
      <c r="U29" s="5">
        <v>295004.49907000002</v>
      </c>
      <c r="V29" s="5">
        <v>6429</v>
      </c>
      <c r="W29" s="5">
        <v>15982.816269999999</v>
      </c>
      <c r="X29" s="5">
        <v>0</v>
      </c>
      <c r="Y29" s="5">
        <v>0</v>
      </c>
      <c r="Z29" s="5">
        <v>445868</v>
      </c>
      <c r="AA29" s="5">
        <v>1949931.7625299999</v>
      </c>
      <c r="AB29" s="5">
        <v>0</v>
      </c>
      <c r="AC29" s="5">
        <v>0</v>
      </c>
    </row>
    <row r="30" spans="2:29" x14ac:dyDescent="0.2">
      <c r="B30" s="24">
        <v>19</v>
      </c>
      <c r="C30" s="3" t="s">
        <v>47</v>
      </c>
      <c r="D30" s="4">
        <v>1726</v>
      </c>
      <c r="E30" s="4">
        <v>321</v>
      </c>
      <c r="F30" s="4">
        <v>20333</v>
      </c>
      <c r="G30" s="4">
        <v>589</v>
      </c>
      <c r="H30" s="4">
        <v>0</v>
      </c>
      <c r="I30" s="4">
        <v>5615425</v>
      </c>
      <c r="J30" s="4">
        <v>1060476</v>
      </c>
      <c r="K30" s="4">
        <v>13899539</v>
      </c>
      <c r="L30" s="5">
        <v>2414333</v>
      </c>
      <c r="M30" s="5">
        <v>7518528.3899999997</v>
      </c>
      <c r="N30" s="5">
        <v>1705260</v>
      </c>
      <c r="O30" s="5">
        <v>9293612.1679999996</v>
      </c>
      <c r="P30" s="5">
        <v>0</v>
      </c>
      <c r="Q30" s="5">
        <v>0</v>
      </c>
      <c r="R30" s="5">
        <v>5404</v>
      </c>
      <c r="S30" s="5">
        <v>26696.7</v>
      </c>
      <c r="T30" s="5">
        <v>2913955</v>
      </c>
      <c r="U30" s="5">
        <v>7470268.477</v>
      </c>
      <c r="V30" s="5">
        <v>1235538</v>
      </c>
      <c r="W30" s="5">
        <v>4314698.4560000002</v>
      </c>
      <c r="X30" s="5">
        <v>3027</v>
      </c>
      <c r="Y30" s="5">
        <v>42173.836000000003</v>
      </c>
      <c r="Z30" s="5">
        <v>8180401</v>
      </c>
      <c r="AA30" s="5">
        <v>41380640.244999997</v>
      </c>
      <c r="AB30" s="5">
        <v>47</v>
      </c>
      <c r="AC30" s="5">
        <v>47</v>
      </c>
    </row>
    <row r="31" spans="2:29" x14ac:dyDescent="0.2">
      <c r="B31" s="24">
        <v>20</v>
      </c>
      <c r="C31" s="3" t="s">
        <v>48</v>
      </c>
      <c r="D31" s="4">
        <v>12222</v>
      </c>
      <c r="E31" s="4">
        <v>8708</v>
      </c>
      <c r="F31" s="4">
        <v>1667772</v>
      </c>
      <c r="G31" s="4">
        <v>2521</v>
      </c>
      <c r="H31" s="4">
        <v>2213445</v>
      </c>
      <c r="I31" s="4">
        <v>758179</v>
      </c>
      <c r="J31" s="4">
        <v>22646307</v>
      </c>
      <c r="K31" s="4">
        <v>57605366</v>
      </c>
      <c r="L31" s="5">
        <v>75104185</v>
      </c>
      <c r="M31" s="5">
        <v>202519669.13183001</v>
      </c>
      <c r="N31" s="5">
        <v>36753679</v>
      </c>
      <c r="O31" s="5">
        <v>333541363.59123999</v>
      </c>
      <c r="P31" s="5">
        <v>0</v>
      </c>
      <c r="Q31" s="5">
        <v>0</v>
      </c>
      <c r="R31" s="5">
        <v>210268</v>
      </c>
      <c r="S31" s="5">
        <v>1390147.6155599998</v>
      </c>
      <c r="T31" s="5">
        <v>11099445</v>
      </c>
      <c r="U31" s="5">
        <v>46159328.29795</v>
      </c>
      <c r="V31" s="5">
        <v>7472584</v>
      </c>
      <c r="W31" s="5">
        <v>37385961.741799995</v>
      </c>
      <c r="X31" s="5">
        <v>73382</v>
      </c>
      <c r="Y31" s="5">
        <v>1072241.17081</v>
      </c>
      <c r="Z31" s="5">
        <v>38958468</v>
      </c>
      <c r="AA31" s="5">
        <v>263883176.58399999</v>
      </c>
      <c r="AB31" s="5">
        <v>2139</v>
      </c>
      <c r="AC31" s="5">
        <v>2148.9723799999997</v>
      </c>
    </row>
    <row r="32" spans="2:29" x14ac:dyDescent="0.2">
      <c r="B32" s="24">
        <v>21</v>
      </c>
      <c r="C32" s="3" t="s">
        <v>49</v>
      </c>
      <c r="D32" s="4">
        <v>10050</v>
      </c>
      <c r="E32" s="4">
        <v>6138</v>
      </c>
      <c r="F32" s="4">
        <v>1709463</v>
      </c>
      <c r="G32" s="4">
        <v>6244</v>
      </c>
      <c r="H32" s="4">
        <v>595381</v>
      </c>
      <c r="I32" s="4">
        <v>3648009</v>
      </c>
      <c r="J32" s="4">
        <v>17700751</v>
      </c>
      <c r="K32" s="4">
        <v>34156827</v>
      </c>
      <c r="L32" s="5">
        <v>20714819</v>
      </c>
      <c r="M32" s="5">
        <v>120147741.76715025</v>
      </c>
      <c r="N32" s="5">
        <v>59456034</v>
      </c>
      <c r="O32" s="5">
        <v>260651067.32606903</v>
      </c>
      <c r="P32" s="5">
        <v>49</v>
      </c>
      <c r="Q32" s="5">
        <v>3542.527</v>
      </c>
      <c r="R32" s="5">
        <v>70949</v>
      </c>
      <c r="S32" s="5">
        <v>361850.53</v>
      </c>
      <c r="T32" s="5">
        <v>6388811</v>
      </c>
      <c r="U32" s="5">
        <v>29669853.560670197</v>
      </c>
      <c r="V32" s="5">
        <v>3822971</v>
      </c>
      <c r="W32" s="5">
        <v>21915099.06899998</v>
      </c>
      <c r="X32" s="5">
        <v>6836</v>
      </c>
      <c r="Y32" s="5">
        <v>158020.79369999998</v>
      </c>
      <c r="Z32" s="5">
        <v>17534224</v>
      </c>
      <c r="AA32" s="5">
        <v>128635666.95299999</v>
      </c>
      <c r="AB32" s="5">
        <v>4</v>
      </c>
      <c r="AC32" s="5">
        <v>0.501</v>
      </c>
    </row>
    <row r="33" spans="2:29" x14ac:dyDescent="0.2">
      <c r="B33" s="24">
        <v>22</v>
      </c>
      <c r="C33" s="3" t="s">
        <v>50</v>
      </c>
      <c r="D33" s="4">
        <v>2363</v>
      </c>
      <c r="E33" s="4">
        <v>876</v>
      </c>
      <c r="F33" s="4">
        <v>13619</v>
      </c>
      <c r="G33" s="4">
        <v>1063</v>
      </c>
      <c r="H33" s="4">
        <v>389</v>
      </c>
      <c r="I33" s="4">
        <v>339068</v>
      </c>
      <c r="J33" s="4">
        <v>39402</v>
      </c>
      <c r="K33" s="4">
        <v>12125956</v>
      </c>
      <c r="L33" s="5">
        <v>79078</v>
      </c>
      <c r="M33" s="5">
        <v>363809.32130000001</v>
      </c>
      <c r="N33" s="5">
        <v>62618</v>
      </c>
      <c r="O33" s="5">
        <v>247245.62180000002</v>
      </c>
      <c r="P33" s="5">
        <v>0</v>
      </c>
      <c r="Q33" s="5">
        <v>0</v>
      </c>
      <c r="R33" s="5">
        <v>559</v>
      </c>
      <c r="S33" s="5">
        <v>3450.6</v>
      </c>
      <c r="T33" s="5">
        <v>1269896</v>
      </c>
      <c r="U33" s="5">
        <v>3400114.6608200497</v>
      </c>
      <c r="V33" s="5">
        <v>243208</v>
      </c>
      <c r="W33" s="5">
        <v>754408.43233001046</v>
      </c>
      <c r="X33" s="5">
        <v>0</v>
      </c>
      <c r="Y33" s="5">
        <v>0</v>
      </c>
      <c r="Z33" s="5">
        <v>5937493</v>
      </c>
      <c r="AA33" s="5">
        <v>30814525.42625</v>
      </c>
      <c r="AB33" s="5">
        <v>113</v>
      </c>
      <c r="AC33" s="5">
        <v>46.67</v>
      </c>
    </row>
    <row r="34" spans="2:29" x14ac:dyDescent="0.2">
      <c r="B34" s="24">
        <v>23</v>
      </c>
      <c r="C34" s="3" t="s">
        <v>51</v>
      </c>
      <c r="D34" s="4">
        <v>905</v>
      </c>
      <c r="E34" s="4">
        <v>331</v>
      </c>
      <c r="F34" s="4">
        <v>43978</v>
      </c>
      <c r="G34" s="4">
        <v>7650</v>
      </c>
      <c r="H34" s="4">
        <v>0</v>
      </c>
      <c r="I34" s="4">
        <v>108322</v>
      </c>
      <c r="J34" s="4">
        <v>3145919</v>
      </c>
      <c r="K34" s="4">
        <v>6708720</v>
      </c>
      <c r="L34" s="5">
        <v>10541297</v>
      </c>
      <c r="M34" s="5">
        <v>23505440.620000001</v>
      </c>
      <c r="N34" s="5">
        <v>2079879</v>
      </c>
      <c r="O34" s="5">
        <v>14262789.356000001</v>
      </c>
      <c r="P34" s="5">
        <v>0</v>
      </c>
      <c r="Q34" s="5">
        <v>0</v>
      </c>
      <c r="R34" s="5">
        <v>28214</v>
      </c>
      <c r="S34" s="5">
        <v>134853.9</v>
      </c>
      <c r="T34" s="5">
        <v>675625</v>
      </c>
      <c r="U34" s="5">
        <v>2517960.6239399998</v>
      </c>
      <c r="V34" s="5">
        <v>287004</v>
      </c>
      <c r="W34" s="5">
        <v>2752735.2821799996</v>
      </c>
      <c r="X34" s="5">
        <v>0</v>
      </c>
      <c r="Y34" s="5">
        <v>0</v>
      </c>
      <c r="Z34" s="5">
        <v>4305660</v>
      </c>
      <c r="AA34" s="5">
        <v>22076133.954</v>
      </c>
      <c r="AB34" s="5">
        <v>0</v>
      </c>
      <c r="AC34" s="5">
        <v>0</v>
      </c>
    </row>
    <row r="35" spans="2:29" x14ac:dyDescent="0.2">
      <c r="B35" s="24">
        <v>24</v>
      </c>
      <c r="C35" s="3" t="s">
        <v>52</v>
      </c>
      <c r="D35" s="4">
        <v>1899</v>
      </c>
      <c r="E35" s="4">
        <v>1114</v>
      </c>
      <c r="F35" s="4">
        <v>247864</v>
      </c>
      <c r="G35" s="4">
        <v>141</v>
      </c>
      <c r="H35" s="4">
        <v>59703</v>
      </c>
      <c r="I35" s="4">
        <v>6888250</v>
      </c>
      <c r="J35" s="4">
        <v>3054496</v>
      </c>
      <c r="K35" s="4">
        <v>11115757</v>
      </c>
      <c r="L35" s="5">
        <v>4364524</v>
      </c>
      <c r="M35" s="5">
        <v>56309426.520999998</v>
      </c>
      <c r="N35" s="5">
        <v>7561350</v>
      </c>
      <c r="O35" s="5">
        <v>38002603.347000003</v>
      </c>
      <c r="P35" s="5">
        <v>0</v>
      </c>
      <c r="Q35" s="5">
        <v>0</v>
      </c>
      <c r="R35" s="5">
        <v>24143</v>
      </c>
      <c r="S35" s="5">
        <v>132467.70800000001</v>
      </c>
      <c r="T35" s="5">
        <v>789091</v>
      </c>
      <c r="U35" s="5">
        <v>2588251.5819999999</v>
      </c>
      <c r="V35" s="5">
        <v>606047</v>
      </c>
      <c r="W35" s="5">
        <v>3024081.287</v>
      </c>
      <c r="X35" s="5">
        <v>837</v>
      </c>
      <c r="Y35" s="5">
        <v>54108.560509999996</v>
      </c>
      <c r="Z35" s="5">
        <v>4447591</v>
      </c>
      <c r="AA35" s="5">
        <v>27330537.154173002</v>
      </c>
      <c r="AB35" s="5">
        <v>0</v>
      </c>
      <c r="AC35" s="5">
        <v>0</v>
      </c>
    </row>
    <row r="36" spans="2:29" x14ac:dyDescent="0.2">
      <c r="B36" s="24">
        <v>25</v>
      </c>
      <c r="C36" s="3" t="s">
        <v>53</v>
      </c>
      <c r="D36" s="4">
        <v>945</v>
      </c>
      <c r="E36" s="4">
        <v>632</v>
      </c>
      <c r="F36" s="4">
        <v>14324</v>
      </c>
      <c r="G36" s="4">
        <v>942</v>
      </c>
      <c r="H36" s="4">
        <v>0</v>
      </c>
      <c r="I36" s="4">
        <v>552508</v>
      </c>
      <c r="J36" s="4">
        <v>123943</v>
      </c>
      <c r="K36" s="4">
        <v>4649990</v>
      </c>
      <c r="L36" s="5">
        <v>196738</v>
      </c>
      <c r="M36" s="5">
        <v>1763166.3432799999</v>
      </c>
      <c r="N36" s="5">
        <v>101280</v>
      </c>
      <c r="O36" s="5">
        <v>408633.09759000002</v>
      </c>
      <c r="P36" s="5">
        <v>0</v>
      </c>
      <c r="Q36" s="5">
        <v>0</v>
      </c>
      <c r="R36" s="5">
        <v>10081</v>
      </c>
      <c r="S36" s="5">
        <v>44356.199030000003</v>
      </c>
      <c r="T36" s="5">
        <v>947540</v>
      </c>
      <c r="U36" s="5">
        <v>2741408.8448199998</v>
      </c>
      <c r="V36" s="5">
        <v>937729</v>
      </c>
      <c r="W36" s="5">
        <v>807068.83019000001</v>
      </c>
      <c r="X36" s="5">
        <v>0</v>
      </c>
      <c r="Y36" s="5">
        <v>0</v>
      </c>
      <c r="Z36" s="5">
        <v>5809665</v>
      </c>
      <c r="AA36" s="5">
        <v>33557413.835000001</v>
      </c>
      <c r="AB36" s="5">
        <v>0</v>
      </c>
      <c r="AC36" s="5">
        <v>0</v>
      </c>
    </row>
    <row r="37" spans="2:29" x14ac:dyDescent="0.2">
      <c r="B37" s="24">
        <v>26</v>
      </c>
      <c r="C37" s="3" t="s">
        <v>54</v>
      </c>
      <c r="D37" s="4">
        <v>938</v>
      </c>
      <c r="E37" s="4">
        <v>564</v>
      </c>
      <c r="F37" s="4">
        <v>10600</v>
      </c>
      <c r="G37" s="4">
        <v>0</v>
      </c>
      <c r="H37" s="4">
        <v>0</v>
      </c>
      <c r="I37" s="4">
        <v>103930</v>
      </c>
      <c r="J37" s="4">
        <v>0</v>
      </c>
      <c r="K37" s="4">
        <v>5463585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808678</v>
      </c>
      <c r="U37" s="5">
        <v>1797993.8974199998</v>
      </c>
      <c r="V37" s="5">
        <v>54650</v>
      </c>
      <c r="W37" s="5">
        <v>161850.53633</v>
      </c>
      <c r="X37" s="5">
        <v>0</v>
      </c>
      <c r="Y37" s="5">
        <v>0</v>
      </c>
      <c r="Z37" s="5">
        <v>4051478</v>
      </c>
      <c r="AA37" s="5">
        <v>19452415.956999999</v>
      </c>
      <c r="AB37" s="5">
        <v>0</v>
      </c>
      <c r="AC37" s="5">
        <v>0</v>
      </c>
    </row>
    <row r="38" spans="2:29" x14ac:dyDescent="0.2">
      <c r="B38" s="24">
        <v>27</v>
      </c>
      <c r="C38" s="3" t="s">
        <v>55</v>
      </c>
      <c r="D38" s="4">
        <v>1478</v>
      </c>
      <c r="E38" s="4">
        <v>726</v>
      </c>
      <c r="F38" s="4">
        <v>5055</v>
      </c>
      <c r="G38" s="4">
        <v>0</v>
      </c>
      <c r="H38" s="4">
        <v>0</v>
      </c>
      <c r="I38" s="4">
        <v>44427</v>
      </c>
      <c r="J38" s="4">
        <v>10374</v>
      </c>
      <c r="K38" s="4">
        <v>5075894</v>
      </c>
      <c r="L38" s="5">
        <v>28656</v>
      </c>
      <c r="M38" s="5">
        <v>200858.70198999924</v>
      </c>
      <c r="N38" s="5">
        <v>10388</v>
      </c>
      <c r="O38" s="5">
        <v>139179.25031000009</v>
      </c>
      <c r="P38" s="5">
        <v>0</v>
      </c>
      <c r="Q38" s="5">
        <v>0</v>
      </c>
      <c r="R38" s="5">
        <v>736</v>
      </c>
      <c r="S38" s="5">
        <v>5814.1</v>
      </c>
      <c r="T38" s="5">
        <v>1069569</v>
      </c>
      <c r="U38" s="5">
        <v>2898231.0817200011</v>
      </c>
      <c r="V38" s="5">
        <v>152141</v>
      </c>
      <c r="W38" s="5">
        <v>712717.96064999991</v>
      </c>
      <c r="X38" s="5">
        <v>0</v>
      </c>
      <c r="Y38" s="5">
        <v>0</v>
      </c>
      <c r="Z38" s="5">
        <v>4370026</v>
      </c>
      <c r="AA38" s="5">
        <v>22022958.201930001</v>
      </c>
      <c r="AB38" s="5">
        <v>0</v>
      </c>
      <c r="AC38" s="5">
        <v>0</v>
      </c>
    </row>
    <row r="39" spans="2:29" x14ac:dyDescent="0.2">
      <c r="B39" s="24">
        <v>28</v>
      </c>
      <c r="C39" s="3" t="s">
        <v>56</v>
      </c>
      <c r="D39" s="4">
        <v>1852</v>
      </c>
      <c r="E39" s="4">
        <v>1482</v>
      </c>
      <c r="F39" s="4">
        <v>78127</v>
      </c>
      <c r="G39" s="4">
        <v>0</v>
      </c>
      <c r="H39" s="4">
        <v>132824</v>
      </c>
      <c r="I39" s="4">
        <v>643023</v>
      </c>
      <c r="J39" s="4">
        <v>5207106</v>
      </c>
      <c r="K39" s="4">
        <v>34762324</v>
      </c>
      <c r="L39" s="5">
        <v>12385040</v>
      </c>
      <c r="M39" s="5">
        <v>30400742.482869998</v>
      </c>
      <c r="N39" s="5">
        <v>4566739</v>
      </c>
      <c r="O39" s="5">
        <v>43447737.146480002</v>
      </c>
      <c r="P39" s="5">
        <v>0</v>
      </c>
      <c r="Q39" s="5">
        <v>0</v>
      </c>
      <c r="R39" s="5">
        <v>29594</v>
      </c>
      <c r="S39" s="5">
        <v>146128.77831999998</v>
      </c>
      <c r="T39" s="5">
        <v>2162542</v>
      </c>
      <c r="U39" s="5">
        <v>6244293.0439999998</v>
      </c>
      <c r="V39" s="5">
        <v>1898837</v>
      </c>
      <c r="W39" s="5">
        <v>6037198.0980000002</v>
      </c>
      <c r="X39" s="5">
        <v>0</v>
      </c>
      <c r="Y39" s="5">
        <v>0</v>
      </c>
      <c r="Z39" s="5">
        <v>11973298</v>
      </c>
      <c r="AA39" s="5">
        <v>61469358.385329969</v>
      </c>
      <c r="AB39" s="5">
        <v>0</v>
      </c>
      <c r="AC39" s="5">
        <v>0</v>
      </c>
    </row>
    <row r="40" spans="2:29" x14ac:dyDescent="0.2">
      <c r="B40" s="24">
        <v>29</v>
      </c>
      <c r="C40" s="3" t="s">
        <v>57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278460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15725</v>
      </c>
      <c r="U40" s="5">
        <v>34823.459860000003</v>
      </c>
      <c r="V40" s="5">
        <v>4929</v>
      </c>
      <c r="W40" s="5">
        <v>14074.178380000001</v>
      </c>
      <c r="X40" s="5">
        <v>0</v>
      </c>
      <c r="Y40" s="5">
        <v>0</v>
      </c>
      <c r="Z40" s="5">
        <v>80670</v>
      </c>
      <c r="AA40" s="5">
        <v>400701.4</v>
      </c>
      <c r="AB40" s="5">
        <v>0</v>
      </c>
      <c r="AC40" s="5">
        <v>0</v>
      </c>
    </row>
    <row r="41" spans="2:29" x14ac:dyDescent="0.2">
      <c r="B41" s="24">
        <v>30</v>
      </c>
      <c r="C41" s="3" t="s">
        <v>58</v>
      </c>
      <c r="D41" s="4">
        <v>371</v>
      </c>
      <c r="E41" s="4">
        <v>35</v>
      </c>
      <c r="F41" s="4">
        <v>1832773</v>
      </c>
      <c r="G41" s="4">
        <v>0</v>
      </c>
      <c r="H41" s="4">
        <v>3429</v>
      </c>
      <c r="I41" s="4">
        <v>136971</v>
      </c>
      <c r="J41" s="4">
        <v>5174424</v>
      </c>
      <c r="K41" s="4">
        <v>1572432</v>
      </c>
      <c r="L41" s="5">
        <v>5804522</v>
      </c>
      <c r="M41" s="5">
        <v>33057494.726650003</v>
      </c>
      <c r="N41" s="5">
        <v>5194635</v>
      </c>
      <c r="O41" s="5">
        <v>45766336.742340006</v>
      </c>
      <c r="P41" s="5">
        <v>0</v>
      </c>
      <c r="Q41" s="5">
        <v>0</v>
      </c>
      <c r="R41" s="5">
        <v>38303</v>
      </c>
      <c r="S41" s="5">
        <v>160161.60078000001</v>
      </c>
      <c r="T41" s="5">
        <v>167649</v>
      </c>
      <c r="U41" s="5">
        <v>552052.02930000005</v>
      </c>
      <c r="V41" s="5">
        <v>97414</v>
      </c>
      <c r="W41" s="5">
        <v>689316.06392999995</v>
      </c>
      <c r="X41" s="5">
        <v>59</v>
      </c>
      <c r="Y41" s="5">
        <v>3923.944</v>
      </c>
      <c r="Z41" s="5">
        <v>606461</v>
      </c>
      <c r="AA41" s="5">
        <v>3240316.66</v>
      </c>
      <c r="AB41" s="5">
        <v>0</v>
      </c>
      <c r="AC41" s="5">
        <v>0</v>
      </c>
    </row>
    <row r="42" spans="2:29" x14ac:dyDescent="0.2">
      <c r="B42" s="24">
        <v>31</v>
      </c>
      <c r="C42" s="3" t="s">
        <v>59</v>
      </c>
      <c r="D42" s="4">
        <v>911</v>
      </c>
      <c r="E42" s="4">
        <v>372</v>
      </c>
      <c r="F42" s="4">
        <v>15066</v>
      </c>
      <c r="G42" s="4">
        <v>0</v>
      </c>
      <c r="H42" s="4">
        <v>38154</v>
      </c>
      <c r="I42" s="4">
        <v>98131</v>
      </c>
      <c r="J42" s="4">
        <v>391538</v>
      </c>
      <c r="K42" s="4">
        <v>3787960</v>
      </c>
      <c r="L42" s="5">
        <v>680261</v>
      </c>
      <c r="M42" s="5">
        <v>2759627.1417399999</v>
      </c>
      <c r="N42" s="5">
        <v>646005</v>
      </c>
      <c r="O42" s="5">
        <v>4526888.5970600005</v>
      </c>
      <c r="P42" s="5">
        <v>0</v>
      </c>
      <c r="Q42" s="5">
        <v>0</v>
      </c>
      <c r="R42" s="5">
        <v>0</v>
      </c>
      <c r="S42" s="5">
        <v>0</v>
      </c>
      <c r="T42" s="5">
        <v>1028487</v>
      </c>
      <c r="U42" s="5">
        <v>2654784.7685500002</v>
      </c>
      <c r="V42" s="5">
        <v>178889</v>
      </c>
      <c r="W42" s="5">
        <v>793915.40989000001</v>
      </c>
      <c r="X42" s="5">
        <v>0</v>
      </c>
      <c r="Y42" s="5">
        <v>0</v>
      </c>
      <c r="Z42" s="5">
        <v>2932402</v>
      </c>
      <c r="AA42" s="5">
        <v>14731880.855119999</v>
      </c>
      <c r="AB42" s="5">
        <v>0</v>
      </c>
      <c r="AC42" s="5">
        <v>0</v>
      </c>
    </row>
    <row r="43" spans="2:29" x14ac:dyDescent="0.2">
      <c r="B43" s="24">
        <v>32</v>
      </c>
      <c r="C43" s="3" t="s">
        <v>60</v>
      </c>
      <c r="D43" s="4">
        <v>507</v>
      </c>
      <c r="E43" s="4">
        <v>655</v>
      </c>
      <c r="F43" s="4">
        <v>2382</v>
      </c>
      <c r="G43" s="4">
        <v>0</v>
      </c>
      <c r="H43" s="4">
        <v>0</v>
      </c>
      <c r="I43" s="4">
        <v>162626</v>
      </c>
      <c r="J43" s="4">
        <v>33095</v>
      </c>
      <c r="K43" s="4">
        <v>2347479</v>
      </c>
      <c r="L43" s="5">
        <v>49076</v>
      </c>
      <c r="M43" s="5">
        <v>219026.76032999999</v>
      </c>
      <c r="N43" s="5">
        <v>17735</v>
      </c>
      <c r="O43" s="5">
        <v>109747.67551999999</v>
      </c>
      <c r="P43" s="5">
        <v>0</v>
      </c>
      <c r="Q43" s="5">
        <v>0</v>
      </c>
      <c r="R43" s="5">
        <v>2090</v>
      </c>
      <c r="S43" s="5">
        <v>8711.6</v>
      </c>
      <c r="T43" s="5">
        <v>357803</v>
      </c>
      <c r="U43" s="5">
        <v>951666.84284000006</v>
      </c>
      <c r="V43" s="5">
        <v>32257</v>
      </c>
      <c r="W43" s="5">
        <v>128296.19168</v>
      </c>
      <c r="X43" s="5">
        <v>91</v>
      </c>
      <c r="Y43" s="5">
        <v>263.21300000000002</v>
      </c>
      <c r="Z43" s="5">
        <v>4993443</v>
      </c>
      <c r="AA43" s="5">
        <v>23253670.800000001</v>
      </c>
      <c r="AB43" s="5">
        <v>0</v>
      </c>
      <c r="AC43" s="5">
        <v>0</v>
      </c>
    </row>
    <row r="44" spans="2:29" x14ac:dyDescent="0.2">
      <c r="B44" s="24">
        <v>33</v>
      </c>
      <c r="C44" s="3" t="s">
        <v>61</v>
      </c>
      <c r="D44" s="4">
        <v>1165</v>
      </c>
      <c r="E44" s="4">
        <v>161</v>
      </c>
      <c r="F44" s="4">
        <v>72361</v>
      </c>
      <c r="G44" s="4">
        <v>96767</v>
      </c>
      <c r="H44" s="4">
        <v>269435</v>
      </c>
      <c r="I44" s="4">
        <v>480472580</v>
      </c>
      <c r="J44" s="4">
        <v>2341974</v>
      </c>
      <c r="K44" s="4">
        <v>5154054</v>
      </c>
      <c r="L44" s="5">
        <v>7549131</v>
      </c>
      <c r="M44" s="5">
        <v>17034738.861360002</v>
      </c>
      <c r="N44" s="5">
        <v>1198380</v>
      </c>
      <c r="O44" s="5">
        <v>14495581.860499999</v>
      </c>
      <c r="P44" s="5">
        <v>0</v>
      </c>
      <c r="Q44" s="5">
        <v>0</v>
      </c>
      <c r="R44" s="5">
        <v>17298</v>
      </c>
      <c r="S44" s="5">
        <v>90879.9</v>
      </c>
      <c r="T44" s="5">
        <v>588977</v>
      </c>
      <c r="U44" s="5">
        <v>1901593.3048899856</v>
      </c>
      <c r="V44" s="5">
        <v>157372</v>
      </c>
      <c r="W44" s="5">
        <v>892464.73884999694</v>
      </c>
      <c r="X44" s="5">
        <v>45</v>
      </c>
      <c r="Y44" s="5">
        <v>557.04</v>
      </c>
      <c r="Z44" s="5">
        <v>2514866</v>
      </c>
      <c r="AA44" s="5">
        <v>13563852.129000001</v>
      </c>
      <c r="AB44" s="5">
        <v>249</v>
      </c>
      <c r="AC44" s="5">
        <v>250</v>
      </c>
    </row>
    <row r="45" spans="2:29" ht="15" x14ac:dyDescent="0.25">
      <c r="B45" s="8" t="s">
        <v>62</v>
      </c>
      <c r="C45" s="9"/>
      <c r="D45" s="1"/>
      <c r="E45" s="1"/>
      <c r="F45" s="1"/>
      <c r="G45" s="1"/>
      <c r="H45" s="1"/>
      <c r="I45" s="1"/>
      <c r="J45" s="1"/>
      <c r="K45" s="1"/>
      <c r="L45" s="2"/>
      <c r="M45" s="2"/>
      <c r="N45" s="2"/>
      <c r="O45" s="2"/>
      <c r="P45" s="2"/>
      <c r="Q45" s="2"/>
      <c r="R45" s="2"/>
      <c r="S45" s="2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2:29" x14ac:dyDescent="0.2">
      <c r="B46" s="24">
        <v>34</v>
      </c>
      <c r="C46" s="3" t="s">
        <v>63</v>
      </c>
      <c r="D46" s="4">
        <v>0</v>
      </c>
      <c r="E46" s="4">
        <v>0</v>
      </c>
      <c r="F46" s="4">
        <v>50091</v>
      </c>
      <c r="G46" s="4">
        <v>0</v>
      </c>
      <c r="H46" s="4">
        <v>0</v>
      </c>
      <c r="I46" s="4">
        <v>0</v>
      </c>
      <c r="J46" s="4">
        <v>1429916</v>
      </c>
      <c r="K46" s="4">
        <v>0</v>
      </c>
      <c r="L46" s="5">
        <v>1570740</v>
      </c>
      <c r="M46" s="5">
        <v>15371922.426999999</v>
      </c>
      <c r="N46" s="5">
        <v>4704454</v>
      </c>
      <c r="O46" s="5">
        <v>44154007.715000004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</row>
    <row r="47" spans="2:29" x14ac:dyDescent="0.2">
      <c r="B47" s="24">
        <v>35</v>
      </c>
      <c r="C47" s="3" t="s">
        <v>64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</row>
    <row r="48" spans="2:29" x14ac:dyDescent="0.2">
      <c r="B48" s="24">
        <v>36</v>
      </c>
      <c r="C48" s="3" t="s">
        <v>65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641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1159</v>
      </c>
      <c r="U48" s="5">
        <v>3281.2619399999999</v>
      </c>
      <c r="V48" s="5">
        <v>73</v>
      </c>
      <c r="W48" s="5">
        <v>2921.15</v>
      </c>
      <c r="X48" s="5">
        <v>0</v>
      </c>
      <c r="Y48" s="5">
        <v>0</v>
      </c>
      <c r="Z48" s="5">
        <v>1564</v>
      </c>
      <c r="AA48" s="5">
        <v>7902.2</v>
      </c>
      <c r="AB48" s="5">
        <v>0</v>
      </c>
      <c r="AC48" s="5">
        <v>0</v>
      </c>
    </row>
    <row r="49" spans="1:29" x14ac:dyDescent="0.2">
      <c r="B49" s="24">
        <v>37</v>
      </c>
      <c r="C49" s="3" t="s">
        <v>66</v>
      </c>
      <c r="D49" s="4">
        <v>0</v>
      </c>
      <c r="E49" s="4">
        <v>0</v>
      </c>
      <c r="F49" s="4">
        <v>0</v>
      </c>
      <c r="G49" s="4">
        <v>0</v>
      </c>
      <c r="H49" s="4">
        <v>1</v>
      </c>
      <c r="I49" s="4">
        <v>0</v>
      </c>
      <c r="J49" s="4">
        <v>0</v>
      </c>
      <c r="K49" s="4">
        <v>775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137</v>
      </c>
      <c r="U49" s="5">
        <v>382.46438000000001</v>
      </c>
      <c r="V49" s="5">
        <v>0</v>
      </c>
      <c r="W49" s="5">
        <v>0</v>
      </c>
      <c r="X49" s="5">
        <v>0</v>
      </c>
      <c r="Y49" s="5">
        <v>0</v>
      </c>
      <c r="Z49" s="5">
        <v>608</v>
      </c>
      <c r="AA49" s="5">
        <v>5691</v>
      </c>
      <c r="AB49" s="5">
        <v>0</v>
      </c>
      <c r="AC49" s="5">
        <v>0</v>
      </c>
    </row>
    <row r="50" spans="1:29" x14ac:dyDescent="0.2">
      <c r="B50" s="24">
        <v>38</v>
      </c>
      <c r="C50" s="3" t="s">
        <v>67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217205</v>
      </c>
      <c r="K50" s="4">
        <v>0</v>
      </c>
      <c r="L50" s="5">
        <v>144700</v>
      </c>
      <c r="M50" s="5">
        <v>929411.43443999905</v>
      </c>
      <c r="N50" s="5">
        <v>265941</v>
      </c>
      <c r="O50" s="5">
        <v>4295555.0572797377</v>
      </c>
      <c r="P50" s="5">
        <v>0</v>
      </c>
      <c r="Q50" s="5">
        <v>0</v>
      </c>
      <c r="R50" s="5">
        <v>513</v>
      </c>
      <c r="S50" s="5">
        <v>4415.3999999999996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</row>
    <row r="51" spans="1:29" x14ac:dyDescent="0.2">
      <c r="B51" s="24">
        <v>39</v>
      </c>
      <c r="C51" s="3" t="s">
        <v>68</v>
      </c>
      <c r="D51" s="4">
        <v>439</v>
      </c>
      <c r="E51" s="4">
        <v>341</v>
      </c>
      <c r="F51" s="4">
        <v>628</v>
      </c>
      <c r="G51" s="4">
        <v>90</v>
      </c>
      <c r="H51" s="4">
        <v>0</v>
      </c>
      <c r="I51" s="4">
        <v>7072</v>
      </c>
      <c r="J51" s="4">
        <v>539451</v>
      </c>
      <c r="K51" s="4">
        <v>1743319</v>
      </c>
      <c r="L51" s="5">
        <v>585011</v>
      </c>
      <c r="M51" s="5">
        <v>2850998.5882801404</v>
      </c>
      <c r="N51" s="5">
        <v>292930</v>
      </c>
      <c r="O51" s="5">
        <v>2404876.4828998726</v>
      </c>
      <c r="P51" s="5">
        <v>0</v>
      </c>
      <c r="Q51" s="5">
        <v>0</v>
      </c>
      <c r="R51" s="5">
        <v>4187</v>
      </c>
      <c r="S51" s="5">
        <v>12267</v>
      </c>
      <c r="T51" s="5">
        <v>218903</v>
      </c>
      <c r="U51" s="5">
        <v>576082.26416999998</v>
      </c>
      <c r="V51" s="5">
        <v>137397</v>
      </c>
      <c r="W51" s="5">
        <v>335185.0655899999</v>
      </c>
      <c r="X51" s="5">
        <v>0</v>
      </c>
      <c r="Y51" s="5">
        <v>0</v>
      </c>
      <c r="Z51" s="5">
        <v>823494</v>
      </c>
      <c r="AA51" s="5">
        <v>4489722.9914799994</v>
      </c>
      <c r="AB51" s="5">
        <v>0</v>
      </c>
      <c r="AC51" s="5">
        <v>0</v>
      </c>
    </row>
    <row r="52" spans="1:29" x14ac:dyDescent="0.2">
      <c r="B52" s="24">
        <v>40</v>
      </c>
      <c r="C52" s="3" t="s">
        <v>69</v>
      </c>
      <c r="D52" s="4">
        <v>13</v>
      </c>
      <c r="E52" s="4">
        <v>2</v>
      </c>
      <c r="F52" s="4">
        <v>0</v>
      </c>
      <c r="G52" s="4">
        <v>0</v>
      </c>
      <c r="H52" s="4">
        <v>0</v>
      </c>
      <c r="I52" s="4">
        <v>4</v>
      </c>
      <c r="J52" s="4">
        <v>0</v>
      </c>
      <c r="K52" s="4">
        <v>106125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26904</v>
      </c>
      <c r="U52" s="5">
        <v>102838.40726000047</v>
      </c>
      <c r="V52" s="5">
        <v>12386</v>
      </c>
      <c r="W52" s="5">
        <v>48371.519779999857</v>
      </c>
      <c r="X52" s="5">
        <v>0</v>
      </c>
      <c r="Y52" s="5">
        <v>0</v>
      </c>
      <c r="Z52" s="5">
        <v>32680</v>
      </c>
      <c r="AA52" s="5">
        <v>206563.01500000001</v>
      </c>
      <c r="AB52" s="5">
        <v>0</v>
      </c>
      <c r="AC52" s="5">
        <v>0</v>
      </c>
    </row>
    <row r="53" spans="1:29" x14ac:dyDescent="0.2">
      <c r="B53" s="24">
        <v>41</v>
      </c>
      <c r="C53" s="3" t="s">
        <v>70</v>
      </c>
      <c r="D53" s="4">
        <v>2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22453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871</v>
      </c>
      <c r="U53" s="5">
        <v>3037.29439</v>
      </c>
      <c r="V53" s="5">
        <v>189</v>
      </c>
      <c r="W53" s="5">
        <v>335.30596999999995</v>
      </c>
      <c r="X53" s="5">
        <v>0</v>
      </c>
      <c r="Y53" s="5">
        <v>0</v>
      </c>
      <c r="Z53" s="5">
        <v>2117</v>
      </c>
      <c r="AA53" s="5">
        <v>12417.9</v>
      </c>
      <c r="AB53" s="5">
        <v>0</v>
      </c>
      <c r="AC53" s="5">
        <v>0</v>
      </c>
    </row>
    <row r="54" spans="1:29" x14ac:dyDescent="0.2">
      <c r="B54" s="24">
        <v>42</v>
      </c>
      <c r="C54" s="3" t="s">
        <v>71</v>
      </c>
      <c r="D54" s="4">
        <v>46</v>
      </c>
      <c r="E54" s="4">
        <v>27</v>
      </c>
      <c r="F54" s="4">
        <v>0</v>
      </c>
      <c r="G54" s="4">
        <v>0</v>
      </c>
      <c r="H54" s="4">
        <v>0</v>
      </c>
      <c r="I54" s="4">
        <v>0</v>
      </c>
      <c r="J54" s="4">
        <v>780694</v>
      </c>
      <c r="K54" s="4">
        <v>816374</v>
      </c>
      <c r="L54" s="5">
        <v>990060</v>
      </c>
      <c r="M54" s="5">
        <v>4067825.5714899302</v>
      </c>
      <c r="N54" s="5">
        <v>1577797</v>
      </c>
      <c r="O54" s="5">
        <v>14297311.912290184</v>
      </c>
      <c r="P54" s="5">
        <v>0</v>
      </c>
      <c r="Q54" s="5">
        <v>0</v>
      </c>
      <c r="R54" s="5">
        <v>2690</v>
      </c>
      <c r="S54" s="5">
        <v>19358.656189999998</v>
      </c>
      <c r="T54" s="5">
        <v>272091</v>
      </c>
      <c r="U54" s="5">
        <v>1413231.8904499901</v>
      </c>
      <c r="V54" s="5">
        <v>0</v>
      </c>
      <c r="W54" s="5">
        <v>0</v>
      </c>
      <c r="X54" s="5">
        <v>0</v>
      </c>
      <c r="Y54" s="5">
        <v>0</v>
      </c>
      <c r="Z54" s="5">
        <v>265952</v>
      </c>
      <c r="AA54" s="5">
        <v>1656818.3167300001</v>
      </c>
      <c r="AB54" s="5">
        <v>0</v>
      </c>
      <c r="AC54" s="5">
        <v>0</v>
      </c>
    </row>
    <row r="55" spans="1:29" x14ac:dyDescent="0.2">
      <c r="B55" s="24">
        <v>43</v>
      </c>
      <c r="C55" s="3" t="s">
        <v>72</v>
      </c>
      <c r="D55" s="4">
        <v>1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1575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1194</v>
      </c>
      <c r="U55" s="5">
        <v>4020.221</v>
      </c>
      <c r="V55" s="5">
        <v>127</v>
      </c>
      <c r="W55" s="5">
        <v>356.68799999999999</v>
      </c>
      <c r="X55" s="5">
        <v>0</v>
      </c>
      <c r="Y55" s="5">
        <v>0</v>
      </c>
      <c r="Z55" s="5">
        <v>417</v>
      </c>
      <c r="AA55" s="5">
        <v>3072.413</v>
      </c>
      <c r="AB55" s="5">
        <v>0</v>
      </c>
      <c r="AC55" s="5">
        <v>0</v>
      </c>
    </row>
    <row r="56" spans="1:29" x14ac:dyDescent="0.2">
      <c r="B56" s="24">
        <v>44</v>
      </c>
      <c r="C56" s="3" t="s">
        <v>73</v>
      </c>
      <c r="D56" s="4">
        <v>1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441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538</v>
      </c>
      <c r="U56" s="5">
        <v>1823.60115</v>
      </c>
      <c r="V56" s="5">
        <v>170</v>
      </c>
      <c r="W56" s="5">
        <v>347.20148</v>
      </c>
      <c r="X56" s="5">
        <v>0</v>
      </c>
      <c r="Y56" s="5">
        <v>0</v>
      </c>
      <c r="Z56" s="5">
        <v>83</v>
      </c>
      <c r="AA56" s="5">
        <v>593.29999999999995</v>
      </c>
      <c r="AB56" s="5">
        <v>0</v>
      </c>
      <c r="AC56" s="5">
        <v>0</v>
      </c>
    </row>
    <row r="57" spans="1:29" x14ac:dyDescent="0.2">
      <c r="A57" s="27" t="s">
        <v>74</v>
      </c>
      <c r="B57" s="24">
        <v>45</v>
      </c>
      <c r="C57" s="3" t="s">
        <v>75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646192</v>
      </c>
      <c r="K57" s="4">
        <v>811456</v>
      </c>
      <c r="L57" s="5">
        <v>235889</v>
      </c>
      <c r="M57" s="5">
        <v>372542.73452000151</v>
      </c>
      <c r="N57" s="5">
        <v>427488</v>
      </c>
      <c r="O57" s="5">
        <v>973563.35108999896</v>
      </c>
      <c r="P57" s="5">
        <v>0</v>
      </c>
      <c r="Q57" s="5">
        <v>0</v>
      </c>
      <c r="R57" s="5">
        <v>7794</v>
      </c>
      <c r="S57" s="5">
        <v>36549.716260000001</v>
      </c>
      <c r="T57" s="5">
        <v>9089</v>
      </c>
      <c r="U57" s="5">
        <v>25412.218129999997</v>
      </c>
      <c r="V57" s="5">
        <v>7883</v>
      </c>
      <c r="W57" s="5">
        <v>23910.414080000002</v>
      </c>
      <c r="X57" s="5">
        <v>0</v>
      </c>
      <c r="Y57" s="5">
        <v>0</v>
      </c>
      <c r="Z57" s="5">
        <v>29435</v>
      </c>
      <c r="AA57" s="5">
        <v>90670.887759999983</v>
      </c>
      <c r="AB57" s="5">
        <v>0</v>
      </c>
      <c r="AC57" s="5">
        <v>0</v>
      </c>
    </row>
    <row r="58" spans="1:29" ht="15" x14ac:dyDescent="0.25">
      <c r="B58" s="24">
        <v>46</v>
      </c>
      <c r="C58" s="9" t="s">
        <v>76</v>
      </c>
      <c r="D58" s="4">
        <v>102</v>
      </c>
      <c r="E58" s="4">
        <v>47</v>
      </c>
      <c r="F58" s="4">
        <v>0</v>
      </c>
      <c r="G58" s="4">
        <v>0</v>
      </c>
      <c r="H58" s="4">
        <v>0</v>
      </c>
      <c r="I58" s="4">
        <v>0</v>
      </c>
      <c r="J58" s="4">
        <v>969662</v>
      </c>
      <c r="K58" s="4">
        <v>1057711</v>
      </c>
      <c r="L58" s="5">
        <v>1187632</v>
      </c>
      <c r="M58" s="5">
        <v>4654076.2118701758</v>
      </c>
      <c r="N58" s="5">
        <v>1279738</v>
      </c>
      <c r="O58" s="5">
        <v>6586599.0805204064</v>
      </c>
      <c r="P58" s="5">
        <v>0</v>
      </c>
      <c r="Q58" s="5">
        <v>0</v>
      </c>
      <c r="R58" s="5">
        <v>2528</v>
      </c>
      <c r="S58" s="5">
        <v>17216.389560000003</v>
      </c>
      <c r="T58" s="5">
        <v>354365</v>
      </c>
      <c r="U58" s="5">
        <v>1312301.1566900006</v>
      </c>
      <c r="V58" s="5">
        <v>155280</v>
      </c>
      <c r="W58" s="5">
        <v>619369.0486899903</v>
      </c>
      <c r="X58" s="5">
        <v>39</v>
      </c>
      <c r="Y58" s="5">
        <v>826.79600000000005</v>
      </c>
      <c r="Z58" s="5">
        <v>684237</v>
      </c>
      <c r="AA58" s="5">
        <v>3686293.5633899998</v>
      </c>
      <c r="AB58" s="5">
        <v>0</v>
      </c>
      <c r="AC58" s="5">
        <v>0</v>
      </c>
    </row>
    <row r="59" spans="1:29" ht="15" x14ac:dyDescent="0.25">
      <c r="B59" s="24">
        <v>47</v>
      </c>
      <c r="C59" s="9" t="s">
        <v>77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1259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2260</v>
      </c>
      <c r="U59" s="5">
        <v>7768.515220000002</v>
      </c>
      <c r="V59" s="5">
        <v>1025</v>
      </c>
      <c r="W59" s="5">
        <v>2377.6376799999998</v>
      </c>
      <c r="X59" s="5">
        <v>0</v>
      </c>
      <c r="Y59" s="5">
        <v>0</v>
      </c>
      <c r="Z59" s="5">
        <v>760</v>
      </c>
      <c r="AA59" s="5">
        <v>5898.5</v>
      </c>
      <c r="AB59" s="5">
        <v>0</v>
      </c>
      <c r="AC59" s="5">
        <v>0</v>
      </c>
    </row>
    <row r="60" spans="1:29" ht="15" x14ac:dyDescent="0.25">
      <c r="B60" s="8" t="s">
        <v>78</v>
      </c>
      <c r="C60" s="9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s="36" customFormat="1" x14ac:dyDescent="0.25">
      <c r="A61" s="32"/>
      <c r="B61" s="25">
        <v>48</v>
      </c>
      <c r="C61" s="10" t="s">
        <v>79</v>
      </c>
      <c r="D61" s="11">
        <v>0</v>
      </c>
      <c r="E61" s="11">
        <v>0</v>
      </c>
      <c r="F61" s="11">
        <v>0</v>
      </c>
      <c r="G61" s="11">
        <v>138539</v>
      </c>
      <c r="H61" s="11">
        <v>0</v>
      </c>
      <c r="I61" s="11">
        <v>2512376</v>
      </c>
      <c r="J61" s="11">
        <v>0</v>
      </c>
      <c r="K61" s="11">
        <v>4657932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49018</v>
      </c>
      <c r="U61" s="12">
        <v>37218.173320000002</v>
      </c>
      <c r="V61" s="12">
        <v>181668</v>
      </c>
      <c r="W61" s="12">
        <v>309024.81462999998</v>
      </c>
      <c r="X61" s="12">
        <v>0</v>
      </c>
      <c r="Y61" s="12">
        <v>0</v>
      </c>
      <c r="Z61" s="12">
        <v>362772</v>
      </c>
      <c r="AA61" s="12">
        <v>1572365.68762</v>
      </c>
      <c r="AB61" s="12">
        <v>0</v>
      </c>
      <c r="AC61" s="12">
        <v>0</v>
      </c>
    </row>
    <row r="62" spans="1:29" s="36" customFormat="1" x14ac:dyDescent="0.25">
      <c r="A62" s="32"/>
      <c r="B62" s="25">
        <v>49</v>
      </c>
      <c r="C62" s="10" t="s">
        <v>80</v>
      </c>
      <c r="D62" s="11">
        <v>0</v>
      </c>
      <c r="E62" s="11">
        <v>0</v>
      </c>
      <c r="F62" s="11">
        <v>0</v>
      </c>
      <c r="G62" s="11">
        <v>440961</v>
      </c>
      <c r="H62" s="11">
        <v>0</v>
      </c>
      <c r="I62" s="11">
        <v>11268</v>
      </c>
      <c r="J62" s="11">
        <v>0</v>
      </c>
      <c r="K62" s="11">
        <v>9857867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150075</v>
      </c>
      <c r="U62" s="12">
        <v>332863.11772000004</v>
      </c>
      <c r="V62" s="12">
        <v>9521</v>
      </c>
      <c r="W62" s="12">
        <v>22238.495420000003</v>
      </c>
      <c r="X62" s="12">
        <v>0</v>
      </c>
      <c r="Y62" s="12">
        <v>0</v>
      </c>
      <c r="Z62" s="12">
        <v>2525284</v>
      </c>
      <c r="AA62" s="12">
        <v>8407063.2029999997</v>
      </c>
      <c r="AB62" s="12">
        <v>1</v>
      </c>
      <c r="AC62" s="12">
        <v>0.9</v>
      </c>
    </row>
    <row r="63" spans="1:29" s="36" customFormat="1" x14ac:dyDescent="0.25">
      <c r="A63" s="32"/>
      <c r="B63" s="25">
        <v>50</v>
      </c>
      <c r="C63" s="10" t="s">
        <v>81</v>
      </c>
      <c r="D63" s="11">
        <v>0</v>
      </c>
      <c r="E63" s="11">
        <v>0</v>
      </c>
      <c r="F63" s="11">
        <v>0</v>
      </c>
      <c r="G63" s="11">
        <v>192528</v>
      </c>
      <c r="H63" s="11">
        <v>0</v>
      </c>
      <c r="I63" s="11">
        <v>1383458</v>
      </c>
      <c r="J63" s="11">
        <v>0</v>
      </c>
      <c r="K63" s="11">
        <v>20519546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223832</v>
      </c>
      <c r="W63" s="12">
        <v>91062.649680000002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</row>
    <row r="64" spans="1:29" s="36" customFormat="1" x14ac:dyDescent="0.25">
      <c r="A64" s="32"/>
      <c r="B64" s="25">
        <v>51</v>
      </c>
      <c r="C64" s="10" t="s">
        <v>82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87687</v>
      </c>
      <c r="J64" s="11">
        <v>0</v>
      </c>
      <c r="K64" s="11">
        <v>298576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16541</v>
      </c>
      <c r="U64" s="12">
        <v>15918.73638</v>
      </c>
      <c r="V64" s="12">
        <v>11891</v>
      </c>
      <c r="W64" s="12">
        <v>31916.290499999999</v>
      </c>
      <c r="X64" s="12">
        <v>1806</v>
      </c>
      <c r="Y64" s="12">
        <v>646.41116</v>
      </c>
      <c r="Z64" s="12">
        <v>56214</v>
      </c>
      <c r="AA64" s="12">
        <v>215984.9</v>
      </c>
      <c r="AB64" s="12">
        <v>0</v>
      </c>
      <c r="AC64" s="12">
        <v>0</v>
      </c>
    </row>
    <row r="65" spans="1:29" s="36" customFormat="1" x14ac:dyDescent="0.25">
      <c r="A65" s="32"/>
      <c r="B65" s="25">
        <v>52</v>
      </c>
      <c r="C65" s="10" t="s">
        <v>83</v>
      </c>
      <c r="D65" s="11">
        <v>0</v>
      </c>
      <c r="E65" s="11">
        <v>0</v>
      </c>
      <c r="F65" s="11">
        <v>0</v>
      </c>
      <c r="G65" s="11">
        <v>301372</v>
      </c>
      <c r="H65" s="11">
        <v>0</v>
      </c>
      <c r="I65" s="11">
        <v>0</v>
      </c>
      <c r="J65" s="11">
        <v>0</v>
      </c>
      <c r="K65" s="11">
        <v>1536451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15759</v>
      </c>
      <c r="U65" s="12">
        <v>25967.56323</v>
      </c>
      <c r="V65" s="12">
        <v>45374</v>
      </c>
      <c r="W65" s="12">
        <v>39862.877329999996</v>
      </c>
      <c r="X65" s="12">
        <v>0</v>
      </c>
      <c r="Y65" s="12">
        <v>0</v>
      </c>
      <c r="Z65" s="12">
        <v>513008</v>
      </c>
      <c r="AA65" s="12">
        <v>1196183.0819999999</v>
      </c>
      <c r="AB65" s="12">
        <v>0</v>
      </c>
      <c r="AC65" s="12">
        <v>0</v>
      </c>
    </row>
    <row r="66" spans="1:29" s="36" customFormat="1" ht="15" x14ac:dyDescent="0.25">
      <c r="A66" s="32"/>
      <c r="B66" s="25">
        <v>53</v>
      </c>
      <c r="C66" s="13" t="s">
        <v>84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30610727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188</v>
      </c>
      <c r="U66" s="12">
        <v>83.360550000000003</v>
      </c>
      <c r="V66" s="12">
        <v>800</v>
      </c>
      <c r="W66" s="12">
        <v>215.25998999999999</v>
      </c>
      <c r="X66" s="12">
        <v>0</v>
      </c>
      <c r="Y66" s="12">
        <v>0</v>
      </c>
      <c r="Z66" s="12">
        <v>220</v>
      </c>
      <c r="AA66" s="12">
        <v>627.70000000000005</v>
      </c>
      <c r="AB66" s="12">
        <v>0</v>
      </c>
      <c r="AC66" s="12">
        <v>0</v>
      </c>
    </row>
    <row r="67" spans="1:29" ht="15" x14ac:dyDescent="0.25">
      <c r="B67" s="8" t="s">
        <v>85</v>
      </c>
      <c r="C67" s="9"/>
      <c r="D67" s="1"/>
      <c r="E67" s="1"/>
      <c r="F67" s="1"/>
      <c r="G67" s="1"/>
      <c r="H67" s="1"/>
      <c r="I67" s="1"/>
      <c r="J67" s="1"/>
      <c r="K67" s="1"/>
      <c r="L67" s="2"/>
      <c r="M67" s="2"/>
      <c r="N67" s="2"/>
      <c r="O67" s="2"/>
      <c r="P67" s="2"/>
      <c r="Q67" s="2"/>
      <c r="R67" s="2"/>
      <c r="S67" s="2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x14ac:dyDescent="0.2">
      <c r="B68" s="24">
        <v>54</v>
      </c>
      <c r="C68" s="3" t="s">
        <v>86</v>
      </c>
      <c r="D68" s="4">
        <v>670</v>
      </c>
      <c r="E68" s="4">
        <v>6</v>
      </c>
      <c r="F68" s="4">
        <v>0</v>
      </c>
      <c r="G68" s="4">
        <v>842</v>
      </c>
      <c r="H68" s="4">
        <v>0</v>
      </c>
      <c r="I68" s="4">
        <v>333600</v>
      </c>
      <c r="J68" s="4">
        <v>1032357</v>
      </c>
      <c r="K68" s="4">
        <v>8677552</v>
      </c>
      <c r="L68" s="5">
        <v>1119114</v>
      </c>
      <c r="M68" s="5">
        <v>7464704.6680999948</v>
      </c>
      <c r="N68" s="5">
        <v>2072108</v>
      </c>
      <c r="O68" s="5">
        <v>11972720.78252</v>
      </c>
      <c r="P68" s="5">
        <v>539</v>
      </c>
      <c r="Q68" s="5">
        <v>263.76100000000002</v>
      </c>
      <c r="R68" s="5">
        <v>5362</v>
      </c>
      <c r="S68" s="5">
        <v>34926.9</v>
      </c>
      <c r="T68" s="5">
        <v>215398</v>
      </c>
      <c r="U68" s="5">
        <v>638798.3017799987</v>
      </c>
      <c r="V68" s="5">
        <v>194414</v>
      </c>
      <c r="W68" s="5">
        <v>884093.29030995839</v>
      </c>
      <c r="X68" s="5">
        <v>201</v>
      </c>
      <c r="Y68" s="5">
        <v>2986.2339999999999</v>
      </c>
      <c r="Z68" s="5">
        <v>1786723</v>
      </c>
      <c r="AA68" s="5">
        <v>9488904.1319999993</v>
      </c>
      <c r="AB68" s="5">
        <v>116</v>
      </c>
      <c r="AC68" s="5">
        <v>116</v>
      </c>
    </row>
    <row r="69" spans="1:29" x14ac:dyDescent="0.2">
      <c r="B69" s="24">
        <v>55</v>
      </c>
      <c r="C69" s="3" t="s">
        <v>87</v>
      </c>
      <c r="D69" s="4">
        <v>181</v>
      </c>
      <c r="E69" s="4">
        <v>2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240317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26547</v>
      </c>
      <c r="U69" s="5">
        <v>95965.913799999995</v>
      </c>
      <c r="V69" s="5">
        <v>3454</v>
      </c>
      <c r="W69" s="5">
        <v>15258.81503</v>
      </c>
      <c r="X69" s="5">
        <v>0</v>
      </c>
      <c r="Y69" s="5">
        <v>0</v>
      </c>
      <c r="Z69" s="5">
        <v>126392</v>
      </c>
      <c r="AA69" s="5">
        <v>741185.49</v>
      </c>
      <c r="AB69" s="5">
        <v>0</v>
      </c>
      <c r="AC69" s="5">
        <v>0</v>
      </c>
    </row>
    <row r="70" spans="1:29" x14ac:dyDescent="0.2">
      <c r="B70" s="24">
        <v>56</v>
      </c>
      <c r="C70" s="3" t="s">
        <v>88</v>
      </c>
      <c r="D70" s="4">
        <v>368</v>
      </c>
      <c r="E70" s="4">
        <v>4</v>
      </c>
      <c r="F70" s="4">
        <v>2659</v>
      </c>
      <c r="G70" s="4">
        <v>325</v>
      </c>
      <c r="H70" s="4">
        <v>51707</v>
      </c>
      <c r="I70" s="4">
        <v>0</v>
      </c>
      <c r="J70" s="4">
        <v>0</v>
      </c>
      <c r="K70" s="4">
        <v>1553443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128088</v>
      </c>
      <c r="U70" s="5">
        <v>318919.60236000002</v>
      </c>
      <c r="V70" s="5">
        <v>32881</v>
      </c>
      <c r="W70" s="5">
        <v>126578.13387000001</v>
      </c>
      <c r="X70" s="5">
        <v>0</v>
      </c>
      <c r="Y70" s="5">
        <v>0</v>
      </c>
      <c r="Z70" s="5">
        <v>2403786</v>
      </c>
      <c r="AA70" s="5">
        <v>6660796.085</v>
      </c>
      <c r="AB70" s="5">
        <v>0</v>
      </c>
      <c r="AC70" s="5">
        <v>0</v>
      </c>
    </row>
    <row r="71" spans="1:29" x14ac:dyDescent="0.2">
      <c r="B71" s="24">
        <v>57</v>
      </c>
      <c r="C71" s="3" t="s">
        <v>89</v>
      </c>
      <c r="D71" s="4">
        <v>656</v>
      </c>
      <c r="E71" s="4">
        <v>2</v>
      </c>
      <c r="F71" s="4">
        <v>0</v>
      </c>
      <c r="G71" s="4">
        <v>5945</v>
      </c>
      <c r="H71" s="4">
        <v>0</v>
      </c>
      <c r="I71" s="4">
        <v>0</v>
      </c>
      <c r="J71" s="4">
        <v>46</v>
      </c>
      <c r="K71" s="4">
        <v>5721466</v>
      </c>
      <c r="L71" s="5">
        <v>0</v>
      </c>
      <c r="M71" s="5">
        <v>0</v>
      </c>
      <c r="N71" s="5">
        <v>10</v>
      </c>
      <c r="O71" s="5">
        <v>4.9219999999999997</v>
      </c>
      <c r="P71" s="5">
        <v>0</v>
      </c>
      <c r="Q71" s="5">
        <v>0</v>
      </c>
      <c r="R71" s="5">
        <v>0</v>
      </c>
      <c r="S71" s="5">
        <v>0</v>
      </c>
      <c r="T71" s="5">
        <v>157904</v>
      </c>
      <c r="U71" s="5">
        <v>288485.5545599999</v>
      </c>
      <c r="V71" s="5">
        <v>11042</v>
      </c>
      <c r="W71" s="5">
        <v>29942.827649999999</v>
      </c>
      <c r="X71" s="5">
        <v>0</v>
      </c>
      <c r="Y71" s="5">
        <v>0</v>
      </c>
      <c r="Z71" s="5">
        <v>887534</v>
      </c>
      <c r="AA71" s="5">
        <v>4340316.8729999997</v>
      </c>
      <c r="AB71" s="5">
        <v>1</v>
      </c>
      <c r="AC71" s="5">
        <v>1</v>
      </c>
    </row>
    <row r="72" spans="1:29" x14ac:dyDescent="0.2">
      <c r="B72" s="24">
        <v>58</v>
      </c>
      <c r="C72" s="3" t="s">
        <v>90</v>
      </c>
      <c r="D72" s="4">
        <v>59</v>
      </c>
      <c r="E72" s="4">
        <v>2</v>
      </c>
      <c r="F72" s="4">
        <v>0</v>
      </c>
      <c r="G72" s="4">
        <v>130</v>
      </c>
      <c r="H72" s="4">
        <v>0</v>
      </c>
      <c r="I72" s="4">
        <v>502503</v>
      </c>
      <c r="J72" s="4">
        <v>0</v>
      </c>
      <c r="K72" s="4">
        <v>3586914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43917</v>
      </c>
      <c r="U72" s="5">
        <v>100097.90235999999</v>
      </c>
      <c r="V72" s="5">
        <v>7820</v>
      </c>
      <c r="W72" s="5">
        <v>28130.404770000001</v>
      </c>
      <c r="X72" s="5">
        <v>0</v>
      </c>
      <c r="Y72" s="5">
        <v>0</v>
      </c>
      <c r="Z72" s="5">
        <v>324593</v>
      </c>
      <c r="AA72" s="5">
        <v>1435883.3033099999</v>
      </c>
      <c r="AB72" s="5">
        <v>0</v>
      </c>
      <c r="AC72" s="5">
        <v>0</v>
      </c>
    </row>
    <row r="73" spans="1:29" x14ac:dyDescent="0.2">
      <c r="B73" s="24">
        <v>59</v>
      </c>
      <c r="C73" s="3" t="s">
        <v>91</v>
      </c>
      <c r="D73" s="4">
        <v>18</v>
      </c>
      <c r="E73" s="4">
        <v>1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391472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5519</v>
      </c>
      <c r="U73" s="5">
        <v>8109.2209999999995</v>
      </c>
      <c r="V73" s="5">
        <v>2176</v>
      </c>
      <c r="W73" s="5">
        <v>2158.11969</v>
      </c>
      <c r="X73" s="5">
        <v>0</v>
      </c>
      <c r="Y73" s="5">
        <v>0</v>
      </c>
      <c r="Z73" s="5">
        <v>115252</v>
      </c>
      <c r="AA73" s="5">
        <v>333826.2</v>
      </c>
      <c r="AB73" s="5">
        <v>20</v>
      </c>
      <c r="AC73" s="5">
        <v>29.478999999999999</v>
      </c>
    </row>
    <row r="74" spans="1:29" x14ac:dyDescent="0.2">
      <c r="B74" s="24">
        <v>60</v>
      </c>
      <c r="C74" s="3" t="s">
        <v>92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68748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3601</v>
      </c>
      <c r="U74" s="5">
        <v>9090.8026699999991</v>
      </c>
      <c r="V74" s="5">
        <v>2303</v>
      </c>
      <c r="W74" s="5">
        <v>10244.831029999999</v>
      </c>
      <c r="X74" s="5">
        <v>0</v>
      </c>
      <c r="Y74" s="5">
        <v>0</v>
      </c>
      <c r="Z74" s="5">
        <v>29593</v>
      </c>
      <c r="AA74" s="5">
        <v>158095.25</v>
      </c>
      <c r="AB74" s="5">
        <v>0</v>
      </c>
      <c r="AC74" s="5">
        <v>0</v>
      </c>
    </row>
    <row r="75" spans="1:29" x14ac:dyDescent="0.2">
      <c r="B75" s="24">
        <v>61</v>
      </c>
      <c r="C75" s="3" t="s">
        <v>93</v>
      </c>
      <c r="D75" s="4">
        <v>0</v>
      </c>
      <c r="E75" s="4">
        <v>0</v>
      </c>
      <c r="F75" s="4">
        <v>0</v>
      </c>
      <c r="G75" s="4">
        <v>67</v>
      </c>
      <c r="H75" s="4">
        <v>0</v>
      </c>
      <c r="I75" s="4">
        <v>0</v>
      </c>
      <c r="J75" s="4">
        <v>0</v>
      </c>
      <c r="K75" s="4">
        <v>810290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44438</v>
      </c>
      <c r="U75" s="5">
        <v>52469.067000000003</v>
      </c>
      <c r="V75" s="5">
        <v>842</v>
      </c>
      <c r="W75" s="5">
        <v>2847.6289999999999</v>
      </c>
      <c r="X75" s="5">
        <v>0</v>
      </c>
      <c r="Y75" s="5">
        <v>0</v>
      </c>
      <c r="Z75" s="5">
        <v>81197</v>
      </c>
      <c r="AA75" s="5">
        <v>334193.43800000002</v>
      </c>
      <c r="AB75" s="5">
        <v>0</v>
      </c>
      <c r="AC75" s="5">
        <v>0</v>
      </c>
    </row>
    <row r="76" spans="1:29" x14ac:dyDescent="0.2">
      <c r="B76" s="24">
        <v>62</v>
      </c>
      <c r="C76" s="3" t="s">
        <v>94</v>
      </c>
      <c r="D76" s="4">
        <v>607</v>
      </c>
      <c r="E76" s="4">
        <v>3</v>
      </c>
      <c r="F76" s="4">
        <v>0</v>
      </c>
      <c r="G76" s="4">
        <v>0</v>
      </c>
      <c r="H76" s="4">
        <v>0</v>
      </c>
      <c r="I76" s="4">
        <v>619040</v>
      </c>
      <c r="J76" s="4">
        <v>0</v>
      </c>
      <c r="K76" s="4">
        <v>7456790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160670</v>
      </c>
      <c r="U76" s="5">
        <v>340337.87366000004</v>
      </c>
      <c r="V76" s="5">
        <v>41966</v>
      </c>
      <c r="W76" s="5">
        <v>135374.29444999999</v>
      </c>
      <c r="X76" s="5">
        <v>0</v>
      </c>
      <c r="Y76" s="5">
        <v>0</v>
      </c>
      <c r="Z76" s="5">
        <v>2939753</v>
      </c>
      <c r="AA76" s="5">
        <v>10919530.335999999</v>
      </c>
      <c r="AB76" s="5">
        <v>1</v>
      </c>
      <c r="AC76" s="5">
        <v>1</v>
      </c>
    </row>
    <row r="77" spans="1:29" x14ac:dyDescent="0.2">
      <c r="B77" s="24">
        <v>63</v>
      </c>
      <c r="C77" s="3" t="s">
        <v>95</v>
      </c>
      <c r="D77" s="4">
        <v>173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45668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7154</v>
      </c>
      <c r="U77" s="5">
        <v>12411.640900000008</v>
      </c>
      <c r="V77" s="5">
        <v>442</v>
      </c>
      <c r="W77" s="5">
        <v>1183.4590400000002</v>
      </c>
      <c r="X77" s="5">
        <v>0</v>
      </c>
      <c r="Y77" s="5">
        <v>0</v>
      </c>
      <c r="Z77" s="5">
        <v>23306</v>
      </c>
      <c r="AA77" s="5">
        <v>93540.2</v>
      </c>
      <c r="AB77" s="5">
        <v>0</v>
      </c>
      <c r="AC77" s="5">
        <v>0</v>
      </c>
    </row>
    <row r="78" spans="1:29" x14ac:dyDescent="0.2">
      <c r="B78" s="24">
        <v>64</v>
      </c>
      <c r="C78" s="3" t="s">
        <v>96</v>
      </c>
      <c r="D78" s="4">
        <v>343</v>
      </c>
      <c r="E78" s="4">
        <v>7</v>
      </c>
      <c r="F78" s="4">
        <v>0</v>
      </c>
      <c r="G78" s="4">
        <v>687</v>
      </c>
      <c r="H78" s="4">
        <v>0</v>
      </c>
      <c r="I78" s="4">
        <v>38917</v>
      </c>
      <c r="J78" s="4">
        <v>4338</v>
      </c>
      <c r="K78" s="4">
        <v>1706142</v>
      </c>
      <c r="L78" s="5">
        <v>451</v>
      </c>
      <c r="M78" s="5">
        <v>2762.8649700000001</v>
      </c>
      <c r="N78" s="5">
        <v>1362</v>
      </c>
      <c r="O78" s="5">
        <v>2667.1367999999998</v>
      </c>
      <c r="P78" s="5">
        <v>22632</v>
      </c>
      <c r="Q78" s="5">
        <v>3145.1239999999998</v>
      </c>
      <c r="R78" s="5">
        <v>1</v>
      </c>
      <c r="S78" s="5">
        <v>0.1</v>
      </c>
      <c r="T78" s="5">
        <v>30118</v>
      </c>
      <c r="U78" s="5">
        <v>82887.139809999891</v>
      </c>
      <c r="V78" s="5">
        <v>9706</v>
      </c>
      <c r="W78" s="5">
        <v>124899.37999999976</v>
      </c>
      <c r="X78" s="5">
        <v>18</v>
      </c>
      <c r="Y78" s="5">
        <v>267.88400000000001</v>
      </c>
      <c r="Z78" s="5">
        <v>263213</v>
      </c>
      <c r="AA78" s="5">
        <v>1505548.5147099998</v>
      </c>
      <c r="AB78" s="5">
        <v>0</v>
      </c>
      <c r="AC78" s="5">
        <v>0</v>
      </c>
    </row>
    <row r="79" spans="1:29" s="37" customFormat="1" ht="15" x14ac:dyDescent="0.25">
      <c r="A79" s="33"/>
      <c r="B79" s="26" t="s">
        <v>97</v>
      </c>
      <c r="C79" s="9"/>
      <c r="D79" s="14">
        <f>SUM(D11:D78)</f>
        <v>128886</v>
      </c>
      <c r="E79" s="14">
        <f>SUM(E11:E78)</f>
        <v>87322</v>
      </c>
      <c r="F79" s="14">
        <f t="shared" ref="F79:AC79" si="0">SUM(F11:F78)</f>
        <v>9509265</v>
      </c>
      <c r="G79" s="14">
        <f t="shared" si="0"/>
        <v>1450704</v>
      </c>
      <c r="H79" s="14">
        <f t="shared" si="0"/>
        <v>6431243</v>
      </c>
      <c r="I79" s="14">
        <f t="shared" si="0"/>
        <v>616851592</v>
      </c>
      <c r="J79" s="14">
        <f t="shared" si="0"/>
        <v>106889655</v>
      </c>
      <c r="K79" s="14">
        <f t="shared" si="0"/>
        <v>980910678</v>
      </c>
      <c r="L79" s="14">
        <f t="shared" si="0"/>
        <v>219672648</v>
      </c>
      <c r="M79" s="14">
        <f t="shared" si="0"/>
        <v>792928079.01970041</v>
      </c>
      <c r="N79" s="14">
        <f t="shared" si="0"/>
        <v>213517916</v>
      </c>
      <c r="O79" s="14">
        <f t="shared" si="0"/>
        <v>1224953969.7258286</v>
      </c>
      <c r="P79" s="14">
        <f t="shared" si="0"/>
        <v>23222</v>
      </c>
      <c r="Q79" s="14">
        <f t="shared" si="0"/>
        <v>7001.4120000000003</v>
      </c>
      <c r="R79" s="14">
        <f t="shared" si="0"/>
        <v>831826</v>
      </c>
      <c r="S79" s="14">
        <f t="shared" si="0"/>
        <v>4442560.1815600004</v>
      </c>
      <c r="T79" s="14">
        <f t="shared" si="0"/>
        <v>106016989</v>
      </c>
      <c r="U79" s="14">
        <f t="shared" si="0"/>
        <v>320913954.69090039</v>
      </c>
      <c r="V79" s="14">
        <f t="shared" si="0"/>
        <v>36584271</v>
      </c>
      <c r="W79" s="14">
        <f t="shared" si="0"/>
        <v>145508267.10493001</v>
      </c>
      <c r="X79" s="14">
        <f t="shared" si="0"/>
        <v>116146</v>
      </c>
      <c r="Y79" s="14">
        <f t="shared" si="0"/>
        <v>1875290.71976</v>
      </c>
      <c r="Z79" s="14">
        <f t="shared" si="0"/>
        <v>551523295</v>
      </c>
      <c r="AA79" s="14">
        <f t="shared" si="0"/>
        <v>2840761474.9803624</v>
      </c>
      <c r="AB79" s="14">
        <f t="shared" si="0"/>
        <v>28011</v>
      </c>
      <c r="AC79" s="14">
        <f t="shared" si="0"/>
        <v>31646.615849999998</v>
      </c>
    </row>
    <row r="80" spans="1:29" s="37" customFormat="1" ht="15" x14ac:dyDescent="0.25">
      <c r="A80" s="33"/>
      <c r="B80" s="8"/>
      <c r="C80" s="9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spans="1:30" x14ac:dyDescent="0.2">
      <c r="A81" s="34"/>
      <c r="B81" s="21"/>
      <c r="C81" s="21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</row>
    <row r="82" spans="1:30" x14ac:dyDescent="0.2">
      <c r="A82" s="23" t="s">
        <v>98</v>
      </c>
      <c r="B82" s="42" t="s">
        <v>99</v>
      </c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</row>
    <row r="83" spans="1:30" x14ac:dyDescent="0.2">
      <c r="A83" s="24">
        <v>1</v>
      </c>
      <c r="B83" s="42" t="s">
        <v>100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</row>
    <row r="84" spans="1:30" x14ac:dyDescent="0.2">
      <c r="A84" s="24">
        <v>2</v>
      </c>
      <c r="B84" s="42" t="s">
        <v>101</v>
      </c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</row>
    <row r="85" spans="1:30" s="38" customFormat="1" x14ac:dyDescent="0.2">
      <c r="A85" s="24">
        <v>3</v>
      </c>
      <c r="B85" s="42" t="s">
        <v>102</v>
      </c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</row>
    <row r="86" spans="1:30" s="38" customFormat="1" x14ac:dyDescent="0.2">
      <c r="A86" s="24">
        <v>4</v>
      </c>
      <c r="B86" s="42" t="s">
        <v>103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</row>
    <row r="87" spans="1:30" s="38" customFormat="1" x14ac:dyDescent="0.2">
      <c r="A87" s="24">
        <v>5</v>
      </c>
      <c r="B87" s="42" t="s">
        <v>104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</row>
    <row r="88" spans="1:30" s="38" customFormat="1" x14ac:dyDescent="0.2">
      <c r="A88" s="24">
        <v>6</v>
      </c>
      <c r="B88" s="42" t="s">
        <v>105</v>
      </c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</row>
    <row r="89" spans="1:30" s="38" customFormat="1" x14ac:dyDescent="0.2">
      <c r="A89" s="24">
        <v>7</v>
      </c>
      <c r="B89" s="42" t="s">
        <v>106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</row>
    <row r="90" spans="1:30" s="38" customFormat="1" x14ac:dyDescent="0.2">
      <c r="A90" s="24">
        <v>8</v>
      </c>
      <c r="B90" s="42" t="s">
        <v>107</v>
      </c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</row>
    <row r="91" spans="1:30" s="38" customFormat="1" x14ac:dyDescent="0.2">
      <c r="A91" s="24">
        <v>9</v>
      </c>
      <c r="B91" s="42" t="s">
        <v>108</v>
      </c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15"/>
    </row>
    <row r="92" spans="1:30" s="38" customFormat="1" x14ac:dyDescent="0.2">
      <c r="A92" s="24">
        <v>10</v>
      </c>
      <c r="B92" s="42" t="s">
        <v>109</v>
      </c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</row>
    <row r="93" spans="1:30" s="38" customFormat="1" x14ac:dyDescent="0.2">
      <c r="A93" s="24">
        <v>11</v>
      </c>
      <c r="B93" s="42" t="s">
        <v>110</v>
      </c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15"/>
    </row>
    <row r="94" spans="1:30" s="38" customFormat="1" x14ac:dyDescent="0.2">
      <c r="A94" s="24">
        <v>12</v>
      </c>
      <c r="B94" s="42" t="s">
        <v>111</v>
      </c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</row>
    <row r="95" spans="1:30" s="38" customFormat="1" x14ac:dyDescent="0.2">
      <c r="A95" s="24">
        <v>13</v>
      </c>
      <c r="B95" s="42" t="s">
        <v>112</v>
      </c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</row>
    <row r="96" spans="1:30" s="38" customFormat="1" x14ac:dyDescent="0.2">
      <c r="A96" s="24">
        <v>14</v>
      </c>
      <c r="B96" s="42" t="s">
        <v>113</v>
      </c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</row>
    <row r="97" spans="1:31" s="38" customFormat="1" x14ac:dyDescent="0.2">
      <c r="A97" s="24">
        <v>15</v>
      </c>
      <c r="B97" s="42" t="s">
        <v>114</v>
      </c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</row>
    <row r="98" spans="1:31" s="38" customFormat="1" x14ac:dyDescent="0.2">
      <c r="A98" s="24">
        <v>16</v>
      </c>
      <c r="B98" s="42" t="s">
        <v>115</v>
      </c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</row>
    <row r="99" spans="1:31" s="38" customFormat="1" x14ac:dyDescent="0.2">
      <c r="A99" s="24">
        <v>17</v>
      </c>
      <c r="B99" s="42" t="s">
        <v>116</v>
      </c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</row>
    <row r="100" spans="1:31" s="38" customFormat="1" x14ac:dyDescent="0.2">
      <c r="A100" s="24">
        <v>18</v>
      </c>
      <c r="B100" s="42" t="s">
        <v>117</v>
      </c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</row>
    <row r="101" spans="1:31" s="38" customFormat="1" x14ac:dyDescent="0.2">
      <c r="A101" s="24">
        <v>19</v>
      </c>
      <c r="B101" s="42" t="s">
        <v>118</v>
      </c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</row>
    <row r="102" spans="1:31" s="38" customFormat="1" x14ac:dyDescent="0.2">
      <c r="A102" s="30">
        <v>20</v>
      </c>
      <c r="B102" s="42" t="s">
        <v>119</v>
      </c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16"/>
      <c r="AE102" s="16"/>
    </row>
    <row r="103" spans="1:31" s="38" customFormat="1" x14ac:dyDescent="0.2">
      <c r="A103" s="24">
        <v>21</v>
      </c>
      <c r="B103" s="42" t="s">
        <v>120</v>
      </c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</row>
    <row r="104" spans="1:31" s="38" customFormat="1" x14ac:dyDescent="0.2">
      <c r="A104" s="24">
        <v>22</v>
      </c>
      <c r="B104" s="42" t="s">
        <v>121</v>
      </c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</row>
    <row r="105" spans="1:31" s="38" customFormat="1" x14ac:dyDescent="0.2">
      <c r="A105" s="24">
        <v>23</v>
      </c>
      <c r="B105" s="42" t="s">
        <v>122</v>
      </c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</row>
    <row r="106" spans="1:31" s="38" customFormat="1" x14ac:dyDescent="0.2">
      <c r="A106" s="24">
        <v>24</v>
      </c>
      <c r="B106" s="42" t="s">
        <v>123</v>
      </c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</row>
    <row r="107" spans="1:31" s="38" customFormat="1" x14ac:dyDescent="0.2">
      <c r="A107" s="24">
        <v>25</v>
      </c>
      <c r="B107" s="42" t="s">
        <v>124</v>
      </c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</row>
    <row r="108" spans="1:31" s="38" customFormat="1" x14ac:dyDescent="0.2">
      <c r="A108" s="24">
        <v>26</v>
      </c>
      <c r="B108" s="42" t="s">
        <v>125</v>
      </c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</row>
  </sheetData>
  <mergeCells count="55">
    <mergeCell ref="B100:AC100"/>
    <mergeCell ref="B85:AC85"/>
    <mergeCell ref="B108:AC108"/>
    <mergeCell ref="B91:AC91"/>
    <mergeCell ref="B104:AC104"/>
    <mergeCell ref="B105:AC105"/>
    <mergeCell ref="B106:AC106"/>
    <mergeCell ref="B107:AC107"/>
    <mergeCell ref="B103:AC103"/>
    <mergeCell ref="B92:AC92"/>
    <mergeCell ref="B93:AC93"/>
    <mergeCell ref="B94:AC94"/>
    <mergeCell ref="B95:AC95"/>
    <mergeCell ref="B96:AC96"/>
    <mergeCell ref="B97:AC97"/>
    <mergeCell ref="B98:AC98"/>
    <mergeCell ref="B99:AC99"/>
    <mergeCell ref="Z6:AA6"/>
    <mergeCell ref="B101:AC101"/>
    <mergeCell ref="B102:AC102"/>
    <mergeCell ref="AB6:AC6"/>
    <mergeCell ref="B82:AC82"/>
    <mergeCell ref="B83:AC83"/>
    <mergeCell ref="B84:AC84"/>
    <mergeCell ref="B90:AC90"/>
    <mergeCell ref="B86:AC86"/>
    <mergeCell ref="B87:AC87"/>
    <mergeCell ref="B88:AC88"/>
    <mergeCell ref="B89:AC89"/>
    <mergeCell ref="R6:S6"/>
    <mergeCell ref="T6:U6"/>
    <mergeCell ref="V6:W6"/>
    <mergeCell ref="X6:Y6"/>
    <mergeCell ref="I5:I7"/>
    <mergeCell ref="J5:J7"/>
    <mergeCell ref="K5:K7"/>
    <mergeCell ref="N6:O6"/>
    <mergeCell ref="P6:Q6"/>
    <mergeCell ref="L5:Q5"/>
    <mergeCell ref="B2:AC2"/>
    <mergeCell ref="B3:B7"/>
    <mergeCell ref="C3:C7"/>
    <mergeCell ref="D3:K3"/>
    <mergeCell ref="L3:AC3"/>
    <mergeCell ref="D4:K4"/>
    <mergeCell ref="L4:S4"/>
    <mergeCell ref="T4:AC4"/>
    <mergeCell ref="D5:E6"/>
    <mergeCell ref="F5:F7"/>
    <mergeCell ref="R5:S5"/>
    <mergeCell ref="T5:Y5"/>
    <mergeCell ref="Z5:AC5"/>
    <mergeCell ref="L6:M6"/>
    <mergeCell ref="G5:G7"/>
    <mergeCell ref="H5:H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 Website October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Suvarna Suresh Jadhav</dc:creator>
  <cp:lastModifiedBy>RBIWebsite Support, Shraddha</cp:lastModifiedBy>
  <dcterms:created xsi:type="dcterms:W3CDTF">2024-11-18T05:32:22Z</dcterms:created>
  <dcterms:modified xsi:type="dcterms:W3CDTF">2025-03-29T07:25:30Z</dcterms:modified>
</cp:coreProperties>
</file>