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ocketDBA\www.spraycharts.com\teams media other\SMWW\"/>
    </mc:Choice>
  </mc:AlternateContent>
  <xr:revisionPtr revIDLastSave="0" documentId="13_ncr:1_{DC6FF23F-FED7-4055-B4DA-7FE67B33C141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2019" sheetId="4" r:id="rId1"/>
    <sheet name="2018" sheetId="3" r:id="rId2"/>
    <sheet name="2016" sheetId="1" r:id="rId3"/>
    <sheet name="Sheet2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4" i="4" l="1"/>
  <c r="D16" i="4" s="1"/>
  <c r="C14" i="4"/>
  <c r="C16" i="4" s="1"/>
  <c r="D5" i="4"/>
  <c r="D7" i="4" s="1"/>
  <c r="C5" i="4"/>
  <c r="C7" i="4" s="1"/>
  <c r="D14" i="3" l="1"/>
  <c r="D16" i="3" s="1"/>
  <c r="C14" i="3"/>
  <c r="C16" i="3" s="1"/>
  <c r="D5" i="3"/>
  <c r="D7" i="3" s="1"/>
  <c r="C5" i="3"/>
  <c r="C7" i="3" s="1"/>
  <c r="D14" i="1" l="1"/>
  <c r="D16" i="1" s="1"/>
  <c r="C14" i="1"/>
  <c r="C16" i="1" s="1"/>
  <c r="D5" i="1"/>
  <c r="D7" i="1" s="1"/>
  <c r="C5" i="1"/>
  <c r="C7" i="1" s="1"/>
</calcChain>
</file>

<file path=xl/sharedStrings.xml><?xml version="1.0" encoding="utf-8"?>
<sst xmlns="http://schemas.openxmlformats.org/spreadsheetml/2006/main" count="108" uniqueCount="37">
  <si>
    <t>Billy Hamilton</t>
  </si>
  <si>
    <t>oWAR</t>
  </si>
  <si>
    <t>1.2*5</t>
  </si>
  <si>
    <t>0.1*4</t>
  </si>
  <si>
    <t>1.1*3</t>
  </si>
  <si>
    <t>1.1*1</t>
  </si>
  <si>
    <t>0.1*2</t>
  </si>
  <si>
    <t>1.2*3</t>
  </si>
  <si>
    <t>step 3: divide by sum of weights</t>
  </si>
  <si>
    <t>year: 2014</t>
  </si>
  <si>
    <t>year: 2015</t>
  </si>
  <si>
    <t>year: 2016</t>
  </si>
  <si>
    <t>step 2: total above three lines</t>
  </si>
  <si>
    <t>5+4+3 (=12)</t>
  </si>
  <si>
    <t>3+2+1 (=6)</t>
  </si>
  <si>
    <t>forecast WAR using Marcel</t>
  </si>
  <si>
    <t>Clayton Kershaw</t>
  </si>
  <si>
    <t>pWAR</t>
  </si>
  <si>
    <t>7.5*3</t>
  </si>
  <si>
    <t>7.5*1</t>
  </si>
  <si>
    <t>7.5*4</t>
  </si>
  <si>
    <t>7.5*2</t>
  </si>
  <si>
    <t>5.6*5</t>
  </si>
  <si>
    <t>5.6*3</t>
  </si>
  <si>
    <t>Marcel 5 4 3</t>
  </si>
  <si>
    <t>Marcel 3 2 1</t>
  </si>
  <si>
    <t>year: 2017</t>
  </si>
  <si>
    <t>year: 2018</t>
  </si>
  <si>
    <t>3.3*3</t>
  </si>
  <si>
    <t>4.9*2</t>
  </si>
  <si>
    <t>5.8*1</t>
  </si>
  <si>
    <t>3.3*5</t>
  </si>
  <si>
    <t>4.9*4</t>
  </si>
  <si>
    <t>5.8*3</t>
  </si>
  <si>
    <t>1.2*1</t>
  </si>
  <si>
    <t>0   *3</t>
  </si>
  <si>
    <t>0   *5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</si>
</sst>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right"/>
    </xf>
    <xf numFmtId="0" fontId="1" fillId="2" borderId="0" xfId="0" applyFont="1" applyFill="1"/>
    <xf numFmtId="164" fontId="0" fillId="4" borderId="0" xfId="0" applyNumberFormat="1" applyFill="1"/>
    <xf numFmtId="0" fontId="0" fillId="3" borderId="0" xfId="0" applyFill="1"/>
    <xf numFmtId="0" fontId="0" fillId="5" borderId="0" xfId="0" applyFill="1"/>
    <xf numFmtId="14" fontId="0" fillId="5" borderId="0" xfId="0" applyNumberFormat="1" applyFill="1"/>
    <xf numFmtId="2" fontId="0" fillId="0" borderId="0" xfId="0" applyNumberFormat="1"/>
    <xf numFmtId="165" fontId="0" fillId="0" borderId="0" xfId="0" applyNumberFormat="1"/>
    <xf numFmtId="2" fontId="0" fillId="4" borderId="0" xfId="0" applyNumberFormat="1" applyFill="1"/>
    <xf numFmtId="165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4" Type="http://schemas.openxmlformats.org/officeDocument/2006/relationships/image" Target="../media/image6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457200</xdr:colOff>
      <xdr:row>9</xdr:row>
      <xdr:rowOff>144402</xdr:rowOff>
    </xdr:from>
    <xdr:to>
      <xdr:col>20</xdr:col>
      <xdr:colOff>457200</xdr:colOff>
      <xdr:row>23</xdr:row>
      <xdr:rowOff>150681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AB6DF0E5-F353-4AEE-A5EC-642BF39546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01540" y="1790322"/>
          <a:ext cx="9144000" cy="2566599"/>
        </a:xfrm>
        <a:prstGeom prst="rect">
          <a:avLst/>
        </a:prstGeom>
      </xdr:spPr>
    </xdr:pic>
    <xdr:clientData/>
  </xdr:twoCellAnchor>
  <xdr:twoCellAnchor editAs="oneCell">
    <xdr:from>
      <xdr:col>5</xdr:col>
      <xdr:colOff>388620</xdr:colOff>
      <xdr:row>0</xdr:row>
      <xdr:rowOff>38100</xdr:rowOff>
    </xdr:from>
    <xdr:to>
      <xdr:col>20</xdr:col>
      <xdr:colOff>388620</xdr:colOff>
      <xdr:row>9</xdr:row>
      <xdr:rowOff>40852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9404C919-3A86-4FE1-A7CF-1B2B29BCFF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632960" y="38100"/>
          <a:ext cx="9144000" cy="164867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457200</xdr:colOff>
      <xdr:row>1</xdr:row>
      <xdr:rowOff>99410</xdr:rowOff>
    </xdr:from>
    <xdr:to>
      <xdr:col>17</xdr:col>
      <xdr:colOff>266700</xdr:colOff>
      <xdr:row>9</xdr:row>
      <xdr:rowOff>175260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6DB6996-8014-49C1-AEAE-DA247B1511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37760" y="282290"/>
          <a:ext cx="7490460" cy="15388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483870</xdr:colOff>
      <xdr:row>0</xdr:row>
      <xdr:rowOff>0</xdr:rowOff>
    </xdr:from>
    <xdr:to>
      <xdr:col>7</xdr:col>
      <xdr:colOff>575310</xdr:colOff>
      <xdr:row>1</xdr:row>
      <xdr:rowOff>110490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BD16CF2-49BD-44F5-9606-C9C9C16C24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64430" y="0"/>
          <a:ext cx="1371600" cy="293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83820</xdr:colOff>
      <xdr:row>12</xdr:row>
      <xdr:rowOff>95250</xdr:rowOff>
    </xdr:from>
    <xdr:to>
      <xdr:col>8</xdr:col>
      <xdr:colOff>91440</xdr:colOff>
      <xdr:row>13</xdr:row>
      <xdr:rowOff>163830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8108BA8-3F97-44B4-94B6-4A4610ABE2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04460" y="2289810"/>
          <a:ext cx="1287780" cy="2514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617220</xdr:colOff>
      <xdr:row>13</xdr:row>
      <xdr:rowOff>163830</xdr:rowOff>
    </xdr:from>
    <xdr:to>
      <xdr:col>17</xdr:col>
      <xdr:colOff>133350</xdr:colOff>
      <xdr:row>25</xdr:row>
      <xdr:rowOff>137160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9E0BBAEB-CF4B-4C93-ABDD-9478AE6021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97780" y="2541270"/>
          <a:ext cx="7197090" cy="21678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14</xdr:col>
      <xdr:colOff>87630</xdr:colOff>
      <xdr:row>5</xdr:row>
      <xdr:rowOff>102870</xdr:rowOff>
    </xdr:from>
    <xdr:to>
      <xdr:col>14</xdr:col>
      <xdr:colOff>297180</xdr:colOff>
      <xdr:row>8</xdr:row>
      <xdr:rowOff>15240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1843BA04-37F2-4F72-99E0-C03D08D4282D}"/>
            </a:ext>
          </a:extLst>
        </xdr:cNvPr>
        <xdr:cNvSpPr/>
      </xdr:nvSpPr>
      <xdr:spPr>
        <a:xfrm>
          <a:off x="10328910" y="1017270"/>
          <a:ext cx="209550" cy="46101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34290</xdr:colOff>
      <xdr:row>21</xdr:row>
      <xdr:rowOff>118110</xdr:rowOff>
    </xdr:from>
    <xdr:to>
      <xdr:col>14</xdr:col>
      <xdr:colOff>243840</xdr:colOff>
      <xdr:row>24</xdr:row>
      <xdr:rowOff>7620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9F16074E-D3FF-4E86-ABF3-89348E121B79}"/>
            </a:ext>
          </a:extLst>
        </xdr:cNvPr>
        <xdr:cNvSpPr/>
      </xdr:nvSpPr>
      <xdr:spPr>
        <a:xfrm>
          <a:off x="10275570" y="3958590"/>
          <a:ext cx="209550" cy="43815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403860</xdr:colOff>
      <xdr:row>9</xdr:row>
      <xdr:rowOff>144780</xdr:rowOff>
    </xdr:from>
    <xdr:to>
      <xdr:col>18</xdr:col>
      <xdr:colOff>369570</xdr:colOff>
      <xdr:row>21</xdr:row>
      <xdr:rowOff>80010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1B0B385-9D82-40E0-A540-C4C481AEFC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1670" y="1790700"/>
          <a:ext cx="8286750" cy="212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312420</xdr:colOff>
      <xdr:row>0</xdr:row>
      <xdr:rowOff>0</xdr:rowOff>
    </xdr:from>
    <xdr:to>
      <xdr:col>19</xdr:col>
      <xdr:colOff>495300</xdr:colOff>
      <xdr:row>9</xdr:row>
      <xdr:rowOff>51762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6D80E26-0910-48CA-81BE-8A73105E0E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70120" y="2000250"/>
          <a:ext cx="9144000" cy="169768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FE6FD-1303-421E-9769-4127D301DDE6}">
  <dimension ref="A1:D26"/>
  <sheetViews>
    <sheetView tabSelected="1" topLeftCell="A6" zoomScale="123" workbookViewId="0">
      <selection activeCell="E19" sqref="E19"/>
    </sheetView>
  </sheetViews>
  <sheetFormatPr defaultRowHeight="14.4" x14ac:dyDescent="0.3"/>
  <cols>
    <col min="1" max="1" width="26.88671875" customWidth="1"/>
    <col min="2" max="2" width="6.6640625" customWidth="1"/>
    <col min="3" max="3" width="11.44140625" customWidth="1"/>
    <col min="4" max="4" width="10.44140625" bestFit="1" customWidth="1"/>
  </cols>
  <sheetData>
    <row r="1" spans="1:4" x14ac:dyDescent="0.3">
      <c r="A1" s="2" t="s">
        <v>0</v>
      </c>
      <c r="B1" s="5" t="s">
        <v>1</v>
      </c>
      <c r="C1" s="6" t="s">
        <v>24</v>
      </c>
      <c r="D1" s="5" t="s">
        <v>25</v>
      </c>
    </row>
    <row r="2" spans="1:4" x14ac:dyDescent="0.3">
      <c r="A2" s="1" t="s">
        <v>11</v>
      </c>
      <c r="B2" s="4">
        <v>1.2</v>
      </c>
      <c r="C2" t="s">
        <v>7</v>
      </c>
      <c r="D2" t="s">
        <v>34</v>
      </c>
    </row>
    <row r="3" spans="1:4" x14ac:dyDescent="0.3">
      <c r="A3" s="1" t="s">
        <v>26</v>
      </c>
      <c r="B3" s="4">
        <v>0.1</v>
      </c>
      <c r="C3" t="s">
        <v>3</v>
      </c>
      <c r="D3" t="s">
        <v>6</v>
      </c>
    </row>
    <row r="4" spans="1:4" x14ac:dyDescent="0.3">
      <c r="A4" s="1" t="s">
        <v>27</v>
      </c>
      <c r="B4" s="10">
        <v>0</v>
      </c>
      <c r="C4" t="s">
        <v>36</v>
      </c>
      <c r="D4" t="s">
        <v>35</v>
      </c>
    </row>
    <row r="5" spans="1:4" x14ac:dyDescent="0.3">
      <c r="A5" t="s">
        <v>12</v>
      </c>
      <c r="C5" s="8">
        <f>B2*3+B3*4+B4*5</f>
        <v>3.9999999999999996</v>
      </c>
      <c r="D5">
        <f>B2*1+B3*2+B4*3</f>
        <v>1.4</v>
      </c>
    </row>
    <row r="6" spans="1:4" x14ac:dyDescent="0.3">
      <c r="A6" t="s">
        <v>8</v>
      </c>
      <c r="C6" t="s">
        <v>13</v>
      </c>
      <c r="D6" t="s">
        <v>14</v>
      </c>
    </row>
    <row r="7" spans="1:4" x14ac:dyDescent="0.3">
      <c r="A7" s="1" t="s">
        <v>15</v>
      </c>
      <c r="C7" s="9">
        <f>C5/12</f>
        <v>0.33333333333333331</v>
      </c>
      <c r="D7" s="9">
        <f>D5/6</f>
        <v>0.23333333333333331</v>
      </c>
    </row>
    <row r="10" spans="1:4" x14ac:dyDescent="0.3">
      <c r="A10" s="2" t="s">
        <v>16</v>
      </c>
      <c r="B10" s="5" t="s">
        <v>17</v>
      </c>
      <c r="C10" s="6" t="s">
        <v>24</v>
      </c>
      <c r="D10" s="5" t="s">
        <v>25</v>
      </c>
    </row>
    <row r="11" spans="1:4" x14ac:dyDescent="0.3">
      <c r="A11" s="1" t="s">
        <v>11</v>
      </c>
      <c r="B11" s="4">
        <v>5.8</v>
      </c>
      <c r="C11" t="s">
        <v>33</v>
      </c>
      <c r="D11" t="s">
        <v>30</v>
      </c>
    </row>
    <row r="12" spans="1:4" x14ac:dyDescent="0.3">
      <c r="A12" s="1" t="s">
        <v>26</v>
      </c>
      <c r="B12" s="4">
        <v>4.9000000000000004</v>
      </c>
      <c r="C12" t="s">
        <v>32</v>
      </c>
      <c r="D12" t="s">
        <v>29</v>
      </c>
    </row>
    <row r="13" spans="1:4" x14ac:dyDescent="0.3">
      <c r="A13" s="1" t="s">
        <v>27</v>
      </c>
      <c r="B13" s="4">
        <v>3.3</v>
      </c>
      <c r="C13" t="s">
        <v>31</v>
      </c>
      <c r="D13" t="s">
        <v>28</v>
      </c>
    </row>
    <row r="14" spans="1:4" x14ac:dyDescent="0.3">
      <c r="A14" t="s">
        <v>12</v>
      </c>
      <c r="C14">
        <f>B11*3+B12*4+B13*5</f>
        <v>53.5</v>
      </c>
      <c r="D14">
        <f>B11*1+B12*2+B13*3</f>
        <v>25.5</v>
      </c>
    </row>
    <row r="15" spans="1:4" x14ac:dyDescent="0.3">
      <c r="A15" t="s">
        <v>8</v>
      </c>
      <c r="C15" t="s">
        <v>13</v>
      </c>
      <c r="D15" t="s">
        <v>14</v>
      </c>
    </row>
    <row r="16" spans="1:4" x14ac:dyDescent="0.3">
      <c r="A16" s="1" t="s">
        <v>15</v>
      </c>
      <c r="C16" s="9">
        <f>C14/12</f>
        <v>4.458333333333333</v>
      </c>
      <c r="D16" s="9">
        <f>D14/6</f>
        <v>4.25</v>
      </c>
    </row>
    <row r="18" spans="1:1" x14ac:dyDescent="0.3">
      <c r="A18" s="7">
        <v>0.5</v>
      </c>
    </row>
    <row r="19" spans="1:1" x14ac:dyDescent="0.3">
      <c r="A19" s="7">
        <v>0.2</v>
      </c>
    </row>
    <row r="20" spans="1:1" x14ac:dyDescent="0.3">
      <c r="A20" s="7">
        <v>0.3</v>
      </c>
    </row>
    <row r="21" spans="1:1" x14ac:dyDescent="0.3">
      <c r="A21" s="7">
        <v>0.8</v>
      </c>
    </row>
    <row r="22" spans="1:1" x14ac:dyDescent="0.3">
      <c r="A22" s="7">
        <v>0.9</v>
      </c>
    </row>
    <row r="23" spans="1:1" x14ac:dyDescent="0.3">
      <c r="A23" s="7">
        <v>0.1</v>
      </c>
    </row>
    <row r="24" spans="1:1" x14ac:dyDescent="0.3">
      <c r="A24" s="7">
        <v>0.55000000000000004</v>
      </c>
    </row>
    <row r="25" spans="1:1" x14ac:dyDescent="0.3">
      <c r="A25" s="7">
        <v>0.63</v>
      </c>
    </row>
    <row r="26" spans="1:1" x14ac:dyDescent="0.3">
      <c r="A26" s="7">
        <v>0.05</v>
      </c>
    </row>
  </sheetData>
  <conditionalFormatting sqref="A18:A26">
    <cfRule type="iconSet" priority="1">
      <iconSet iconSet="3Arrows">
        <cfvo type="percent" val="0"/>
        <cfvo type="percent" val="33"/>
        <cfvo type="percent" val="67"/>
      </iconSet>
    </cfRule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{4C5D4502-439E-49CB-A1FB-2CA1C5328B33}</x14:id>
        </ext>
      </extLst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C5D4502-439E-49CB-A1FB-2CA1C5328B3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A18:A26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EDD87-A26E-4832-B3FF-561D2C8BE82B}">
  <dimension ref="A1:D26"/>
  <sheetViews>
    <sheetView workbookViewId="0">
      <selection activeCell="E21" sqref="E21"/>
    </sheetView>
  </sheetViews>
  <sheetFormatPr defaultRowHeight="14.4" x14ac:dyDescent="0.3"/>
  <cols>
    <col min="1" max="1" width="25.77734375" bestFit="1" customWidth="1"/>
    <col min="2" max="2" width="6.6640625" customWidth="1"/>
    <col min="3" max="3" width="10.109375" bestFit="1" customWidth="1"/>
    <col min="4" max="4" width="10.44140625" bestFit="1" customWidth="1"/>
  </cols>
  <sheetData>
    <row r="1" spans="1:4" x14ac:dyDescent="0.3">
      <c r="A1" s="2" t="s">
        <v>0</v>
      </c>
      <c r="B1" s="5" t="s">
        <v>1</v>
      </c>
      <c r="C1" s="6" t="s">
        <v>24</v>
      </c>
      <c r="D1" s="5" t="s">
        <v>25</v>
      </c>
    </row>
    <row r="2" spans="1:4" x14ac:dyDescent="0.3">
      <c r="A2" s="1" t="s">
        <v>10</v>
      </c>
      <c r="B2" s="4">
        <v>0.1</v>
      </c>
      <c r="C2" t="s">
        <v>4</v>
      </c>
      <c r="D2" t="s">
        <v>5</v>
      </c>
    </row>
    <row r="3" spans="1:4" x14ac:dyDescent="0.3">
      <c r="A3" s="1" t="s">
        <v>11</v>
      </c>
      <c r="B3" s="4">
        <v>1.2</v>
      </c>
      <c r="C3" t="s">
        <v>3</v>
      </c>
      <c r="D3" t="s">
        <v>6</v>
      </c>
    </row>
    <row r="4" spans="1:4" x14ac:dyDescent="0.3">
      <c r="A4" s="1" t="s">
        <v>26</v>
      </c>
      <c r="B4" s="4">
        <v>0.1</v>
      </c>
      <c r="C4" t="s">
        <v>2</v>
      </c>
      <c r="D4" t="s">
        <v>7</v>
      </c>
    </row>
    <row r="5" spans="1:4" x14ac:dyDescent="0.3">
      <c r="A5" t="s">
        <v>12</v>
      </c>
      <c r="C5">
        <f>B2*3+B3*4+B4*5</f>
        <v>5.6</v>
      </c>
      <c r="D5">
        <f>B2*1+B3*2+B4*3</f>
        <v>2.8</v>
      </c>
    </row>
    <row r="6" spans="1:4" x14ac:dyDescent="0.3">
      <c r="A6" t="s">
        <v>8</v>
      </c>
      <c r="C6" t="s">
        <v>13</v>
      </c>
      <c r="D6" t="s">
        <v>14</v>
      </c>
    </row>
    <row r="7" spans="1:4" x14ac:dyDescent="0.3">
      <c r="A7" s="1" t="s">
        <v>15</v>
      </c>
      <c r="C7" s="3">
        <f>C5/12</f>
        <v>0.46666666666666662</v>
      </c>
      <c r="D7" s="3">
        <f>D5/6</f>
        <v>0.46666666666666662</v>
      </c>
    </row>
    <row r="10" spans="1:4" x14ac:dyDescent="0.3">
      <c r="A10" s="2" t="s">
        <v>16</v>
      </c>
      <c r="B10" s="5" t="s">
        <v>17</v>
      </c>
      <c r="C10" s="6" t="s">
        <v>24</v>
      </c>
      <c r="D10" s="5" t="s">
        <v>25</v>
      </c>
    </row>
    <row r="11" spans="1:4" x14ac:dyDescent="0.3">
      <c r="A11" s="1" t="s">
        <v>10</v>
      </c>
      <c r="B11" s="4">
        <v>7.5</v>
      </c>
      <c r="C11" t="s">
        <v>18</v>
      </c>
      <c r="D11" t="s">
        <v>19</v>
      </c>
    </row>
    <row r="12" spans="1:4" x14ac:dyDescent="0.3">
      <c r="A12" s="1" t="s">
        <v>11</v>
      </c>
      <c r="B12" s="4">
        <v>5.8</v>
      </c>
      <c r="C12" t="s">
        <v>20</v>
      </c>
      <c r="D12" t="s">
        <v>21</v>
      </c>
    </row>
    <row r="13" spans="1:4" x14ac:dyDescent="0.3">
      <c r="A13" s="1" t="s">
        <v>26</v>
      </c>
      <c r="B13" s="4">
        <v>4.9000000000000004</v>
      </c>
      <c r="C13" t="s">
        <v>22</v>
      </c>
      <c r="D13" t="s">
        <v>23</v>
      </c>
    </row>
    <row r="14" spans="1:4" x14ac:dyDescent="0.3">
      <c r="A14" t="s">
        <v>12</v>
      </c>
      <c r="C14">
        <f>B11*3+B12*4+B13*5</f>
        <v>70.2</v>
      </c>
      <c r="D14">
        <f>B11*1+B12*2+B13*3</f>
        <v>33.800000000000004</v>
      </c>
    </row>
    <row r="15" spans="1:4" x14ac:dyDescent="0.3">
      <c r="A15" t="s">
        <v>8</v>
      </c>
      <c r="C15" t="s">
        <v>13</v>
      </c>
      <c r="D15" t="s">
        <v>14</v>
      </c>
    </row>
    <row r="16" spans="1:4" x14ac:dyDescent="0.3">
      <c r="A16" s="1" t="s">
        <v>15</v>
      </c>
      <c r="C16" s="3">
        <f>C14/12</f>
        <v>5.8500000000000005</v>
      </c>
      <c r="D16" s="3">
        <f>D14/6</f>
        <v>5.6333333333333337</v>
      </c>
    </row>
    <row r="18" spans="1:1" x14ac:dyDescent="0.3">
      <c r="A18" s="7">
        <v>0.5</v>
      </c>
    </row>
    <row r="19" spans="1:1" x14ac:dyDescent="0.3">
      <c r="A19" s="7">
        <v>0.2</v>
      </c>
    </row>
    <row r="20" spans="1:1" x14ac:dyDescent="0.3">
      <c r="A20" s="7">
        <v>0.3</v>
      </c>
    </row>
    <row r="21" spans="1:1" x14ac:dyDescent="0.3">
      <c r="A21" s="7">
        <v>0.8</v>
      </c>
    </row>
    <row r="22" spans="1:1" x14ac:dyDescent="0.3">
      <c r="A22" s="7">
        <v>0.9</v>
      </c>
    </row>
    <row r="23" spans="1:1" x14ac:dyDescent="0.3">
      <c r="A23" s="7">
        <v>0.1</v>
      </c>
    </row>
    <row r="24" spans="1:1" x14ac:dyDescent="0.3">
      <c r="A24" s="7">
        <v>0.55000000000000004</v>
      </c>
    </row>
    <row r="25" spans="1:1" x14ac:dyDescent="0.3">
      <c r="A25" s="7">
        <v>0.63</v>
      </c>
    </row>
    <row r="26" spans="1:1" x14ac:dyDescent="0.3">
      <c r="A26" s="7">
        <v>0.05</v>
      </c>
    </row>
  </sheetData>
  <conditionalFormatting sqref="A18:A2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{BFA289A9-F21D-4D67-A7A7-274E2548C12B}</x14:id>
        </ext>
      </extLst>
    </cfRule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FA289A9-F21D-4D67-A7A7-274E2548C12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A18:A26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6"/>
  <sheetViews>
    <sheetView workbookViewId="0">
      <selection activeCell="D16" sqref="D16"/>
    </sheetView>
  </sheetViews>
  <sheetFormatPr defaultRowHeight="14.4" x14ac:dyDescent="0.3"/>
  <cols>
    <col min="1" max="1" width="25.77734375" bestFit="1" customWidth="1"/>
    <col min="2" max="2" width="6.6640625" customWidth="1"/>
    <col min="3" max="3" width="10.109375" bestFit="1" customWidth="1"/>
    <col min="4" max="4" width="10.44140625" bestFit="1" customWidth="1"/>
  </cols>
  <sheetData>
    <row r="1" spans="1:4" x14ac:dyDescent="0.3">
      <c r="A1" s="2" t="s">
        <v>0</v>
      </c>
      <c r="B1" s="5" t="s">
        <v>1</v>
      </c>
      <c r="C1" s="6" t="s">
        <v>24</v>
      </c>
      <c r="D1" s="5" t="s">
        <v>25</v>
      </c>
    </row>
    <row r="2" spans="1:4" x14ac:dyDescent="0.3">
      <c r="A2" s="1" t="s">
        <v>9</v>
      </c>
      <c r="B2" s="4">
        <v>1.1000000000000001</v>
      </c>
      <c r="C2" t="s">
        <v>4</v>
      </c>
      <c r="D2" t="s">
        <v>5</v>
      </c>
    </row>
    <row r="3" spans="1:4" x14ac:dyDescent="0.3">
      <c r="A3" s="1" t="s">
        <v>10</v>
      </c>
      <c r="B3" s="4">
        <v>0.1</v>
      </c>
      <c r="C3" t="s">
        <v>3</v>
      </c>
      <c r="D3" t="s">
        <v>6</v>
      </c>
    </row>
    <row r="4" spans="1:4" x14ac:dyDescent="0.3">
      <c r="A4" s="1" t="s">
        <v>11</v>
      </c>
      <c r="B4" s="4">
        <v>1.2</v>
      </c>
      <c r="C4" t="s">
        <v>2</v>
      </c>
      <c r="D4" t="s">
        <v>7</v>
      </c>
    </row>
    <row r="5" spans="1:4" x14ac:dyDescent="0.3">
      <c r="A5" t="s">
        <v>12</v>
      </c>
      <c r="C5">
        <f>B2*3+B3*4+B4*5</f>
        <v>9.6999999999999993</v>
      </c>
      <c r="D5">
        <f>B2*1+B3*2+B4*3</f>
        <v>4.8999999999999995</v>
      </c>
    </row>
    <row r="6" spans="1:4" x14ac:dyDescent="0.3">
      <c r="A6" t="s">
        <v>8</v>
      </c>
      <c r="C6" t="s">
        <v>13</v>
      </c>
      <c r="D6" t="s">
        <v>14</v>
      </c>
    </row>
    <row r="7" spans="1:4" x14ac:dyDescent="0.3">
      <c r="A7" s="1" t="s">
        <v>15</v>
      </c>
      <c r="C7" s="3">
        <f>C5/12</f>
        <v>0.80833333333333324</v>
      </c>
      <c r="D7" s="3">
        <f>D5/6</f>
        <v>0.81666666666666654</v>
      </c>
    </row>
    <row r="10" spans="1:4" x14ac:dyDescent="0.3">
      <c r="A10" s="2" t="s">
        <v>16</v>
      </c>
      <c r="B10" s="5" t="s">
        <v>17</v>
      </c>
      <c r="C10" s="6" t="s">
        <v>24</v>
      </c>
      <c r="D10" s="5" t="s">
        <v>25</v>
      </c>
    </row>
    <row r="11" spans="1:4" x14ac:dyDescent="0.3">
      <c r="A11" s="1" t="s">
        <v>9</v>
      </c>
      <c r="B11" s="4">
        <v>7.5</v>
      </c>
      <c r="C11" t="s">
        <v>18</v>
      </c>
      <c r="D11" t="s">
        <v>19</v>
      </c>
    </row>
    <row r="12" spans="1:4" x14ac:dyDescent="0.3">
      <c r="A12" s="1" t="s">
        <v>10</v>
      </c>
      <c r="B12" s="4">
        <v>7.5</v>
      </c>
      <c r="C12" t="s">
        <v>20</v>
      </c>
      <c r="D12" t="s">
        <v>21</v>
      </c>
    </row>
    <row r="13" spans="1:4" x14ac:dyDescent="0.3">
      <c r="A13" s="1" t="s">
        <v>11</v>
      </c>
      <c r="B13" s="4">
        <v>5.6</v>
      </c>
      <c r="C13" t="s">
        <v>22</v>
      </c>
      <c r="D13" t="s">
        <v>23</v>
      </c>
    </row>
    <row r="14" spans="1:4" x14ac:dyDescent="0.3">
      <c r="A14" t="s">
        <v>12</v>
      </c>
      <c r="C14">
        <f>B11*3+B12*4+B13*5</f>
        <v>80.5</v>
      </c>
      <c r="D14">
        <f>B11*1+B12*2+B13*3</f>
        <v>39.299999999999997</v>
      </c>
    </row>
    <row r="15" spans="1:4" x14ac:dyDescent="0.3">
      <c r="A15" t="s">
        <v>8</v>
      </c>
      <c r="C15" t="s">
        <v>13</v>
      </c>
      <c r="D15" t="s">
        <v>14</v>
      </c>
    </row>
    <row r="16" spans="1:4" x14ac:dyDescent="0.3">
      <c r="A16" s="1" t="s">
        <v>15</v>
      </c>
      <c r="C16" s="3">
        <f>C14/12</f>
        <v>6.708333333333333</v>
      </c>
      <c r="D16" s="3">
        <f>D14/6</f>
        <v>6.55</v>
      </c>
    </row>
    <row r="18" spans="1:1" x14ac:dyDescent="0.3">
      <c r="A18">
        <v>0.5</v>
      </c>
    </row>
    <row r="19" spans="1:1" x14ac:dyDescent="0.3">
      <c r="A19">
        <v>0.2</v>
      </c>
    </row>
    <row r="20" spans="1:1" x14ac:dyDescent="0.3">
      <c r="A20">
        <v>0.3</v>
      </c>
    </row>
    <row r="21" spans="1:1" x14ac:dyDescent="0.3">
      <c r="A21">
        <v>0.8</v>
      </c>
    </row>
    <row r="22" spans="1:1" x14ac:dyDescent="0.3">
      <c r="A22">
        <v>0.9</v>
      </c>
    </row>
    <row r="23" spans="1:1" x14ac:dyDescent="0.3">
      <c r="A23">
        <v>0.1</v>
      </c>
    </row>
    <row r="24" spans="1:1" x14ac:dyDescent="0.3">
      <c r="A24">
        <v>0.55000000000000004</v>
      </c>
    </row>
    <row r="25" spans="1:1" x14ac:dyDescent="0.3">
      <c r="A25">
        <v>0.63</v>
      </c>
    </row>
    <row r="26" spans="1:1" x14ac:dyDescent="0.3">
      <c r="A26">
        <v>0.05</v>
      </c>
    </row>
  </sheetData>
  <conditionalFormatting sqref="A18:A2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2019</vt:lpstr>
      <vt:lpstr>2018</vt:lpstr>
      <vt:lpstr>2016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Ari Kaplan</cp:lastModifiedBy>
  <dcterms:created xsi:type="dcterms:W3CDTF">2017-03-11T21:28:16Z</dcterms:created>
  <dcterms:modified xsi:type="dcterms:W3CDTF">2020-06-02T03:04:10Z</dcterms:modified>
</cp:coreProperties>
</file>