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tri-my.sharepoint.com/personal/edwardxiaosi_astri_org/Documents/Documents/"/>
    </mc:Choice>
  </mc:AlternateContent>
  <xr:revisionPtr revIDLastSave="70" documentId="8_{42ED56D1-FE20-4139-9195-CDEB19FCD238}" xr6:coauthVersionLast="47" xr6:coauthVersionMax="47" xr10:uidLastSave="{D1FC0678-251A-4F4B-9591-C7B384518C2B}"/>
  <bookViews>
    <workbookView xWindow="-108" yWindow="-108" windowWidth="23256" windowHeight="12576" activeTab="2" xr2:uid="{8007DC73-A39B-4CC3-880F-D6C6EF5E28AC}"/>
  </bookViews>
  <sheets>
    <sheet name="EN_CN" sheetId="1" r:id="rId1"/>
    <sheet name="EN" sheetId="3" r:id="rId2"/>
    <sheet name="CN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B2" i="1"/>
  <c r="B3" i="1"/>
  <c r="B4" i="1"/>
  <c r="B5" i="1"/>
  <c r="B2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<sst xmlns="http://schemas.openxmlformats.org/spreadsheetml/2006/main" count="555" uniqueCount="258">
  <si>
    <t>Sample Input</t>
  </si>
  <si>
    <t>Sample output</t>
  </si>
  <si>
    <t>EN1</t>
  </si>
  <si>
    <t>CN1</t>
  </si>
  <si>
    <t>EN2</t>
  </si>
  <si>
    <t>CN2</t>
  </si>
  <si>
    <t>EN3</t>
  </si>
  <si>
    <t>CN3</t>
  </si>
  <si>
    <t>EN4</t>
  </si>
  <si>
    <t>CN4</t>
  </si>
  <si>
    <t>EN5</t>
  </si>
  <si>
    <t>CN5</t>
  </si>
  <si>
    <t>EN6</t>
  </si>
  <si>
    <t>CN6</t>
  </si>
  <si>
    <t>EN7</t>
  </si>
  <si>
    <t>CN7</t>
  </si>
  <si>
    <t>EN8</t>
  </si>
  <si>
    <t>CN8</t>
  </si>
  <si>
    <t>Aberdeen Main Road, Fung Tin Street</t>
  </si>
  <si>
    <t>香港仔大道 , 奉天街</t>
  </si>
  <si>
    <t>Shek Pai Wan Road, Victoria Road</t>
  </si>
  <si>
    <t>石排灣道, 域多利道</t>
  </si>
  <si>
    <t>Catchick Street, Davis Street</t>
  </si>
  <si>
    <t>吉席街, 爹核士街</t>
  </si>
  <si>
    <t>Holland Street, Belcher's Street</t>
  </si>
  <si>
    <t>荷蘭街, 卑路乍街</t>
  </si>
  <si>
    <t>Man Kwong Street, Man Yiu Street</t>
  </si>
  <si>
    <t>民光街, 民耀街</t>
  </si>
  <si>
    <t>Belcher's Street, Holland Street</t>
  </si>
  <si>
    <t>卑路乍街, 荷蘭街</t>
  </si>
  <si>
    <t>Stanley Street, Pottinger Street</t>
  </si>
  <si>
    <t>士丹利街, 砵典乍街</t>
  </si>
  <si>
    <t>Murray Road, Lambeth Walk</t>
  </si>
  <si>
    <t>美利道, 琳寶徑</t>
  </si>
  <si>
    <t>Murray Road, Cotton Tree Drive</t>
  </si>
  <si>
    <t>美利道, 紅棉路</t>
  </si>
  <si>
    <t>Seymour Road, Castle Road</t>
  </si>
  <si>
    <t>西摩道, 衛城道</t>
  </si>
  <si>
    <t>D'Aguilar Street, Wo On Lane</t>
  </si>
  <si>
    <t>德己立街, 和安里</t>
  </si>
  <si>
    <t>Johnston Road, Thomson Road</t>
  </si>
  <si>
    <t>莊士敦道, 譚臣道</t>
  </si>
  <si>
    <t>Johnston Road,  Lun Fat Street</t>
  </si>
  <si>
    <t>莊士敦道, 聯發街</t>
  </si>
  <si>
    <t>Lau Li Street, Ngan Mok Street</t>
  </si>
  <si>
    <t>琉璃街, 銀幕街</t>
  </si>
  <si>
    <t>Yiu Hing Road, Shing On Street</t>
  </si>
  <si>
    <t>耀興道, 成安街</t>
  </si>
  <si>
    <t>Shing On Street, Yiu Hing Road, Tai Shek Street</t>
  </si>
  <si>
    <t>成安街, 耀興道, 大石街</t>
  </si>
  <si>
    <t>Shing On Street, Tai Shek Street, Sai Wan Ho Street</t>
  </si>
  <si>
    <t>成安街, 大石街, 西灣河街</t>
  </si>
  <si>
    <t>Shing On Street, Sai Wan Ho Street, Shau Kei Wan Road</t>
  </si>
  <si>
    <t>成安街, 西灣河街, 筲箕灣道</t>
  </si>
  <si>
    <t>Tai Shek Street, Shing On Street</t>
  </si>
  <si>
    <t>大石街, 成安街</t>
  </si>
  <si>
    <t>Sai Wan Ho Street, Shing On Street</t>
  </si>
  <si>
    <t>西灣河街, 成安街</t>
  </si>
  <si>
    <t>Fortress Hill, Fortress Garden</t>
  </si>
  <si>
    <t>炮台山道, 富澤花園</t>
  </si>
  <si>
    <t>Lin Shing Road,  Cape Collinson Road</t>
  </si>
  <si>
    <t>歌連臣角道, 由連城道</t>
  </si>
  <si>
    <t>King's Road, Fortress Hill Road</t>
  </si>
  <si>
    <t>英皇道, 炮台山道</t>
  </si>
  <si>
    <t>Hau Yuen Path, Braemar Hill Road</t>
  </si>
  <si>
    <t>校園徑, 寶馬山道</t>
  </si>
  <si>
    <t xml:space="preserve"> Hau Yuen Path, Braemar Hill Public Transport Interchange</t>
  </si>
  <si>
    <t>寶馬山公共運輸交匯處, 校園徑</t>
  </si>
  <si>
    <t>Tai Nan Street, Prince Edward Road West</t>
  </si>
  <si>
    <t>大南街, 太子道</t>
  </si>
  <si>
    <t>Canton Road, Bute Street</t>
  </si>
  <si>
    <t>廣東道, 弼街</t>
  </si>
  <si>
    <t>Granville Square</t>
  </si>
  <si>
    <t>加連威老廣場</t>
  </si>
  <si>
    <t>Jordan Road, Temple Street</t>
  </si>
  <si>
    <t>佐敦道, 廟街</t>
  </si>
  <si>
    <t>Wui Cheung Road, Wui Man Road</t>
  </si>
  <si>
    <t>匯翔道, 匯民道</t>
  </si>
  <si>
    <t>Prince Edward Road West, Lai Chi Kok Road, Portland Street</t>
  </si>
  <si>
    <t>太子道西, 荔枝角道, 砵蘭街</t>
  </si>
  <si>
    <t>Reclamation Street, Kansu Street, Battery Street</t>
  </si>
  <si>
    <t>甘肅街, 炮台街, 新填地街</t>
  </si>
  <si>
    <t>Kansu Street, Shanghai Street, Battery Street</t>
  </si>
  <si>
    <t>甘肅街, 上海街, 炮台街</t>
  </si>
  <si>
    <t>Battery street, Kansu Street</t>
  </si>
  <si>
    <t>炮台街, 甘肅街</t>
  </si>
  <si>
    <t>Ching Ping Street, Public Square Street</t>
  </si>
  <si>
    <t>澄平街, 眾坊街</t>
  </si>
  <si>
    <t>Ferry Street, Kansu Street</t>
  </si>
  <si>
    <t>渡船街, 甘肅街</t>
  </si>
  <si>
    <t>Saigon Street, Ferry Street, Canton Road</t>
  </si>
  <si>
    <t>渡船街, 廣東道, 西貢街</t>
  </si>
  <si>
    <t>Wai Ching Street, Saigon Street</t>
  </si>
  <si>
    <t>偉晴街, 西貢街</t>
  </si>
  <si>
    <t>Battery Street, Saigon Street</t>
  </si>
  <si>
    <t>炮台街, 西貢街</t>
  </si>
  <si>
    <t>Shun Yee Street, Kimberly Street</t>
  </si>
  <si>
    <t>信義街, 金巴利街</t>
  </si>
  <si>
    <t>Bowring Street, Kwun Chung Street</t>
  </si>
  <si>
    <t>寶靈街, 官涌街</t>
  </si>
  <si>
    <t>Saigon Street, Woosung Street</t>
  </si>
  <si>
    <t>西貢街, 吳松街</t>
  </si>
  <si>
    <t>Chatham Road South, Chatham Court, Cameron Road</t>
  </si>
  <si>
    <t>金馬倫道, 漆咸圍, 漆咸道</t>
  </si>
  <si>
    <t>Observatory Road,  Chatham Road South</t>
  </si>
  <si>
    <t>天文臺道, 漆咸道</t>
  </si>
  <si>
    <t>Granville Road, Chatham Road South</t>
  </si>
  <si>
    <t>加連威老道, 漆咸道</t>
  </si>
  <si>
    <t>Granville Circuit, Granville Road</t>
  </si>
  <si>
    <t>嘉蘭圍, 加連威老道</t>
  </si>
  <si>
    <t>Kwong Wa Street, Yin Chong Street</t>
  </si>
  <si>
    <t>廣華街, 煙廠街</t>
  </si>
  <si>
    <t>/</t>
  </si>
  <si>
    <t>Portland Street, Mong Kok Road</t>
  </si>
  <si>
    <t>砵蘭街, 旺角道</t>
  </si>
  <si>
    <t>Argyle Street, Canton Road</t>
  </si>
  <si>
    <t>亞皆老街, 廣東道</t>
  </si>
  <si>
    <t>Wing Lung Street, Un Chau Street</t>
  </si>
  <si>
    <t>永隆街, 元州街</t>
  </si>
  <si>
    <t>Mei Lai Road, Lai Wan Road</t>
  </si>
  <si>
    <t>美荔道, 荔灣道</t>
  </si>
  <si>
    <t>Tat Chee Avenue, Peony Road</t>
  </si>
  <si>
    <t>達之路, 牡丹路</t>
  </si>
  <si>
    <t>Sai Yeung Choi Lane, Sai Yeung Choi Street North, Tai Po Road</t>
  </si>
  <si>
    <t>西洋菜里, 西洋菜北街, 大埔道</t>
  </si>
  <si>
    <t>Boundary Street, Yu Chau Street</t>
  </si>
  <si>
    <t>界限街, 汝州街</t>
  </si>
  <si>
    <t>Po On Road, Fat Tseung Street</t>
  </si>
  <si>
    <t>保安道, 發祥街</t>
  </si>
  <si>
    <t>Un Chau Street, Cheung Wah Street</t>
  </si>
  <si>
    <t>元州街, 昌華街</t>
  </si>
  <si>
    <t>Yu Chau Street, Maple Street</t>
  </si>
  <si>
    <t>汝州街, 楓樹街</t>
  </si>
  <si>
    <t>Fa Po Street, Tseuk Kiu Street</t>
  </si>
  <si>
    <t>花圃街, 雀橋街</t>
  </si>
  <si>
    <t>Fuk Wing Street, Tonkin Street</t>
  </si>
  <si>
    <t>福榮街, 東京街</t>
  </si>
  <si>
    <t>Sham Mong Road, Sham Shing Road</t>
  </si>
  <si>
    <t>深旺道, 深盛道</t>
  </si>
  <si>
    <t>Cheung Shun Street, Cheung Mou Street</t>
  </si>
  <si>
    <t>長順街, 長茂街</t>
  </si>
  <si>
    <t>Yu Chau Street, Kweilin Street</t>
  </si>
  <si>
    <t>汝州街, 桂林街</t>
  </si>
  <si>
    <t>Po On Road, Cheung Wah Street</t>
  </si>
  <si>
    <t>保安道, 昌華街</t>
  </si>
  <si>
    <t>Berwick Street, Pak Tin Street</t>
  </si>
  <si>
    <t>巴域街, 白田街</t>
  </si>
  <si>
    <t>Nam Cheong Street, Ki Lung Street</t>
  </si>
  <si>
    <t>基隆街, 南昌街</t>
  </si>
  <si>
    <t>Berwick Street, Shek Kip Mei Street</t>
  </si>
  <si>
    <t>巴域街, 石硤尾街</t>
  </si>
  <si>
    <t>Tai Hang Tung Road, Lung Chu Street</t>
  </si>
  <si>
    <t>大坑東道, 龍珠街</t>
  </si>
  <si>
    <t>Kowloon Road, Castle Peak Road</t>
  </si>
  <si>
    <t>九龍道, 青山道</t>
  </si>
  <si>
    <t>Kowloon Road, Kiu Yam Street</t>
  </si>
  <si>
    <t>九龍道, 僑蔭街</t>
  </si>
  <si>
    <t>Cheung Sha Wan Road, Tai Nan West</t>
  </si>
  <si>
    <t>大南西街, 長沙灣道</t>
  </si>
  <si>
    <t>Sham Mong Road, Hing Wah</t>
  </si>
  <si>
    <t>深旺道, 興華街西</t>
  </si>
  <si>
    <t>Man Tai Street, Hung Hom Road</t>
  </si>
  <si>
    <t>民泰街, 紅磡道</t>
  </si>
  <si>
    <t>Lion Rock Road, Prince Edward Road West</t>
  </si>
  <si>
    <t>獅子石道, 太子道西</t>
  </si>
  <si>
    <t>Perth Street, Shek Ku Street</t>
  </si>
  <si>
    <t>巴富街, 石鼓街</t>
  </si>
  <si>
    <t>Sheung Lok Street, Sheung Wo Street</t>
  </si>
  <si>
    <t>常樂街, 常和街</t>
  </si>
  <si>
    <t>Concorde Road, Olympic Avenue</t>
  </si>
  <si>
    <t>協調道, 世運道</t>
  </si>
  <si>
    <t>Nam Kok Road, Nga Tsin Wai Road</t>
  </si>
  <si>
    <t>南角道, 衙前圍道</t>
  </si>
  <si>
    <t>Hok Yuen Street, Sung Chi Street</t>
  </si>
  <si>
    <t>鶴園街, 崇志街</t>
  </si>
  <si>
    <t>Hok Yuen Street, Ma Tau Wai Road</t>
  </si>
  <si>
    <t>鶴園街, 馬頭圍道</t>
  </si>
  <si>
    <t>Argyle Street, Kowloon City Roundabout</t>
  </si>
  <si>
    <t>亞皆老街, 九龍城迴旋處</t>
  </si>
  <si>
    <t>Wa Shun Street, Hung Leun Road</t>
  </si>
  <si>
    <t>華信街, 紅鸞道</t>
  </si>
  <si>
    <t>Wa Shun Street, Hung Luen Road</t>
  </si>
  <si>
    <t>Kau Pui Lung Road,Lok Shan Road</t>
  </si>
  <si>
    <t>靠背壟道, 落山道</t>
  </si>
  <si>
    <t>Renfrew Road, Hereford Road</t>
  </si>
  <si>
    <t>聯福道, 禧福道</t>
  </si>
  <si>
    <t>Hok Yuen Street, Ma Tau Wai</t>
  </si>
  <si>
    <t>Sung Chi Street, Hok Yuen Street</t>
  </si>
  <si>
    <t>崇志街, 鶴園街</t>
  </si>
  <si>
    <t>Tak Long Estate Multi-Story Carpark, Shing Kai Road</t>
  </si>
  <si>
    <t>德朗邨多層停車場, 啟承道</t>
  </si>
  <si>
    <t>Renfrew Road, Baptist University Road</t>
  </si>
  <si>
    <t>聯福道, 浸會大學道</t>
  </si>
  <si>
    <t>Pai Tai Street, Sung Wong Toi Road</t>
  </si>
  <si>
    <t>北帝街, 宋皇臺道</t>
  </si>
  <si>
    <t>Chung Hau Street, Hau Man Street</t>
  </si>
  <si>
    <t>忠孝街, 孝民街</t>
  </si>
  <si>
    <t>Muk Tai Street</t>
  </si>
  <si>
    <t>沐泰街</t>
  </si>
  <si>
    <t>Po Kong Village Road, Tsz Wan Shan Road</t>
  </si>
  <si>
    <t>蒲崗村道, 慈雲山道</t>
  </si>
  <si>
    <t>Wong Tai Sin Public Light Bus Service Terminus, Shatin Pass Road</t>
  </si>
  <si>
    <t>黃大仙公共小型巴士(專綫)服務總站, 沙田坳道</t>
  </si>
  <si>
    <t>Chuk Yuen Road, Wing Chuk Street</t>
  </si>
  <si>
    <t>竹園道, 穎竹街</t>
  </si>
  <si>
    <t>Fung Shing Street, King Lai Court</t>
  </si>
  <si>
    <t>豐盛街, 瓊麗苑</t>
  </si>
  <si>
    <t>Tung Tau Tsuen Road, Junction Road</t>
  </si>
  <si>
    <t>東頭村道, 聯合道</t>
  </si>
  <si>
    <t>Tung Tau Tsuen Road, Tung Tsing Road</t>
  </si>
  <si>
    <t>東頭村道, 東正道</t>
  </si>
  <si>
    <t>Ying Fung Lane, Fung Tak Road</t>
  </si>
  <si>
    <t>盈鳳里, 鳳德道</t>
  </si>
  <si>
    <t>Tai Yau Street, Luk Hop Street</t>
  </si>
  <si>
    <t>大有街, 六合街</t>
  </si>
  <si>
    <t>Wai Yip Street, Wing Yip Street</t>
  </si>
  <si>
    <t>偉業街, 榮業街</t>
  </si>
  <si>
    <t>Cha Kwo Ling Road, Ko Fai Road</t>
  </si>
  <si>
    <t>茶果嶺道, 高輝道</t>
  </si>
  <si>
    <t>Ting Yip Street, Ting Fu Street</t>
  </si>
  <si>
    <t>定業街, 定富街</t>
  </si>
  <si>
    <t>Lam Hing Street, Wang Chui Road</t>
  </si>
  <si>
    <t>臨興街, 宏照道</t>
  </si>
  <si>
    <t>Tung Yuen Street, Shung Tak Wai</t>
  </si>
  <si>
    <t>東源街, 崇德圍</t>
  </si>
  <si>
    <t>On Yan Street, On Sau Road</t>
  </si>
  <si>
    <t>安茵街, 安秀道</t>
  </si>
  <si>
    <t>On Yan Street, Yung Tai House</t>
  </si>
  <si>
    <t>安茵街, 勇泰樓</t>
  </si>
  <si>
    <t>Kai Fuk Road, Shing Yau Street</t>
  </si>
  <si>
    <t>啓福道, 承佑街</t>
  </si>
  <si>
    <t>On Sau Road, On Yan Street</t>
  </si>
  <si>
    <t>安秀道, 安茵街</t>
  </si>
  <si>
    <t>On Sau Road, On Chui Street</t>
  </si>
  <si>
    <t>安秀道, 安翠街</t>
  </si>
  <si>
    <t>Kwun Tong Ferry Pier Public Tansport Interchange, Wai Yip Street</t>
  </si>
  <si>
    <t>觀塘碼頭公共運輸交匯處, 偉業街</t>
  </si>
  <si>
    <t>Cha Kwo Ling Road, Yau Tong Road</t>
  </si>
  <si>
    <t>茶果嶺道, 油塘道</t>
  </si>
  <si>
    <t>Ngau Tau Kok Road, Luen On Street</t>
  </si>
  <si>
    <t>牛頭角道, 聯安街</t>
  </si>
  <si>
    <t>Ngau Tau Kok Road, Horse Shoe Lane</t>
  </si>
  <si>
    <t>牛頭角道, 馬蹄徑</t>
  </si>
  <si>
    <t>Ngau Tau Kok Road, Tung Ming Street</t>
  </si>
  <si>
    <t>牛頭角道, 通明街</t>
  </si>
  <si>
    <t>Ngau Tau Kok Road, Hong Ning Road</t>
  </si>
  <si>
    <t>牛頭角道, 康寧道</t>
  </si>
  <si>
    <t>Chun Wah Road, Choi Ha Road</t>
  </si>
  <si>
    <t>振華道, 彩霞道</t>
  </si>
  <si>
    <t>Sau Mau Ping Road, Shun On Road</t>
  </si>
  <si>
    <t>秀茂坪道, 順安道</t>
  </si>
  <si>
    <t>Ko Fai Road, Shung Tak Wai</t>
  </si>
  <si>
    <t>高輝道, 崇德圍</t>
  </si>
  <si>
    <t>Ko Fai Road, Tung Yuen Street</t>
  </si>
  <si>
    <t>高輝道, 東源街</t>
  </si>
  <si>
    <t>Lam Fook Street, Kowloon Bay</t>
  </si>
  <si>
    <t>臨福街, 宏泰道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</si>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</sst>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383D-6864-4C03-94E1-DB88DECB6870}">
  <dimension ref="A1:R101"/>
  <sheetViews>
    <sheetView workbookViewId="0">
      <selection activeCell="B2" sqref="B2"/>
    </sheetView>
  </sheetViews>
  <sheetFormatPr defaultRowHeight="14.4" x14ac:dyDescent="0.3"/>
  <cols>
    <col min="1" max="1" width="44.5546875" customWidth="1"/>
    <col min="2" max="2" width="49.332031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28.8" x14ac:dyDescent="0.3">
      <c r="A2">
        <v>1</v>
      </c>
      <c r="B2" s="1" t="str">
        <f>"{" &amp; "'" &amp; $C$1 &amp; "': ['" &amp; SUBSTITUTE(C2, ", ", "', '") &amp; "'], '" &amp; $D$1 &amp; "': ['" &amp; SUBSTITUTE(D2, ", ", "', '") &amp; "']" &amp; IF(E2&lt;&gt;"", ", '" &amp; $E$1 &amp; "': ['" &amp; SUBSTITUTE(E2, ", ", "', '") &amp; "']", "") &amp; IF(F2&lt;&gt;"", ", '" &amp; $F$1 &amp; "': ['" &amp; SUBSTITUTE(F2, ", ", "', '") &amp; "']", "") &amp; IF(G2&lt;&gt;"", ", '" &amp; $G$1 &amp; "': ['" &amp; SUBSTITUTE(G2, ", ", "', '") &amp; "']", "") &amp; IF(H2&lt;&gt;"", ", '" &amp; $H$1 &amp; "': ['" &amp; SUBSTITUTE(H2, ", ", "', '") &amp; "']", "") &amp; IF(I2&lt;&gt;"", ", '" &amp; $I$1 &amp; "': ['" &amp; SUBSTITUTE(I2, ", ", "', '") &amp; "']", "") &amp; IF(J2&lt;&gt;"", ", '" &amp; $J$1 &amp; "': ['" &amp; SUBSTITUTE(J2, ", ", "', '") &amp; "']", "") &amp; IF(K2&lt;&gt;"", ", '" &amp; $K$1 &amp; "': ['" &amp; SUBSTITUTE(K2, ", ", "', '") &amp; "']", "") &amp; IF(L2&lt;&gt;"", ", '" &amp; $L$1 &amp; "': ['" &amp; SUBSTITUTE(L2, ", ", "', '") &amp; "']", "") &amp; IF(M2&lt;&gt;"", ", '" &amp; $M$1 &amp; "': ['" &amp; SUBSTITUTE(M2, ", ", "', '") &amp; "']", "") &amp; IF(N2&lt;&gt;"", ", '" &amp; $N$1 &amp; "': ['" &amp; SUBSTITUTE(N2, ", ", "', '") &amp; "']", "") &amp; IF(O2&lt;&gt;"", ", '" &amp; $O$1 &amp; "': ['" &amp; SUBSTITUTE(O2, ", ", "', '") &amp; "']", "")&amp; IF(P2&lt;&gt;"", ", '" &amp; $P$1 &amp; "': ['" &amp; SUBSTITUTE(P2, ", ", "', '") &amp; "']", "") &amp; IF(Q2&lt;&gt;"", ", '" &amp; $Q$1 &amp; "': ['" &amp; SUBSTITUTE(Q2, ", ", "', '") &amp; "']", "") &amp; IF(R2&lt;&gt;"", ", '" &amp; $R$1 &amp; "': ['" &amp; SUBSTITUTE(R2, ", ", "', '") &amp; "']", "")  &amp; " }"</f>
        <v>{'EN1': ['Aberdeen Main Road', 'Fung Tin Street'], 'CN1': ['香港仔大道 ', '奉天街'] }</v>
      </c>
      <c r="C2" s="2" t="s">
        <v>18</v>
      </c>
      <c r="D2" s="3" t="s">
        <v>19</v>
      </c>
    </row>
    <row r="3" spans="1:18" ht="28.8" x14ac:dyDescent="0.3">
      <c r="A3">
        <v>2</v>
      </c>
      <c r="B3" s="1" t="str">
        <f t="shared" ref="B3:B66" si="0" xml:space="preserve"> "{" &amp; "'" &amp; $C$1 &amp; "': ['" &amp; SUBSTITUTE(C3, ", ", "', '") &amp; "'], '" &amp; $D$1 &amp; "': ['" &amp; SUBSTITUTE(D3, ", ", "', '") &amp; "']" &amp; IF(E3&lt;&gt;"", ", '" &amp; $E$1 &amp; "': ['" &amp; SUBSTITUTE(E3, ", ", "', '") &amp; "']", "") &amp; IF(F3&lt;&gt;"", ", '" &amp; $F$1 &amp; "': ['" &amp; SUBSTITUTE(F3, ", ", "', '") &amp; "']", "") &amp; IF(G3&lt;&gt;"", ", '" &amp; $G$1 &amp; "': ['" &amp; SUBSTITUTE(G3, ", ", "', '") &amp; "']", "") &amp; IF(H3&lt;&gt;"", ", '" &amp; $H$1 &amp; "': ['" &amp; SUBSTITUTE(H3, ", ", "', '") &amp; "']", "") &amp; IF(I3&lt;&gt;"", ", '" &amp; $I$1 &amp; "': ['" &amp; SUBSTITUTE(I3, ", ", "', '") &amp; "']", "") &amp; IF(J3&lt;&gt;"", ", '" &amp; $J$1 &amp; "': ['" &amp; SUBSTITUTE(J3, ", ", "', '") &amp; "']", "") &amp; IF(K3&lt;&gt;"", ", '" &amp; $K$1 &amp; "': ['" &amp; SUBSTITUTE(K3, ", ", "', '") &amp; "']", "") &amp; IF(L3&lt;&gt;"", ", '" &amp; $L$1 &amp; "': ['" &amp; SUBSTITUTE(L3, ", ", "', '") &amp; "']", "") &amp; IF(M3&lt;&gt;"", ", '" &amp; $M$1 &amp; "': ['" &amp; SUBSTITUTE(M3, ", ", "', '") &amp; "']", "") &amp; IF(N3&lt;&gt;"", ", '" &amp; $N$1 &amp; "': ['" &amp; SUBSTITUTE(N3, ", ", "', '") &amp; "']", "") &amp; IF(O3&lt;&gt;"", ", '" &amp; $O$1 &amp; "': ['" &amp; SUBSTITUTE(O3, ", ", "', '") &amp; "']", "")&amp; IF(P3&lt;&gt;"", ", '" &amp; $P$1 &amp; "': ['" &amp; SUBSTITUTE(P3, ", ", "', '") &amp; "']", "") &amp; IF(Q3&lt;&gt;"", ", '" &amp; $Q$1 &amp; "': ['" &amp; SUBSTITUTE(Q3, ", ", "', '") &amp; "']", "") &amp; IF(R3&lt;&gt;"", ", '" &amp; $R$1 &amp; "': ['" &amp; SUBSTITUTE(R3, ", ", "', '") &amp; "']", "")  &amp; " }"</f>
        <v>{'EN1': ['Shek Pai Wan Road', 'Victoria Road'], 'CN1': ['石排灣道', '域多利道'] }</v>
      </c>
      <c r="C3" t="s">
        <v>20</v>
      </c>
      <c r="D3" t="s">
        <v>21</v>
      </c>
    </row>
    <row r="4" spans="1:18" ht="28.8" x14ac:dyDescent="0.3">
      <c r="A4">
        <v>3</v>
      </c>
      <c r="B4" s="1" t="str">
        <f t="shared" si="0"/>
        <v>{'EN1': ['Catchick Street', 'Davis Street'], 'CN1': ['吉席街', '爹核士街'] }</v>
      </c>
      <c r="C4" t="s">
        <v>22</v>
      </c>
      <c r="D4" t="s">
        <v>23</v>
      </c>
    </row>
    <row r="5" spans="1:18" ht="28.8" x14ac:dyDescent="0.3">
      <c r="A5">
        <v>4</v>
      </c>
      <c r="B5" s="1" t="str">
        <f t="shared" si="0"/>
        <v>{'EN1': ['Catchick Street', 'Davis Street'], 'CN1': ['吉席街', '爹核士街'] }</v>
      </c>
      <c r="C5" t="s">
        <v>22</v>
      </c>
      <c r="D5" t="s">
        <v>23</v>
      </c>
    </row>
    <row r="6" spans="1:18" ht="28.8" x14ac:dyDescent="0.3">
      <c r="A6">
        <v>5</v>
      </c>
      <c r="B6" s="1" t="str">
        <f t="shared" si="0"/>
        <v>{'EN1': ['Holland Street', 'Belcher's Street'], 'CN1': ['荷蘭街', '卑路乍街'] }</v>
      </c>
      <c r="C6" t="s">
        <v>24</v>
      </c>
      <c r="D6" t="s">
        <v>25</v>
      </c>
    </row>
    <row r="7" spans="1:18" ht="28.8" x14ac:dyDescent="0.3">
      <c r="A7">
        <v>6</v>
      </c>
      <c r="B7" s="1" t="str">
        <f t="shared" si="0"/>
        <v>{'EN1': ['Man Kwong Street', 'Man Yiu Street'], 'CN1': ['民光街', '民耀街'] }</v>
      </c>
      <c r="C7" t="s">
        <v>26</v>
      </c>
      <c r="D7" t="s">
        <v>27</v>
      </c>
    </row>
    <row r="8" spans="1:18" ht="28.8" x14ac:dyDescent="0.3">
      <c r="A8">
        <v>7</v>
      </c>
      <c r="B8" s="1" t="str">
        <f t="shared" si="0"/>
        <v>{'EN1': ['Belcher's Street', 'Holland Street'], 'CN1': ['卑路乍街', '荷蘭街'] }</v>
      </c>
      <c r="C8" t="s">
        <v>28</v>
      </c>
      <c r="D8" t="s">
        <v>29</v>
      </c>
    </row>
    <row r="9" spans="1:18" ht="28.8" x14ac:dyDescent="0.3">
      <c r="A9">
        <v>8</v>
      </c>
      <c r="B9" s="1" t="str">
        <f t="shared" si="0"/>
        <v>{'EN1': ['Stanley Street', 'Pottinger Street'], 'CN1': ['士丹利街', '砵典乍街'] }</v>
      </c>
      <c r="C9" t="s">
        <v>30</v>
      </c>
      <c r="D9" t="s">
        <v>31</v>
      </c>
    </row>
    <row r="10" spans="1:18" ht="43.2" x14ac:dyDescent="0.3">
      <c r="A10">
        <v>9</v>
      </c>
      <c r="B10" s="1" t="str">
        <f t="shared" si="0"/>
        <v>{'EN1': ['Murray Road', 'Lambeth Walk'], 'CN1': ['美利道', '琳寶徑'], 'EN2': ['Murray Road', 'Cotton Tree Drive'], 'CN2': ['美利道', '紅棉路'] }</v>
      </c>
      <c r="C10" t="s">
        <v>32</v>
      </c>
      <c r="D10" t="s">
        <v>33</v>
      </c>
      <c r="E10" t="s">
        <v>34</v>
      </c>
      <c r="F10" s="3" t="s">
        <v>35</v>
      </c>
    </row>
    <row r="11" spans="1:18" ht="28.8" x14ac:dyDescent="0.3">
      <c r="A11">
        <v>10</v>
      </c>
      <c r="B11" s="1" t="str">
        <f t="shared" si="0"/>
        <v>{'EN1': ['Seymour Road', 'Castle Road'], 'CN1': ['西摩道', '衛城道'] }</v>
      </c>
      <c r="C11" t="s">
        <v>36</v>
      </c>
      <c r="D11" t="s">
        <v>37</v>
      </c>
    </row>
    <row r="12" spans="1:18" ht="28.8" x14ac:dyDescent="0.3">
      <c r="A12">
        <v>11</v>
      </c>
      <c r="B12" s="1" t="str">
        <f t="shared" si="0"/>
        <v>{'EN1': ['D'Aguilar Street', 'Wo On Lane'], 'CN1': ['德己立街', '和安里'] }</v>
      </c>
      <c r="C12" t="s">
        <v>38</v>
      </c>
      <c r="D12" t="s">
        <v>39</v>
      </c>
    </row>
    <row r="13" spans="1:18" ht="43.2" x14ac:dyDescent="0.3">
      <c r="A13">
        <v>12</v>
      </c>
      <c r="B13" s="1" t="str">
        <f t="shared" si="0"/>
        <v>{'EN1': ['Johnston Road', 'Thomson Road'], 'CN1': ['莊士敦道', '譚臣道'], 'EN2': ['Johnston Road', ' Lun Fat Street'], 'CN2': ['莊士敦道', '聯發街'] }</v>
      </c>
      <c r="C13" t="s">
        <v>40</v>
      </c>
      <c r="D13" t="s">
        <v>41</v>
      </c>
      <c r="E13" t="s">
        <v>42</v>
      </c>
      <c r="F13" t="s">
        <v>43</v>
      </c>
    </row>
    <row r="14" spans="1:18" ht="28.8" x14ac:dyDescent="0.3">
      <c r="A14">
        <v>13</v>
      </c>
      <c r="B14" s="1" t="str">
        <f t="shared" si="0"/>
        <v>{'EN1': ['Lau Li Street', 'Ngan Mok Street'], 'CN1': ['琉璃街', '銀幕街'] }</v>
      </c>
      <c r="C14" t="s">
        <v>44</v>
      </c>
      <c r="D14" t="s">
        <v>45</v>
      </c>
    </row>
    <row r="15" spans="1:18" ht="144" x14ac:dyDescent="0.3">
      <c r="A15">
        <v>14</v>
      </c>
      <c r="B15" s="1" t="str">
        <f t="shared" si="0"/>
        <v>{'EN1': ['Yiu Hing Road', 'Shing On Street'], 'CN1': ['耀興道', '成安街'], 'EN2': ['Shing On Street', 'Yiu Hing Road', 'Tai Shek Street'], 'CN2': ['成安街', '耀興道', '大石街'], 'EN3': ['Shing On Street', 'Tai Shek Street', 'Sai Wan Ho Street'], 'CN3': ['成安街', '大石街', '西灣河街'], 'EN4': ['Shing On Street', 'Sai Wan Ho Street', 'Shau Kei Wan Road'], 'CN4': ['成安街', '西灣河街', '筲箕灣道'], 'EN5': ['Tai Shek Street', 'Shing On Street'], 'CN5': ['大石街', '成安街'], 'EN6': ['Sai Wan Ho Street', 'Shing On Street'], 'CN6': ['西灣河街', '成安街'] }</v>
      </c>
      <c r="C15" t="s">
        <v>46</v>
      </c>
      <c r="D15" t="s">
        <v>47</v>
      </c>
      <c r="E15" t="s">
        <v>48</v>
      </c>
      <c r="F15" t="s">
        <v>49</v>
      </c>
      <c r="G15" t="s">
        <v>50</v>
      </c>
      <c r="H15" s="3" t="s">
        <v>51</v>
      </c>
      <c r="I15" t="s">
        <v>52</v>
      </c>
      <c r="J15" t="s">
        <v>53</v>
      </c>
      <c r="K15" t="s">
        <v>54</v>
      </c>
      <c r="L15" t="s">
        <v>55</v>
      </c>
      <c r="M15" t="s">
        <v>56</v>
      </c>
      <c r="N15" t="s">
        <v>57</v>
      </c>
    </row>
    <row r="16" spans="1:18" ht="28.8" x14ac:dyDescent="0.3">
      <c r="A16">
        <v>15</v>
      </c>
      <c r="B16" s="1" t="str">
        <f t="shared" si="0"/>
        <v>{'EN1': ['Fortress Hill', 'Fortress Garden'], 'CN1': ['炮台山道', '富澤花園'] }</v>
      </c>
      <c r="C16" t="s">
        <v>58</v>
      </c>
      <c r="D16" t="s">
        <v>59</v>
      </c>
    </row>
    <row r="17" spans="1:18" ht="28.8" x14ac:dyDescent="0.3">
      <c r="A17">
        <v>16</v>
      </c>
      <c r="B17" s="1" t="str">
        <f t="shared" si="0"/>
        <v>{'EN1': ['Lin Shing Road', ' Cape Collinson Road'], 'CN1': ['歌連臣角道', '由連城道'] }</v>
      </c>
      <c r="C17" t="s">
        <v>60</v>
      </c>
      <c r="D17" t="s">
        <v>61</v>
      </c>
    </row>
    <row r="18" spans="1:18" ht="28.8" x14ac:dyDescent="0.3">
      <c r="A18">
        <v>17</v>
      </c>
      <c r="B18" s="1" t="str">
        <f t="shared" si="0"/>
        <v>{'EN1': ['King's Road', 'Fortress Hill Road'], 'CN1': ['英皇道', '炮台山道'] }</v>
      </c>
      <c r="C18" t="s">
        <v>62</v>
      </c>
      <c r="D18" t="s">
        <v>63</v>
      </c>
    </row>
    <row r="19" spans="1:18" ht="57.6" x14ac:dyDescent="0.3">
      <c r="A19">
        <v>18</v>
      </c>
      <c r="B19" s="1" t="str">
        <f t="shared" si="0"/>
        <v>{'EN1': ['Hau Yuen Path', 'Braemar Hill Road'], 'CN1': ['校園徑', '寶馬山道'], 'EN2': [' Hau Yuen Path', 'Braemar Hill Public Transport Interchange'], 'CN2': ['寶馬山公共運輸交匯處', '校園徑'] }</v>
      </c>
      <c r="C19" t="s">
        <v>64</v>
      </c>
      <c r="D19" t="s">
        <v>65</v>
      </c>
      <c r="E19" t="s">
        <v>66</v>
      </c>
      <c r="F19" t="s">
        <v>67</v>
      </c>
    </row>
    <row r="20" spans="1:18" ht="28.8" x14ac:dyDescent="0.3">
      <c r="A20">
        <v>19</v>
      </c>
      <c r="B20" s="1" t="str">
        <f t="shared" si="0"/>
        <v>{'EN1': ['Tai Nan Street', 'Prince Edward Road West'], 'CN1': ['大南街', '太子道'] }</v>
      </c>
      <c r="C20" t="s">
        <v>68</v>
      </c>
      <c r="D20" t="s">
        <v>69</v>
      </c>
    </row>
    <row r="21" spans="1:18" ht="28.8" x14ac:dyDescent="0.3">
      <c r="A21">
        <v>20</v>
      </c>
      <c r="B21" s="1" t="str">
        <f t="shared" si="0"/>
        <v>{'EN1': ['Canton Road', 'Bute Street'], 'CN1': ['廣東道', '弼街'] }</v>
      </c>
      <c r="C21" t="s">
        <v>70</v>
      </c>
      <c r="D21" t="s">
        <v>71</v>
      </c>
    </row>
    <row r="22" spans="1:18" x14ac:dyDescent="0.3">
      <c r="A22">
        <v>21</v>
      </c>
      <c r="B22" s="1" t="str">
        <f t="shared" si="0"/>
        <v>{'EN1': ['Granville Square'], 'CN1': ['加連威老廣場'] }</v>
      </c>
      <c r="C22" t="s">
        <v>72</v>
      </c>
      <c r="D22" t="s">
        <v>73</v>
      </c>
    </row>
    <row r="23" spans="1:18" ht="28.8" x14ac:dyDescent="0.3">
      <c r="A23">
        <v>22</v>
      </c>
      <c r="B23" s="1" t="str">
        <f t="shared" si="0"/>
        <v>{'EN1': ['Jordan Road', 'Temple Street'], 'CN1': ['佐敦道', '廟街'] }</v>
      </c>
      <c r="C23" t="s">
        <v>74</v>
      </c>
      <c r="D23" t="s">
        <v>75</v>
      </c>
    </row>
    <row r="24" spans="1:18" ht="28.8" x14ac:dyDescent="0.3">
      <c r="A24">
        <v>23</v>
      </c>
      <c r="B24" s="1" t="str">
        <f t="shared" si="0"/>
        <v>{'EN1': ['Wui Cheung Road', 'Wui Man Road'], 'CN1': ['匯翔道', '匯民道'] }</v>
      </c>
      <c r="C24" t="s">
        <v>76</v>
      </c>
      <c r="D24" t="s">
        <v>77</v>
      </c>
    </row>
    <row r="25" spans="1:18" ht="43.2" x14ac:dyDescent="0.3">
      <c r="A25">
        <v>24</v>
      </c>
      <c r="B25" s="1" t="str">
        <f t="shared" si="0"/>
        <v>{'EN1': ['Prince Edward Road West', 'Lai Chi Kok Road', 'Portland Street'], 'CN1': ['太子道西', '荔枝角道', '砵蘭街'] }</v>
      </c>
      <c r="C25" t="s">
        <v>78</v>
      </c>
      <c r="D25" t="s">
        <v>79</v>
      </c>
    </row>
    <row r="26" spans="1:18" ht="172.8" x14ac:dyDescent="0.3">
      <c r="A26">
        <v>25</v>
      </c>
      <c r="B26" s="1" t="str">
        <f xml:space="preserve"> "{" &amp; "'" &amp; $C$1 &amp; "': ['" &amp; SUBSTITUTE(C26, ", ", "', '") &amp; "'], '" &amp; $D$1 &amp; "': ['" &amp; SUBSTITUTE(D26, ", ", "', '") &amp; "']" &amp; IF(E26&lt;&gt;"", ", '" &amp; $E$1 &amp; "': ['" &amp; SUBSTITUTE(E26, ", ", "', '") &amp; "']", "") &amp; IF(F26&lt;&gt;"", ", '" &amp; $F$1 &amp; "': ['" &amp; SUBSTITUTE(F26, ", ", "', '") &amp; "']", "") &amp; IF(G26&lt;&gt;"", ", '" &amp; $G$1 &amp; "': ['" &amp; SUBSTITUTE(G26, ", ", "', '") &amp; "']", "") &amp; IF(H26&lt;&gt;"", ", '" &amp; $H$1 &amp; "': ['" &amp; SUBSTITUTE(H26, ", ", "', '") &amp; "']", "") &amp; IF(I26&lt;&gt;"", ", '" &amp; $I$1 &amp; "': ['" &amp; SUBSTITUTE(I26, ", ", "', '") &amp; "']", "") &amp; IF(J26&lt;&gt;"", ", '" &amp; $J$1 &amp; "': ['" &amp; SUBSTITUTE(J26, ", ", "', '") &amp; "']", "") &amp; IF(K26&lt;&gt;"", ", '" &amp; $K$1 &amp; "': ['" &amp; SUBSTITUTE(K26, ", ", "', '") &amp; "']", "") &amp; IF(L26&lt;&gt;"", ", '" &amp; $L$1 &amp; "': ['" &amp; SUBSTITUTE(L26, ", ", "', '") &amp; "']", "") &amp; IF(M26&lt;&gt;"", ", '" &amp; $M$1 &amp; "': ['" &amp; SUBSTITUTE(M26, ", ", "', '") &amp; "']", "") &amp; IF(N26&lt;&gt;"", ", '" &amp; $N$1 &amp; "': ['" &amp; SUBSTITUTE(N26, ", ", "', '") &amp; "']", "") &amp; IF(O26&lt;&gt;"", ", '" &amp; $O$1 &amp; "': ['" &amp; SUBSTITUTE(O26, ", ", "', '") &amp; "']", "")&amp; IF(P26&lt;&gt;"", ", '" &amp; $P$1 &amp; "': ['" &amp; SUBSTITUTE(P26, ", ", "', '") &amp; "']", "") &amp; IF(Q26&lt;&gt;"", ", '" &amp; $Q$1 &amp; "': ['" &amp; SUBSTITUTE(Q26, ", ", "', '") &amp; "']", "") &amp; IF(R26&lt;&gt;"", ", '" &amp; $R$1 &amp; "': ['" &amp; SUBSTITUTE(R26, ", ", "', '") &amp; "']", "")  &amp; " }"</f>
        <v>{'EN1': ['Reclamation Street', 'Kansu Street', 'Battery Street'], 'CN1': ['甘肅街', '炮台街', '新填地街'], 'EN2': ['Kansu Street', 'Shanghai Street', 'Battery Street'], 'CN2': ['甘肅街', '上海街', '炮台街'], 'EN3': ['Battery street', 'Kansu Street'], 'CN3': ['炮台街', '甘肅街'], 'EN4': ['Ching Ping Street', 'Public Square Street'], 'CN4': ['澄平街', '眾坊街'], 'EN5': ['Ferry Street', 'Kansu Street'], 'CN5': ['渡船街', '甘肅街'], 'EN6': ['Saigon Street', 'Ferry Street', 'Canton Road'], 'CN6': ['渡船街', '廣東道', '西貢街'], 'EN7': ['Wai Ching Street', 'Saigon Street'], 'CN7': ['偉晴街', '西貢街'], 'EN8': ['Battery Street', 'Saigon Street'], 'CN8': ['炮台街', '西貢街'] }</v>
      </c>
      <c r="C26" t="s">
        <v>80</v>
      </c>
      <c r="D26" t="s">
        <v>81</v>
      </c>
      <c r="E26" t="s">
        <v>82</v>
      </c>
      <c r="F26" t="s">
        <v>83</v>
      </c>
      <c r="G26" t="s">
        <v>84</v>
      </c>
      <c r="H26" t="s">
        <v>85</v>
      </c>
      <c r="I26" t="s">
        <v>86</v>
      </c>
      <c r="J26" t="s">
        <v>87</v>
      </c>
      <c r="K26" t="s">
        <v>88</v>
      </c>
      <c r="L26" t="s">
        <v>89</v>
      </c>
      <c r="M26" t="s">
        <v>90</v>
      </c>
      <c r="N26" t="s">
        <v>91</v>
      </c>
      <c r="O26" t="s">
        <v>92</v>
      </c>
      <c r="P26" t="s">
        <v>93</v>
      </c>
      <c r="Q26" t="s">
        <v>94</v>
      </c>
      <c r="R26" s="3" t="s">
        <v>95</v>
      </c>
    </row>
    <row r="27" spans="1:18" ht="28.8" x14ac:dyDescent="0.3">
      <c r="A27">
        <v>26</v>
      </c>
      <c r="B27" s="1" t="str">
        <f t="shared" si="0"/>
        <v>{'EN1': ['Shun Yee Street', 'Kimberly Street'], 'CN1': ['信義街', '金巴利街'] }</v>
      </c>
      <c r="C27" t="s">
        <v>96</v>
      </c>
      <c r="D27" t="s">
        <v>97</v>
      </c>
    </row>
    <row r="28" spans="1:18" ht="28.8" x14ac:dyDescent="0.3">
      <c r="A28">
        <v>27</v>
      </c>
      <c r="B28" s="1" t="str">
        <f t="shared" si="0"/>
        <v>{'EN1': ['Bowring Street', 'Kwun Chung Street'], 'CN1': ['寶靈街', '官涌街'] }</v>
      </c>
      <c r="C28" t="s">
        <v>98</v>
      </c>
      <c r="D28" t="s">
        <v>99</v>
      </c>
    </row>
    <row r="29" spans="1:18" ht="28.8" x14ac:dyDescent="0.3">
      <c r="A29">
        <v>28</v>
      </c>
      <c r="B29" s="1" t="str">
        <f t="shared" si="0"/>
        <v>{'EN1': ['Saigon Street', 'Woosung Street'], 'CN1': ['西貢街', '吳松街'] }</v>
      </c>
      <c r="C29" t="s">
        <v>100</v>
      </c>
      <c r="D29" t="s">
        <v>101</v>
      </c>
    </row>
    <row r="30" spans="1:18" ht="100.8" x14ac:dyDescent="0.3">
      <c r="A30">
        <v>29</v>
      </c>
      <c r="B30" s="1" t="str">
        <f t="shared" si="0"/>
        <v>{'EN1': ['Chatham Road South', 'Chatham Court', 'Cameron Road'], 'CN1': ['金馬倫道', '漆咸圍', '漆咸道'], 'EN2': ['Observatory Road', ' Chatham Road South'], 'CN2': ['天文臺道', '漆咸道'], 'EN3': ['Granville Road', 'Chatham Road South'], 'CN3': ['加連威老道', '漆咸道'], 'EN4': ['Granville Circuit', 'Granville Road'], 'CN4': ['嘉蘭圍', '加連威老道'] }</v>
      </c>
      <c r="C30" t="s">
        <v>102</v>
      </c>
      <c r="D30" t="s">
        <v>103</v>
      </c>
      <c r="E30" t="s">
        <v>104</v>
      </c>
      <c r="F30" t="s">
        <v>105</v>
      </c>
      <c r="G30" t="s">
        <v>106</v>
      </c>
      <c r="H30" t="s">
        <v>107</v>
      </c>
      <c r="I30" t="s">
        <v>108</v>
      </c>
      <c r="J30" t="s">
        <v>109</v>
      </c>
    </row>
    <row r="31" spans="1:18" ht="28.8" x14ac:dyDescent="0.3">
      <c r="A31">
        <v>30</v>
      </c>
      <c r="B31" s="1" t="str">
        <f t="shared" si="0"/>
        <v>{'EN1': ['Kwong Wa Street', 'Yin Chong Street'], 'CN1': ['廣華街', '煙廠街'] }</v>
      </c>
      <c r="C31" t="s">
        <v>110</v>
      </c>
      <c r="D31" t="s">
        <v>111</v>
      </c>
    </row>
    <row r="32" spans="1:18" x14ac:dyDescent="0.3">
      <c r="A32">
        <v>31</v>
      </c>
      <c r="B32" s="1" t="str">
        <f t="shared" si="0"/>
        <v>{'EN1': [''], 'CN1': ['/'] }</v>
      </c>
      <c r="D32" t="s">
        <v>112</v>
      </c>
    </row>
    <row r="33" spans="1:4" ht="28.8" x14ac:dyDescent="0.3">
      <c r="A33">
        <v>32</v>
      </c>
      <c r="B33" s="1" t="str">
        <f t="shared" si="0"/>
        <v>{'EN1': ['Portland Street', 'Mong Kok Road'], 'CN1': ['砵蘭街', '旺角道'] }</v>
      </c>
      <c r="C33" t="s">
        <v>113</v>
      </c>
      <c r="D33" t="s">
        <v>114</v>
      </c>
    </row>
    <row r="34" spans="1:4" ht="28.8" x14ac:dyDescent="0.3">
      <c r="A34">
        <v>33</v>
      </c>
      <c r="B34" s="1" t="str">
        <f t="shared" si="0"/>
        <v>{'EN1': ['Argyle Street', 'Canton Road'], 'CN1': ['亞皆老街', '廣東道'] }</v>
      </c>
      <c r="C34" t="s">
        <v>115</v>
      </c>
      <c r="D34" t="s">
        <v>116</v>
      </c>
    </row>
    <row r="35" spans="1:4" ht="28.8" x14ac:dyDescent="0.3">
      <c r="A35">
        <v>34</v>
      </c>
      <c r="B35" s="1" t="str">
        <f t="shared" si="0"/>
        <v>{'EN1': ['Wing Lung Street', 'Un Chau Street'], 'CN1': ['永隆街', '元州街'] }</v>
      </c>
      <c r="C35" t="s">
        <v>117</v>
      </c>
      <c r="D35" t="s">
        <v>118</v>
      </c>
    </row>
    <row r="36" spans="1:4" ht="28.8" x14ac:dyDescent="0.3">
      <c r="A36">
        <v>35</v>
      </c>
      <c r="B36" s="1" t="str">
        <f t="shared" si="0"/>
        <v>{'EN1': ['Mei Lai Road', 'Lai Wan Road'], 'CN1': ['美荔道', '荔灣道'] }</v>
      </c>
      <c r="C36" t="s">
        <v>119</v>
      </c>
      <c r="D36" t="s">
        <v>120</v>
      </c>
    </row>
    <row r="37" spans="1:4" ht="28.8" x14ac:dyDescent="0.3">
      <c r="A37">
        <v>36</v>
      </c>
      <c r="B37" s="1" t="str">
        <f t="shared" si="0"/>
        <v>{'EN1': ['Tat Chee Avenue', 'Peony Road'], 'CN1': ['達之路', '牡丹路'] }</v>
      </c>
      <c r="C37" t="s">
        <v>121</v>
      </c>
      <c r="D37" t="s">
        <v>122</v>
      </c>
    </row>
    <row r="38" spans="1:4" ht="43.2" x14ac:dyDescent="0.3">
      <c r="A38">
        <v>37</v>
      </c>
      <c r="B38" s="1" t="str">
        <f t="shared" si="0"/>
        <v>{'EN1': ['Sai Yeung Choi Lane', 'Sai Yeung Choi Street North', 'Tai Po Road'], 'CN1': ['西洋菜里', '西洋菜北街', '大埔道'] }</v>
      </c>
      <c r="C38" t="s">
        <v>123</v>
      </c>
      <c r="D38" t="s">
        <v>124</v>
      </c>
    </row>
    <row r="39" spans="1:4" ht="28.8" x14ac:dyDescent="0.3">
      <c r="A39">
        <v>38</v>
      </c>
      <c r="B39" s="1" t="str">
        <f t="shared" si="0"/>
        <v>{'EN1': ['Boundary Street', 'Yu Chau Street'], 'CN1': ['界限街', '汝州街'] }</v>
      </c>
      <c r="C39" t="s">
        <v>125</v>
      </c>
      <c r="D39" t="s">
        <v>126</v>
      </c>
    </row>
    <row r="40" spans="1:4" ht="28.8" x14ac:dyDescent="0.3">
      <c r="A40">
        <v>39</v>
      </c>
      <c r="B40" s="1" t="str">
        <f t="shared" si="0"/>
        <v>{'EN1': ['Po On Road', 'Fat Tseung Street'], 'CN1': ['保安道', '發祥街'] }</v>
      </c>
      <c r="C40" t="s">
        <v>127</v>
      </c>
      <c r="D40" t="s">
        <v>128</v>
      </c>
    </row>
    <row r="41" spans="1:4" ht="28.8" x14ac:dyDescent="0.3">
      <c r="A41">
        <v>40</v>
      </c>
      <c r="B41" s="1" t="str">
        <f t="shared" si="0"/>
        <v>{'EN1': ['Un Chau Street', 'Cheung Wah Street'], 'CN1': ['元州街', '昌華街'] }</v>
      </c>
      <c r="C41" t="s">
        <v>129</v>
      </c>
      <c r="D41" t="s">
        <v>130</v>
      </c>
    </row>
    <row r="42" spans="1:4" ht="28.8" x14ac:dyDescent="0.3">
      <c r="A42">
        <v>41</v>
      </c>
      <c r="B42" s="1" t="str">
        <f t="shared" si="0"/>
        <v>{'EN1': ['Yu Chau Street', 'Maple Street'], 'CN1': ['汝州街', '楓樹街'] }</v>
      </c>
      <c r="C42" t="s">
        <v>131</v>
      </c>
      <c r="D42" t="s">
        <v>132</v>
      </c>
    </row>
    <row r="43" spans="1:4" ht="28.8" x14ac:dyDescent="0.3">
      <c r="A43">
        <v>42</v>
      </c>
      <c r="B43" s="1" t="str">
        <f t="shared" si="0"/>
        <v>{'EN1': ['Po On Road', 'Fat Tseung Street'], 'CN1': ['保安道', '發祥街'] }</v>
      </c>
      <c r="C43" t="s">
        <v>127</v>
      </c>
      <c r="D43" t="s">
        <v>128</v>
      </c>
    </row>
    <row r="44" spans="1:4" ht="28.8" x14ac:dyDescent="0.3">
      <c r="A44">
        <v>43</v>
      </c>
      <c r="B44" s="1" t="str">
        <f t="shared" si="0"/>
        <v>{'EN1': ['Fa Po Street', 'Tseuk Kiu Street'], 'CN1': ['花圃街', '雀橋街'] }</v>
      </c>
      <c r="C44" t="s">
        <v>133</v>
      </c>
      <c r="D44" t="s">
        <v>134</v>
      </c>
    </row>
    <row r="45" spans="1:4" ht="28.8" x14ac:dyDescent="0.3">
      <c r="A45">
        <v>44</v>
      </c>
      <c r="B45" s="1" t="str">
        <f t="shared" si="0"/>
        <v>{'EN1': ['Fuk Wing Street', 'Tonkin Street'], 'CN1': ['福榮街', '東京街'] }</v>
      </c>
      <c r="C45" t="s">
        <v>135</v>
      </c>
      <c r="D45" t="s">
        <v>136</v>
      </c>
    </row>
    <row r="46" spans="1:4" ht="28.8" x14ac:dyDescent="0.3">
      <c r="A46">
        <v>45</v>
      </c>
      <c r="B46" s="1" t="str">
        <f t="shared" si="0"/>
        <v>{'EN1': ['Sham Mong Road', 'Sham Shing Road'], 'CN1': ['深旺道', '深盛道'] }</v>
      </c>
      <c r="C46" t="s">
        <v>137</v>
      </c>
      <c r="D46" t="s">
        <v>138</v>
      </c>
    </row>
    <row r="47" spans="1:4" ht="28.8" x14ac:dyDescent="0.3">
      <c r="A47">
        <v>46</v>
      </c>
      <c r="B47" s="1" t="str">
        <f t="shared" si="0"/>
        <v>{'EN1': ['Cheung Shun Street', 'Cheung Mou Street'], 'CN1': ['長順街', '長茂街'] }</v>
      </c>
      <c r="C47" t="s">
        <v>139</v>
      </c>
      <c r="D47" t="s">
        <v>140</v>
      </c>
    </row>
    <row r="48" spans="1:4" ht="28.8" x14ac:dyDescent="0.3">
      <c r="A48">
        <v>47</v>
      </c>
      <c r="B48" s="1" t="str">
        <f t="shared" si="0"/>
        <v>{'EN1': ['Yu Chau Street', 'Kweilin Street'], 'CN1': ['汝州街', '桂林街'] }</v>
      </c>
      <c r="C48" t="s">
        <v>141</v>
      </c>
      <c r="D48" t="s">
        <v>142</v>
      </c>
    </row>
    <row r="49" spans="1:11" ht="28.8" x14ac:dyDescent="0.3">
      <c r="A49">
        <v>48</v>
      </c>
      <c r="B49" s="1" t="str">
        <f t="shared" si="0"/>
        <v>{'EN1': ['Po On Road', 'Cheung Wah Street'], 'CN1': ['保安道', '昌華街'] }</v>
      </c>
      <c r="C49" t="s">
        <v>143</v>
      </c>
      <c r="D49" t="s">
        <v>144</v>
      </c>
    </row>
    <row r="50" spans="1:11" ht="28.8" x14ac:dyDescent="0.3">
      <c r="A50">
        <v>49</v>
      </c>
      <c r="B50" s="1" t="str">
        <f t="shared" si="0"/>
        <v>{'EN1': ['Berwick Street', 'Pak Tin Street'], 'CN1': ['巴域街', '白田街'] }</v>
      </c>
      <c r="C50" t="s">
        <v>145</v>
      </c>
      <c r="D50" t="s">
        <v>146</v>
      </c>
    </row>
    <row r="51" spans="1:11" ht="28.8" x14ac:dyDescent="0.3">
      <c r="A51">
        <v>50</v>
      </c>
      <c r="B51" s="1" t="str">
        <f t="shared" si="0"/>
        <v>{'EN1': ['Nam Cheong Street', 'Ki Lung Street'], 'CN1': ['基隆街', '南昌街'] }</v>
      </c>
      <c r="C51" t="s">
        <v>147</v>
      </c>
      <c r="D51" t="s">
        <v>148</v>
      </c>
    </row>
    <row r="52" spans="1:11" ht="28.8" x14ac:dyDescent="0.3">
      <c r="A52">
        <v>51</v>
      </c>
      <c r="B52" s="1" t="str">
        <f t="shared" si="0"/>
        <v>{'EN1': ['Berwick Street', 'Shek Kip Mei Street'], 'CN1': ['巴域街', '石硤尾街'] }</v>
      </c>
      <c r="C52" t="s">
        <v>149</v>
      </c>
      <c r="D52" t="s">
        <v>150</v>
      </c>
    </row>
    <row r="53" spans="1:11" ht="28.8" x14ac:dyDescent="0.3">
      <c r="A53">
        <v>52</v>
      </c>
      <c r="B53" s="1" t="str">
        <f t="shared" si="0"/>
        <v>{'EN1': ['Tai Hang Tung Road', 'Lung Chu Street'], 'CN1': ['大坑東道', '龍珠街'] }</v>
      </c>
      <c r="C53" t="s">
        <v>151</v>
      </c>
      <c r="D53" t="s">
        <v>152</v>
      </c>
    </row>
    <row r="54" spans="1:11" ht="43.2" x14ac:dyDescent="0.3">
      <c r="A54">
        <v>53</v>
      </c>
      <c r="B54" s="1" t="str">
        <f t="shared" si="0"/>
        <v>{'EN1': ['Kowloon Road', 'Castle Peak Road'], 'CN1': ['九龍道', '青山道'], 'EN2': ['Kowloon Road', 'Kiu Yam Street'], 'CN2': ['九龍道', '僑蔭街'] }</v>
      </c>
      <c r="C54" t="s">
        <v>153</v>
      </c>
      <c r="D54" s="3" t="s">
        <v>154</v>
      </c>
      <c r="E54" t="s">
        <v>155</v>
      </c>
      <c r="F54" s="3" t="s">
        <v>156</v>
      </c>
    </row>
    <row r="55" spans="1:11" ht="28.8" x14ac:dyDescent="0.3">
      <c r="A55">
        <v>54</v>
      </c>
      <c r="B55" s="1" t="str">
        <f t="shared" si="0"/>
        <v>{'EN1': ['Cheung Sha Wan Road', 'Tai Nan West'], 'CN1': ['大南西街', '長沙灣道'] }</v>
      </c>
      <c r="C55" t="s">
        <v>157</v>
      </c>
      <c r="D55" t="s">
        <v>158</v>
      </c>
    </row>
    <row r="56" spans="1:11" ht="28.8" x14ac:dyDescent="0.3">
      <c r="A56">
        <v>55</v>
      </c>
      <c r="B56" s="1" t="str">
        <f t="shared" si="0"/>
        <v>{'EN1': ['Sham Mong Road', 'Hing Wah'], 'CN1': ['深旺道', '興華街西'] }</v>
      </c>
      <c r="C56" t="s">
        <v>159</v>
      </c>
      <c r="D56" t="s">
        <v>160</v>
      </c>
    </row>
    <row r="57" spans="1:11" ht="28.8" x14ac:dyDescent="0.3">
      <c r="A57">
        <v>56</v>
      </c>
      <c r="B57" s="1" t="str">
        <f t="shared" si="0"/>
        <v>{'EN1': ['Man Tai Street', 'Hung Hom Road'], 'CN1': ['民泰街', '紅磡道'] }</v>
      </c>
      <c r="C57" t="s">
        <v>161</v>
      </c>
      <c r="D57" t="s">
        <v>162</v>
      </c>
    </row>
    <row r="58" spans="1:11" ht="28.8" x14ac:dyDescent="0.3">
      <c r="A58">
        <v>57</v>
      </c>
      <c r="B58" s="1" t="str">
        <f t="shared" si="0"/>
        <v>{'EN1': ['Lion Rock Road', 'Prince Edward Road West'], 'CN1': ['獅子石道', '太子道西'] }</v>
      </c>
      <c r="C58" t="s">
        <v>163</v>
      </c>
      <c r="D58" t="s">
        <v>164</v>
      </c>
    </row>
    <row r="59" spans="1:11" ht="28.8" x14ac:dyDescent="0.3">
      <c r="A59">
        <v>58</v>
      </c>
      <c r="B59" s="1" t="str">
        <f t="shared" si="0"/>
        <v>{'EN1': ['Perth Street', 'Shek Ku Street'], 'CN1': ['巴富街', '石鼓街'] }</v>
      </c>
      <c r="C59" t="s">
        <v>165</v>
      </c>
      <c r="D59" t="s">
        <v>166</v>
      </c>
    </row>
    <row r="60" spans="1:11" ht="28.8" x14ac:dyDescent="0.3">
      <c r="A60">
        <v>59</v>
      </c>
      <c r="B60" s="1" t="str">
        <f t="shared" si="0"/>
        <v>{'EN1': ['Sheung Lok Street', 'Sheung Wo Street'], 'CN1': ['常樂街', '常和街'] }</v>
      </c>
      <c r="C60" t="s">
        <v>167</v>
      </c>
      <c r="D60" t="s">
        <v>168</v>
      </c>
    </row>
    <row r="61" spans="1:11" ht="28.8" x14ac:dyDescent="0.3">
      <c r="A61">
        <v>60</v>
      </c>
      <c r="B61" s="1" t="str">
        <f t="shared" si="0"/>
        <v>{'EN1': ['Concorde Road', 'Olympic Avenue'], 'CN1': ['協調道', '世運道'] }</v>
      </c>
      <c r="C61" t="s">
        <v>169</v>
      </c>
      <c r="D61" t="s">
        <v>170</v>
      </c>
    </row>
    <row r="62" spans="1:11" x14ac:dyDescent="0.3">
      <c r="A62">
        <v>61</v>
      </c>
      <c r="B62" s="1" t="str">
        <f t="shared" si="0"/>
        <v>{'EN1': ['/'], 'CN1': ['/'], 'EN5': ['76091'] }</v>
      </c>
      <c r="C62" t="s">
        <v>112</v>
      </c>
      <c r="D62" t="s">
        <v>112</v>
      </c>
      <c r="K62">
        <v>76091</v>
      </c>
    </row>
    <row r="63" spans="1:11" ht="28.8" x14ac:dyDescent="0.3">
      <c r="A63">
        <v>62</v>
      </c>
      <c r="B63" s="1" t="str">
        <f t="shared" si="0"/>
        <v>{'EN1': ['Nam Kok Road', 'Nga Tsin Wai Road'], 'CN1': ['南角道', '衙前圍道'] }</v>
      </c>
      <c r="C63" t="s">
        <v>171</v>
      </c>
      <c r="D63" t="s">
        <v>172</v>
      </c>
    </row>
    <row r="64" spans="1:11" ht="43.2" x14ac:dyDescent="0.3">
      <c r="A64">
        <v>63</v>
      </c>
      <c r="B64" s="1" t="str">
        <f t="shared" si="0"/>
        <v>{'EN1': ['Hok Yuen Street', 'Sung Chi Street'], 'CN1': ['鶴園街', '崇志街'], 'EN2': ['Hok Yuen Street', 'Ma Tau Wai Road'], 'CN2': ['鶴園街', '馬頭圍道'] }</v>
      </c>
      <c r="C64" t="s">
        <v>173</v>
      </c>
      <c r="D64" t="s">
        <v>174</v>
      </c>
      <c r="E64" t="s">
        <v>175</v>
      </c>
      <c r="F64" t="s">
        <v>176</v>
      </c>
    </row>
    <row r="65" spans="1:6" ht="28.8" x14ac:dyDescent="0.3">
      <c r="A65">
        <v>64</v>
      </c>
      <c r="B65" s="1" t="str">
        <f t="shared" si="0"/>
        <v>{'EN1': ['Argyle Street', 'Kowloon City Roundabout'], 'CN1': ['亞皆老街', '九龍城迴旋處'] }</v>
      </c>
      <c r="C65" t="s">
        <v>177</v>
      </c>
      <c r="D65" t="s">
        <v>178</v>
      </c>
    </row>
    <row r="66" spans="1:6" ht="43.2" x14ac:dyDescent="0.3">
      <c r="A66">
        <v>65</v>
      </c>
      <c r="B66" s="1" t="str">
        <f t="shared" si="0"/>
        <v>{'EN1': ['Hok Yuen Street', 'Sung Chi Street'], 'CN1': ['鶴園街', '崇志街'], 'EN2': ['Hok Yuen Street', 'Ma Tau Wai Road'], 'CN2': ['鶴園街', '馬頭圍道'] }</v>
      </c>
      <c r="C66" t="s">
        <v>173</v>
      </c>
      <c r="D66" t="s">
        <v>174</v>
      </c>
      <c r="E66" t="s">
        <v>175</v>
      </c>
      <c r="F66" t="s">
        <v>176</v>
      </c>
    </row>
    <row r="67" spans="1:6" ht="43.2" x14ac:dyDescent="0.3">
      <c r="A67">
        <v>66</v>
      </c>
      <c r="B67" s="1" t="str">
        <f t="shared" ref="B67:B101" si="1" xml:space="preserve"> "{" &amp; "'" &amp; $C$1 &amp; "': ['" &amp; SUBSTITUTE(C67, ", ", "', '") &amp; "'], '" &amp; $D$1 &amp; "': ['" &amp; SUBSTITUTE(D67, ", ", "', '") &amp; "']" &amp; IF(E67&lt;&gt;"", ", '" &amp; $E$1 &amp; "': ['" &amp; SUBSTITUTE(E67, ", ", "', '") &amp; "']", "") &amp; IF(F67&lt;&gt;"", ", '" &amp; $F$1 &amp; "': ['" &amp; SUBSTITUTE(F67, ", ", "', '") &amp; "']", "") &amp; IF(G67&lt;&gt;"", ", '" &amp; $G$1 &amp; "': ['" &amp; SUBSTITUTE(G67, ", ", "', '") &amp; "']", "") &amp; IF(H67&lt;&gt;"", ", '" &amp; $H$1 &amp; "': ['" &amp; SUBSTITUTE(H67, ", ", "', '") &amp; "']", "") &amp; IF(I67&lt;&gt;"", ", '" &amp; $I$1 &amp; "': ['" &amp; SUBSTITUTE(I67, ", ", "', '") &amp; "']", "") &amp; IF(J67&lt;&gt;"", ", '" &amp; $J$1 &amp; "': ['" &amp; SUBSTITUTE(J67, ", ", "', '") &amp; "']", "") &amp; IF(K67&lt;&gt;"", ", '" &amp; $K$1 &amp; "': ['" &amp; SUBSTITUTE(K67, ", ", "', '") &amp; "']", "") &amp; IF(L67&lt;&gt;"", ", '" &amp; $L$1 &amp; "': ['" &amp; SUBSTITUTE(L67, ", ", "', '") &amp; "']", "") &amp; IF(M67&lt;&gt;"", ", '" &amp; $M$1 &amp; "': ['" &amp; SUBSTITUTE(M67, ", ", "', '") &amp; "']", "") &amp; IF(N67&lt;&gt;"", ", '" &amp; $N$1 &amp; "': ['" &amp; SUBSTITUTE(N67, ", ", "', '") &amp; "']", "") &amp; IF(O67&lt;&gt;"", ", '" &amp; $O$1 &amp; "': ['" &amp; SUBSTITUTE(O67, ", ", "', '") &amp; "']", "")&amp; IF(P67&lt;&gt;"", ", '" &amp; $P$1 &amp; "': ['" &amp; SUBSTITUTE(P67, ", ", "', '") &amp; "']", "") &amp; IF(Q67&lt;&gt;"", ", '" &amp; $Q$1 &amp; "': ['" &amp; SUBSTITUTE(Q67, ", ", "', '") &amp; "']", "") &amp; IF(R67&lt;&gt;"", ", '" &amp; $R$1 &amp; "': ['" &amp; SUBSTITUTE(R67, ", ", "', '") &amp; "']", "")  &amp; " }"</f>
        <v>{'EN1': ['Wa Shun Street', 'Hung Leun Road'], 'CN1': ['華信街', '紅鸞道'], 'EN2': ['Wa Shun Street', 'Hung Luen Road'] }</v>
      </c>
      <c r="C67" t="s">
        <v>179</v>
      </c>
      <c r="D67" t="s">
        <v>180</v>
      </c>
      <c r="E67" t="s">
        <v>181</v>
      </c>
    </row>
    <row r="68" spans="1:6" ht="28.8" x14ac:dyDescent="0.3">
      <c r="A68">
        <v>67</v>
      </c>
      <c r="B68" s="1" t="str">
        <f t="shared" si="1"/>
        <v>{'EN1': ['Kau Pui Lung Road,Lok Shan Road'], 'CN1': ['靠背壟道', '落山道'] }</v>
      </c>
      <c r="C68" t="s">
        <v>182</v>
      </c>
      <c r="D68" t="s">
        <v>183</v>
      </c>
    </row>
    <row r="69" spans="1:6" ht="28.8" x14ac:dyDescent="0.3">
      <c r="A69">
        <v>68</v>
      </c>
      <c r="B69" s="1" t="str">
        <f t="shared" si="1"/>
        <v>{'EN1': ['Renfrew Road', 'Hereford Road'], 'CN1': ['聯福道', '禧福道'] }</v>
      </c>
      <c r="C69" t="s">
        <v>184</v>
      </c>
      <c r="D69" t="s">
        <v>185</v>
      </c>
    </row>
    <row r="70" spans="1:6" ht="43.2" x14ac:dyDescent="0.3">
      <c r="A70">
        <v>69</v>
      </c>
      <c r="B70" s="1" t="str">
        <f t="shared" si="1"/>
        <v>{'EN1': ['Hok Yuen Street', 'Ma Tau Wai'], 'CN1': ['鶴園街', '馬頭圍道'], 'EN2': ['Sung Chi Street', 'Hok Yuen Street'], 'CN2': ['崇志街', '鶴園街'] }</v>
      </c>
      <c r="C70" t="s">
        <v>186</v>
      </c>
      <c r="D70" s="3" t="s">
        <v>176</v>
      </c>
      <c r="E70" t="s">
        <v>187</v>
      </c>
      <c r="F70" t="s">
        <v>188</v>
      </c>
    </row>
    <row r="71" spans="1:6" ht="28.8" x14ac:dyDescent="0.3">
      <c r="A71">
        <v>70</v>
      </c>
      <c r="B71" s="1" t="str">
        <f t="shared" si="1"/>
        <v>{'EN1': ['Tak Long Estate Multi-Story Carpark', 'Shing Kai Road'], 'CN1': ['德朗邨多層停車場', '啟承道'] }</v>
      </c>
      <c r="C71" t="s">
        <v>189</v>
      </c>
      <c r="D71" s="3" t="s">
        <v>190</v>
      </c>
    </row>
    <row r="72" spans="1:6" ht="28.8" x14ac:dyDescent="0.3">
      <c r="A72">
        <v>71</v>
      </c>
      <c r="B72" s="1" t="str">
        <f t="shared" si="1"/>
        <v>{'EN1': ['Renfrew Road', 'Baptist University Road'], 'CN1': ['聯福道', '浸會大學道'] }</v>
      </c>
      <c r="C72" t="s">
        <v>191</v>
      </c>
      <c r="D72" t="s">
        <v>192</v>
      </c>
    </row>
    <row r="73" spans="1:6" ht="28.8" x14ac:dyDescent="0.3">
      <c r="A73">
        <v>72</v>
      </c>
      <c r="B73" s="1" t="str">
        <f t="shared" si="1"/>
        <v>{'EN1': ['Renfrew Road', 'Baptist University Road'], 'CN1': ['聯福道', '浸會大學道'] }</v>
      </c>
      <c r="C73" t="s">
        <v>191</v>
      </c>
      <c r="D73" t="s">
        <v>192</v>
      </c>
    </row>
    <row r="74" spans="1:6" ht="28.8" x14ac:dyDescent="0.3">
      <c r="A74">
        <v>73</v>
      </c>
      <c r="B74" s="1" t="str">
        <f t="shared" si="1"/>
        <v>{'EN1': ['Renfrew Road', 'Baptist University Road'], 'CN1': ['聯福道', '浸會大學道'] }</v>
      </c>
      <c r="C74" t="s">
        <v>191</v>
      </c>
      <c r="D74" t="s">
        <v>192</v>
      </c>
    </row>
    <row r="75" spans="1:6" ht="28.8" x14ac:dyDescent="0.3">
      <c r="A75">
        <v>74</v>
      </c>
      <c r="B75" s="1" t="str">
        <f t="shared" si="1"/>
        <v>{'EN1': ['Pai Tai Street', 'Sung Wong Toi Road'], 'CN1': ['北帝街', '宋皇臺道'] }</v>
      </c>
      <c r="C75" t="s">
        <v>193</v>
      </c>
      <c r="D75" t="s">
        <v>194</v>
      </c>
    </row>
    <row r="76" spans="1:6" ht="28.8" x14ac:dyDescent="0.3">
      <c r="A76">
        <v>75</v>
      </c>
      <c r="B76" s="1" t="str">
        <f t="shared" si="1"/>
        <v>{'EN1': ['Chung Hau Street', 'Hau Man Street'], 'CN1': ['忠孝街', '孝民街'] }</v>
      </c>
      <c r="C76" t="s">
        <v>195</v>
      </c>
      <c r="D76" t="s">
        <v>196</v>
      </c>
    </row>
    <row r="77" spans="1:6" x14ac:dyDescent="0.3">
      <c r="A77">
        <v>76</v>
      </c>
      <c r="B77" s="1" t="str">
        <f t="shared" si="1"/>
        <v>{'EN1': ['Muk Tai Street'], 'CN1': ['沐泰街'] }</v>
      </c>
      <c r="C77" t="s">
        <v>197</v>
      </c>
      <c r="D77" t="s">
        <v>198</v>
      </c>
    </row>
    <row r="78" spans="1:6" ht="28.8" x14ac:dyDescent="0.3">
      <c r="A78">
        <v>77</v>
      </c>
      <c r="B78" s="1" t="str">
        <f t="shared" si="1"/>
        <v>{'EN1': ['Po Kong Village Road', 'Tsz Wan Shan Road'], 'CN1': ['蒲崗村道', '慈雲山道'] }</v>
      </c>
      <c r="C78" t="s">
        <v>199</v>
      </c>
      <c r="D78" s="3" t="s">
        <v>200</v>
      </c>
    </row>
    <row r="79" spans="1:6" ht="43.2" x14ac:dyDescent="0.3">
      <c r="A79">
        <v>78</v>
      </c>
      <c r="B79" s="1" t="str">
        <f t="shared" si="1"/>
        <v>{'EN1': ['Wong Tai Sin Public Light Bus Service Terminus', 'Shatin Pass Road'], 'CN1': ['黃大仙公共小型巴士(專綫)服務總站', '沙田坳道'] }</v>
      </c>
      <c r="C79" t="s">
        <v>201</v>
      </c>
      <c r="D79" t="s">
        <v>202</v>
      </c>
    </row>
    <row r="80" spans="1:6" ht="28.8" x14ac:dyDescent="0.3">
      <c r="A80">
        <v>79</v>
      </c>
      <c r="B80" s="1" t="str">
        <f t="shared" si="1"/>
        <v>{'EN1': ['Chuk Yuen Road', 'Wing Chuk Street'], 'CN1': ['竹園道', '穎竹街'] }</v>
      </c>
      <c r="C80" t="s">
        <v>203</v>
      </c>
      <c r="D80" t="s">
        <v>204</v>
      </c>
    </row>
    <row r="81" spans="1:6" ht="28.8" x14ac:dyDescent="0.3">
      <c r="A81">
        <v>80</v>
      </c>
      <c r="B81" s="1" t="str">
        <f t="shared" si="1"/>
        <v>{'EN1': ['Fung Shing Street', 'King Lai Court'], 'CN1': ['豐盛街', '瓊麗苑'] }</v>
      </c>
      <c r="C81" t="s">
        <v>205</v>
      </c>
      <c r="D81" t="s">
        <v>206</v>
      </c>
    </row>
    <row r="82" spans="1:6" ht="28.8" x14ac:dyDescent="0.3">
      <c r="A82">
        <v>81</v>
      </c>
      <c r="B82" s="1" t="str">
        <f t="shared" si="1"/>
        <v>{'EN1': ['Tung Tau Tsuen Road', 'Junction Road'], 'CN1': ['東頭村道', '聯合道'] }</v>
      </c>
      <c r="C82" t="s">
        <v>207</v>
      </c>
      <c r="D82" t="s">
        <v>208</v>
      </c>
    </row>
    <row r="83" spans="1:6" ht="28.8" x14ac:dyDescent="0.3">
      <c r="A83">
        <v>82</v>
      </c>
      <c r="B83" s="1" t="str">
        <f t="shared" si="1"/>
        <v>{'EN1': ['Tung Tau Tsuen Road', 'Tung Tsing Road'], 'CN1': ['東頭村道', '東正道'] }</v>
      </c>
      <c r="C83" t="s">
        <v>209</v>
      </c>
      <c r="D83" t="s">
        <v>210</v>
      </c>
    </row>
    <row r="84" spans="1:6" ht="28.8" x14ac:dyDescent="0.3">
      <c r="A84">
        <v>83</v>
      </c>
      <c r="B84" s="1" t="str">
        <f t="shared" si="1"/>
        <v>{'EN1': ['Ying Fung Lane', 'Fung Tak Road'], 'CN1': ['盈鳳里', '鳳德道'] }</v>
      </c>
      <c r="C84" t="s">
        <v>211</v>
      </c>
      <c r="D84" t="s">
        <v>212</v>
      </c>
    </row>
    <row r="85" spans="1:6" ht="28.8" x14ac:dyDescent="0.3">
      <c r="A85">
        <v>84</v>
      </c>
      <c r="B85" s="1" t="str">
        <f t="shared" si="1"/>
        <v>{'EN1': ['Tai Yau Street', 'Luk Hop Street'], 'CN1': ['大有街', '六合街'] }</v>
      </c>
      <c r="C85" t="s">
        <v>213</v>
      </c>
      <c r="D85" t="s">
        <v>214</v>
      </c>
    </row>
    <row r="86" spans="1:6" ht="28.8" x14ac:dyDescent="0.3">
      <c r="A86">
        <v>85</v>
      </c>
      <c r="B86" s="1" t="str">
        <f t="shared" si="1"/>
        <v>{'EN1': ['Wai Yip Street', 'Wing Yip Street'], 'CN1': ['偉業街', '榮業街'] }</v>
      </c>
      <c r="C86" t="s">
        <v>215</v>
      </c>
      <c r="D86" t="s">
        <v>216</v>
      </c>
    </row>
    <row r="87" spans="1:6" ht="28.8" x14ac:dyDescent="0.3">
      <c r="A87">
        <v>86</v>
      </c>
      <c r="B87" s="1" t="str">
        <f t="shared" si="1"/>
        <v>{'EN1': ['Cha Kwo Ling Road', 'Ko Fai Road'], 'CN1': ['茶果嶺道', '高輝道'] }</v>
      </c>
      <c r="C87" t="s">
        <v>217</v>
      </c>
      <c r="D87" t="s">
        <v>218</v>
      </c>
    </row>
    <row r="88" spans="1:6" ht="28.8" x14ac:dyDescent="0.3">
      <c r="A88">
        <v>87</v>
      </c>
      <c r="B88" s="1" t="str">
        <f t="shared" si="1"/>
        <v>{'EN1': ['Ting Yip Street', 'Ting Fu Street'], 'CN1': ['定業街', '定富街'] }</v>
      </c>
      <c r="C88" t="s">
        <v>219</v>
      </c>
      <c r="D88" t="s">
        <v>220</v>
      </c>
    </row>
    <row r="89" spans="1:6" ht="28.8" x14ac:dyDescent="0.3">
      <c r="A89">
        <v>88</v>
      </c>
      <c r="B89" s="1" t="str">
        <f t="shared" si="1"/>
        <v>{'EN1': ['Lam Hing Street', 'Wang Chui Road'], 'CN1': ['臨興街', '宏照道'] }</v>
      </c>
      <c r="C89" t="s">
        <v>221</v>
      </c>
      <c r="D89" t="s">
        <v>222</v>
      </c>
    </row>
    <row r="90" spans="1:6" ht="28.8" x14ac:dyDescent="0.3">
      <c r="A90">
        <v>89</v>
      </c>
      <c r="B90" s="1" t="str">
        <f t="shared" si="1"/>
        <v>{'EN1': ['Tung Yuen Street', 'Shung Tak Wai'], 'CN1': ['東源街', '崇德圍'] }</v>
      </c>
      <c r="C90" t="s">
        <v>223</v>
      </c>
      <c r="D90" t="s">
        <v>224</v>
      </c>
    </row>
    <row r="91" spans="1:6" ht="28.8" x14ac:dyDescent="0.3">
      <c r="A91">
        <v>90</v>
      </c>
      <c r="B91" s="1" t="str">
        <f t="shared" si="1"/>
        <v>{'EN1': ['Cha Kwo Ling Road', 'Ko Fai Road'], 'CN1': ['茶果嶺道', '高輝道'] }</v>
      </c>
      <c r="C91" t="s">
        <v>217</v>
      </c>
      <c r="D91" t="s">
        <v>218</v>
      </c>
    </row>
    <row r="92" spans="1:6" ht="43.2" x14ac:dyDescent="0.3">
      <c r="A92">
        <v>91</v>
      </c>
      <c r="B92" s="1" t="str">
        <f t="shared" si="1"/>
        <v>{'EN1': ['On Yan Street', 'On Sau Road'], 'CN1': ['安茵街', '安秀道'], 'EN2': ['On Yan Street', 'Yung Tai House'], 'CN2': ['安茵街', '勇泰樓'] }</v>
      </c>
      <c r="C92" t="s">
        <v>225</v>
      </c>
      <c r="D92" t="s">
        <v>226</v>
      </c>
      <c r="E92" t="s">
        <v>227</v>
      </c>
      <c r="F92" t="s">
        <v>228</v>
      </c>
    </row>
    <row r="93" spans="1:6" ht="28.8" x14ac:dyDescent="0.3">
      <c r="A93">
        <v>92</v>
      </c>
      <c r="B93" s="1" t="str">
        <f t="shared" si="1"/>
        <v>{'EN1': ['Kai Fuk Road', 'Shing Yau Street'], 'CN1': ['啓福道', '承佑街'] }</v>
      </c>
      <c r="C93" t="s">
        <v>229</v>
      </c>
      <c r="D93" t="s">
        <v>230</v>
      </c>
    </row>
    <row r="94" spans="1:6" ht="43.2" x14ac:dyDescent="0.3">
      <c r="A94">
        <v>93</v>
      </c>
      <c r="B94" s="1" t="str">
        <f t="shared" si="1"/>
        <v>{'EN1': ['On Sau Road', 'On Yan Street'], 'CN1': ['安秀道', '安茵街'], 'EN2': ['On Sau Road', 'On Chui Street'], 'CN2': ['安秀道', '安翠街'] }</v>
      </c>
      <c r="C94" t="s">
        <v>231</v>
      </c>
      <c r="D94" t="s">
        <v>232</v>
      </c>
      <c r="E94" t="s">
        <v>233</v>
      </c>
      <c r="F94" t="s">
        <v>234</v>
      </c>
    </row>
    <row r="95" spans="1:6" ht="43.2" x14ac:dyDescent="0.3">
      <c r="A95">
        <v>94</v>
      </c>
      <c r="B95" s="1" t="str">
        <f t="shared" si="1"/>
        <v>{'EN1': ['Kwun Tong Ferry Pier Public Tansport Interchange', 'Wai Yip Street'], 'CN1': ['觀塘碼頭公共運輸交匯處', '偉業街'] }</v>
      </c>
      <c r="C95" t="s">
        <v>235</v>
      </c>
      <c r="D95" t="s">
        <v>236</v>
      </c>
    </row>
    <row r="96" spans="1:6" ht="28.8" x14ac:dyDescent="0.3">
      <c r="A96">
        <v>95</v>
      </c>
      <c r="B96" s="1" t="str">
        <f t="shared" si="1"/>
        <v>{'EN1': ['Cha Kwo Ling Road', 'Yau Tong Road'], 'CN1': ['茶果嶺道', '油塘道'] }</v>
      </c>
      <c r="C96" t="s">
        <v>237</v>
      </c>
      <c r="D96" t="s">
        <v>238</v>
      </c>
    </row>
    <row r="97" spans="1:10" ht="86.4" x14ac:dyDescent="0.3">
      <c r="A97">
        <v>96</v>
      </c>
      <c r="B97" s="1" t="str">
        <f t="shared" si="1"/>
        <v>{'EN1': ['Ngau Tau Kok Road', 'Luen On Street'], 'CN1': ['牛頭角道', '聯安街'], 'EN2': ['Ngau Tau Kok Road', 'Horse Shoe Lane'], 'CN2': ['牛頭角道', '馬蹄徑'], 'EN3': ['Ngau Tau Kok Road', 'Tung Ming Street'], 'CN3': ['牛頭角道', '通明街'], 'EN4': ['Ngau Tau Kok Road', 'Hong Ning Road'], 'CN4': ['牛頭角道', '康寧道'] }</v>
      </c>
      <c r="C97" t="s">
        <v>239</v>
      </c>
      <c r="D97" t="s">
        <v>240</v>
      </c>
      <c r="E97" t="s">
        <v>241</v>
      </c>
      <c r="F97" t="s">
        <v>242</v>
      </c>
      <c r="G97" t="s">
        <v>243</v>
      </c>
      <c r="H97" t="s">
        <v>244</v>
      </c>
      <c r="I97" t="s">
        <v>245</v>
      </c>
      <c r="J97" t="s">
        <v>246</v>
      </c>
    </row>
    <row r="98" spans="1:10" ht="28.8" x14ac:dyDescent="0.3">
      <c r="A98">
        <v>97</v>
      </c>
      <c r="B98" s="1" t="str">
        <f t="shared" si="1"/>
        <v>{'EN1': ['Chun Wah Road', 'Choi Ha Road'], 'CN1': ['振華道', '彩霞道'] }</v>
      </c>
      <c r="C98" t="s">
        <v>247</v>
      </c>
      <c r="D98" t="s">
        <v>248</v>
      </c>
    </row>
    <row r="99" spans="1:10" ht="28.8" x14ac:dyDescent="0.3">
      <c r="A99">
        <v>98</v>
      </c>
      <c r="B99" s="1" t="str">
        <f t="shared" si="1"/>
        <v>{'EN1': ['Sau Mau Ping Road', 'Shun On Road'], 'CN1': ['秀茂坪道', '順安道'] }</v>
      </c>
      <c r="C99" t="s">
        <v>249</v>
      </c>
      <c r="D99" t="s">
        <v>250</v>
      </c>
    </row>
    <row r="100" spans="1:10" ht="43.2" x14ac:dyDescent="0.3">
      <c r="A100">
        <v>99</v>
      </c>
      <c r="B100" s="1" t="str">
        <f t="shared" si="1"/>
        <v>{'EN1': ['Ko Fai Road', 'Shung Tak Wai'], 'CN1': ['高輝道', '崇德圍'], 'EN2': ['Ko Fai Road', 'Tung Yuen Street'], 'CN2': ['高輝道', '東源街'] }</v>
      </c>
      <c r="C100" t="s">
        <v>251</v>
      </c>
      <c r="D100" t="s">
        <v>252</v>
      </c>
      <c r="E100" t="s">
        <v>253</v>
      </c>
      <c r="F100" t="s">
        <v>254</v>
      </c>
    </row>
    <row r="101" spans="1:10" ht="28.8" x14ac:dyDescent="0.3">
      <c r="A101">
        <v>100</v>
      </c>
      <c r="B101" s="1" t="str">
        <f t="shared" si="1"/>
        <v>{'EN1': ['Lam Fook Street', 'Kowloon Bay'], 'CN1': ['臨福街', '宏泰道'] }</v>
      </c>
      <c r="C101" t="s">
        <v>255</v>
      </c>
      <c r="D101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26DA-250A-41F1-ACC1-62079F233ABB}">
  <dimension ref="A1:R101"/>
  <sheetViews>
    <sheetView workbookViewId="0">
      <selection activeCell="B32" sqref="B32"/>
    </sheetView>
  </sheetViews>
  <sheetFormatPr defaultRowHeight="14.4" x14ac:dyDescent="0.3"/>
  <cols>
    <col min="1" max="1" width="44.5546875" customWidth="1"/>
    <col min="2" max="2" width="70" customWidth="1"/>
  </cols>
  <sheetData>
    <row r="1" spans="1:17" x14ac:dyDescent="0.3">
      <c r="A1" t="s">
        <v>0</v>
      </c>
      <c r="B1" t="s">
        <v>1</v>
      </c>
      <c r="C1" t="s">
        <v>2</v>
      </c>
      <c r="E1" t="s">
        <v>4</v>
      </c>
      <c r="G1" t="s">
        <v>6</v>
      </c>
      <c r="I1" t="s">
        <v>8</v>
      </c>
      <c r="K1" t="s">
        <v>10</v>
      </c>
      <c r="M1" t="s">
        <v>12</v>
      </c>
      <c r="O1" t="s">
        <v>14</v>
      </c>
      <c r="Q1" t="s">
        <v>16</v>
      </c>
    </row>
    <row r="2" spans="1:17" x14ac:dyDescent="0.3">
      <c r="A2">
        <v>1</v>
      </c>
      <c r="B2" s="1" t="str">
        <f>"{" &amp; "'" &amp; $C$1 &amp; "': ['" &amp; SUBSTITUTE(C2, ", ", "', '") &amp; "']" &amp; IF(E2&lt;&gt;"", ", '" &amp; $E$1 &amp; "': ['" &amp; SUBSTITUTE(E2, ", ", "', '") &amp; "']", "") &amp; IF(F2&lt;&gt;"", ", '" &amp; $F$1 &amp; "': ['" &amp; SUBSTITUTE(F2, ", ", "', '") &amp; "']", "") &amp; IF(G2&lt;&gt;"", ", '" &amp; $G$1 &amp; "': ['" &amp; SUBSTITUTE(G2, ", ", "', '") &amp; "']", "") &amp; IF(H2&lt;&gt;"", ", '" &amp; $H$1 &amp; "': ['" &amp; SUBSTITUTE(H2, ", ", "', '") &amp; "']", "") &amp; IF(I2&lt;&gt;"", ", '" &amp; $I$1 &amp; "': ['" &amp; SUBSTITUTE(I2, ", ", "', '") &amp; "']", "") &amp; IF(J2&lt;&gt;"", ", '" &amp; $J$1 &amp; "': ['" &amp; SUBSTITUTE(J2, ", ", "', '") &amp; "']", "") &amp; IF(K2&lt;&gt;"", ", '" &amp; $K$1 &amp; "': ['" &amp; SUBSTITUTE(K2, ", ", "', '") &amp; "']", "") &amp; IF(L2&lt;&gt;"", ", '" &amp; $L$1 &amp; "': ['" &amp; SUBSTITUTE(L2, ", ", "', '") &amp; "']", "") &amp; IF(M2&lt;&gt;"", ", '" &amp; $M$1 &amp; "': ['" &amp; SUBSTITUTE(M2, ", ", "', '") &amp; "']", "") &amp; IF(N2&lt;&gt;"", ", '" &amp; $N$1 &amp; "': ['" &amp; SUBSTITUTE(N2, ", ", "', '") &amp; "']", "") &amp; IF(O2&lt;&gt;"", ", '" &amp; $O$1 &amp; "': ['" &amp; SUBSTITUTE(O2, ", ", "', '") &amp; "']", "")&amp; IF(P2&lt;&gt;"", ", '" &amp; $P$1 &amp; "': ['" &amp; SUBSTITUTE(P2, ", ", "', '") &amp; "']", "") &amp; IF(Q2&lt;&gt;"", ", '" &amp; $Q$1 &amp; "': ['" &amp; SUBSTITUTE(Q2, ", ", "', '") &amp; "']", "") &amp; IF(R2&lt;&gt;"", ", '" &amp; $R$1 &amp; "': ['" &amp; SUBSTITUTE(R2, ", ", "', '") &amp; "']", "")  &amp; " }"</f>
        <v>{'EN1': ['Aberdeen Main Road', 'Fung Tin Street'] }</v>
      </c>
      <c r="C2" s="2" t="s">
        <v>18</v>
      </c>
      <c r="D2" s="3"/>
    </row>
    <row r="3" spans="1:17" x14ac:dyDescent="0.3">
      <c r="A3">
        <v>2</v>
      </c>
      <c r="B3" s="1" t="str">
        <f t="shared" ref="B3:B66" si="0">"{" &amp; "'" &amp; $C$1 &amp; "': ['" &amp; SUBSTITUTE(C3, ", ", "', '") &amp; "']" &amp; IF(E3&lt;&gt;"", ", '" &amp; $E$1 &amp; "': ['" &amp; SUBSTITUTE(E3, ", ", "', '") &amp; "']", "") &amp; IF(F3&lt;&gt;"", ", '" &amp; $F$1 &amp; "': ['" &amp; SUBSTITUTE(F3, ", ", "', '") &amp; "']", "") &amp; IF(G3&lt;&gt;"", ", '" &amp; $G$1 &amp; "': ['" &amp; SUBSTITUTE(G3, ", ", "', '") &amp; "']", "") &amp; IF(H3&lt;&gt;"", ", '" &amp; $H$1 &amp; "': ['" &amp; SUBSTITUTE(H3, ", ", "', '") &amp; "']", "") &amp; IF(I3&lt;&gt;"", ", '" &amp; $I$1 &amp; "': ['" &amp; SUBSTITUTE(I3, ", ", "', '") &amp; "']", "") &amp; IF(J3&lt;&gt;"", ", '" &amp; $J$1 &amp; "': ['" &amp; SUBSTITUTE(J3, ", ", "', '") &amp; "']", "") &amp; IF(K3&lt;&gt;"", ", '" &amp; $K$1 &amp; "': ['" &amp; SUBSTITUTE(K3, ", ", "', '") &amp; "']", "") &amp; IF(L3&lt;&gt;"", ", '" &amp; $L$1 &amp; "': ['" &amp; SUBSTITUTE(L3, ", ", "', '") &amp; "']", "") &amp; IF(M3&lt;&gt;"", ", '" &amp; $M$1 &amp; "': ['" &amp; SUBSTITUTE(M3, ", ", "', '") &amp; "']", "") &amp; IF(N3&lt;&gt;"", ", '" &amp; $N$1 &amp; "': ['" &amp; SUBSTITUTE(N3, ", ", "', '") &amp; "']", "") &amp; IF(O3&lt;&gt;"", ", '" &amp; $O$1 &amp; "': ['" &amp; SUBSTITUTE(O3, ", ", "', '") &amp; "']", "")&amp; IF(P3&lt;&gt;"", ", '" &amp; $P$1 &amp; "': ['" &amp; SUBSTITUTE(P3, ", ", "', '") &amp; "']", "") &amp; IF(Q3&lt;&gt;"", ", '" &amp; $Q$1 &amp; "': ['" &amp; SUBSTITUTE(Q3, ", ", "', '") &amp; "']", "") &amp; IF(R3&lt;&gt;"", ", '" &amp; $R$1 &amp; "': ['" &amp; SUBSTITUTE(R3, ", ", "', '") &amp; "']", "")  &amp; " }"</f>
        <v>{'EN1': ['Shek Pai Wan Road', 'Victoria Road'] }</v>
      </c>
      <c r="C3" t="s">
        <v>20</v>
      </c>
    </row>
    <row r="4" spans="1:17" x14ac:dyDescent="0.3">
      <c r="A4">
        <v>3</v>
      </c>
      <c r="B4" s="1" t="str">
        <f t="shared" si="0"/>
        <v>{'EN1': ['Catchick Street', 'Davis Street'] }</v>
      </c>
      <c r="C4" t="s">
        <v>22</v>
      </c>
    </row>
    <row r="5" spans="1:17" x14ac:dyDescent="0.3">
      <c r="A5">
        <v>4</v>
      </c>
      <c r="B5" s="1" t="str">
        <f t="shared" si="0"/>
        <v>{'EN1': ['Catchick Street', 'Davis Street'] }</v>
      </c>
      <c r="C5" t="s">
        <v>22</v>
      </c>
    </row>
    <row r="6" spans="1:17" x14ac:dyDescent="0.3">
      <c r="A6">
        <v>5</v>
      </c>
      <c r="B6" s="1" t="str">
        <f t="shared" si="0"/>
        <v>{'EN1': ['Holland Street', 'Belcher's Street'] }</v>
      </c>
      <c r="C6" t="s">
        <v>24</v>
      </c>
    </row>
    <row r="7" spans="1:17" x14ac:dyDescent="0.3">
      <c r="A7">
        <v>6</v>
      </c>
      <c r="B7" s="1" t="str">
        <f t="shared" si="0"/>
        <v>{'EN1': ['Man Kwong Street', 'Man Yiu Street'] }</v>
      </c>
      <c r="C7" t="s">
        <v>26</v>
      </c>
    </row>
    <row r="8" spans="1:17" x14ac:dyDescent="0.3">
      <c r="A8">
        <v>7</v>
      </c>
      <c r="B8" s="1" t="str">
        <f t="shared" si="0"/>
        <v>{'EN1': ['Belcher's Street', 'Holland Street'] }</v>
      </c>
      <c r="C8" t="s">
        <v>28</v>
      </c>
    </row>
    <row r="9" spans="1:17" x14ac:dyDescent="0.3">
      <c r="A9">
        <v>8</v>
      </c>
      <c r="B9" s="1" t="str">
        <f t="shared" si="0"/>
        <v>{'EN1': ['Stanley Street', 'Pottinger Street'] }</v>
      </c>
      <c r="C9" t="s">
        <v>30</v>
      </c>
    </row>
    <row r="10" spans="1:17" x14ac:dyDescent="0.3">
      <c r="A10">
        <v>9</v>
      </c>
      <c r="B10" s="1" t="str">
        <f t="shared" si="0"/>
        <v>{'EN1': ['Murray Road', 'Lambeth Walk'], 'EN2': ['Murray Road', 'Cotton Tree Drive'] }</v>
      </c>
      <c r="C10" t="s">
        <v>32</v>
      </c>
      <c r="E10" t="s">
        <v>34</v>
      </c>
      <c r="F10" s="3"/>
    </row>
    <row r="11" spans="1:17" x14ac:dyDescent="0.3">
      <c r="A11">
        <v>10</v>
      </c>
      <c r="B11" s="1" t="str">
        <f t="shared" si="0"/>
        <v>{'EN1': ['Seymour Road', 'Castle Road'] }</v>
      </c>
      <c r="C11" t="s">
        <v>36</v>
      </c>
    </row>
    <row r="12" spans="1:17" x14ac:dyDescent="0.3">
      <c r="A12">
        <v>11</v>
      </c>
      <c r="B12" s="1" t="str">
        <f t="shared" si="0"/>
        <v>{'EN1': ['D'Aguilar Street', 'Wo On Lane'] }</v>
      </c>
      <c r="C12" t="s">
        <v>38</v>
      </c>
    </row>
    <row r="13" spans="1:17" x14ac:dyDescent="0.3">
      <c r="A13">
        <v>12</v>
      </c>
      <c r="B13" s="1" t="str">
        <f t="shared" si="0"/>
        <v>{'EN1': ['Johnston Road', 'Thomson Road'], 'EN2': ['Johnston Road', ' Lun Fat Street'] }</v>
      </c>
      <c r="C13" t="s">
        <v>40</v>
      </c>
      <c r="E13" t="s">
        <v>42</v>
      </c>
    </row>
    <row r="14" spans="1:17" x14ac:dyDescent="0.3">
      <c r="A14">
        <v>13</v>
      </c>
      <c r="B14" s="1" t="str">
        <f t="shared" si="0"/>
        <v>{'EN1': ['Lau Li Street', 'Ngan Mok Street'] }</v>
      </c>
      <c r="C14" t="s">
        <v>44</v>
      </c>
    </row>
    <row r="15" spans="1:17" ht="72" x14ac:dyDescent="0.3">
      <c r="A15">
        <v>14</v>
      </c>
      <c r="B15" s="1" t="str">
        <f t="shared" si="0"/>
        <v>{'EN1': ['Yiu Hing Road', 'Shing On Street'], 'EN2': ['Shing On Street', 'Yiu Hing Road', 'Tai Shek Street'], 'EN3': ['Shing On Street', 'Tai Shek Street', 'Sai Wan Ho Street'], '': ['成安街', '大石街', '西灣河街'], 'EN4': ['Shing On Street', 'Sai Wan Ho Street', 'Shau Kei Wan Road'], 'EN5': ['Tai Shek Street', 'Shing On Street'], 'EN6': ['Sai Wan Ho Street', 'Shing On Street'] }</v>
      </c>
      <c r="C15" t="s">
        <v>46</v>
      </c>
      <c r="E15" t="s">
        <v>48</v>
      </c>
      <c r="G15" t="s">
        <v>50</v>
      </c>
      <c r="H15" s="3" t="s">
        <v>51</v>
      </c>
      <c r="I15" t="s">
        <v>52</v>
      </c>
      <c r="K15" t="s">
        <v>54</v>
      </c>
      <c r="M15" t="s">
        <v>56</v>
      </c>
    </row>
    <row r="16" spans="1:17" x14ac:dyDescent="0.3">
      <c r="A16">
        <v>15</v>
      </c>
      <c r="B16" s="1" t="str">
        <f t="shared" si="0"/>
        <v>{'EN1': ['Fortress Hill', 'Fortress Garden'] }</v>
      </c>
      <c r="C16" t="s">
        <v>58</v>
      </c>
    </row>
    <row r="17" spans="1:18" x14ac:dyDescent="0.3">
      <c r="A17">
        <v>16</v>
      </c>
      <c r="B17" s="1" t="str">
        <f t="shared" si="0"/>
        <v>{'EN1': ['Lin Shing Road', ' Cape Collinson Road'] }</v>
      </c>
      <c r="C17" t="s">
        <v>60</v>
      </c>
    </row>
    <row r="18" spans="1:18" x14ac:dyDescent="0.3">
      <c r="A18">
        <v>17</v>
      </c>
      <c r="B18" s="1" t="str">
        <f t="shared" si="0"/>
        <v>{'EN1': ['King's Road', 'Fortress Hill Road'] }</v>
      </c>
      <c r="C18" t="s">
        <v>62</v>
      </c>
    </row>
    <row r="19" spans="1:18" x14ac:dyDescent="0.3">
      <c r="A19">
        <v>18</v>
      </c>
      <c r="B19" s="1" t="str">
        <f t="shared" si="0"/>
        <v>{'EN1': ['Hau Yuen Path', 'Braemar Hill Road'], 'EN2': [' Hau Yuen Path', 'Braemar Hill Public Transport Interchange'] }</v>
      </c>
      <c r="C19" t="s">
        <v>64</v>
      </c>
      <c r="E19" t="s">
        <v>66</v>
      </c>
    </row>
    <row r="20" spans="1:18" x14ac:dyDescent="0.3">
      <c r="A20">
        <v>19</v>
      </c>
      <c r="B20" s="1" t="str">
        <f t="shared" si="0"/>
        <v>{'EN1': ['Tai Nan Street', 'Prince Edward Road West'] }</v>
      </c>
      <c r="C20" t="s">
        <v>68</v>
      </c>
    </row>
    <row r="21" spans="1:18" x14ac:dyDescent="0.3">
      <c r="A21">
        <v>20</v>
      </c>
      <c r="B21" s="1" t="str">
        <f t="shared" si="0"/>
        <v>{'EN1': ['Canton Road', 'Bute Street'] }</v>
      </c>
      <c r="C21" t="s">
        <v>70</v>
      </c>
    </row>
    <row r="22" spans="1:18" x14ac:dyDescent="0.3">
      <c r="A22">
        <v>21</v>
      </c>
      <c r="B22" s="1" t="str">
        <f t="shared" si="0"/>
        <v>{'EN1': ['Granville Square'] }</v>
      </c>
      <c r="C22" t="s">
        <v>72</v>
      </c>
    </row>
    <row r="23" spans="1:18" x14ac:dyDescent="0.3">
      <c r="A23">
        <v>22</v>
      </c>
      <c r="B23" s="1" t="str">
        <f t="shared" si="0"/>
        <v>{'EN1': ['Jordan Road', 'Temple Street'] }</v>
      </c>
      <c r="C23" t="s">
        <v>74</v>
      </c>
    </row>
    <row r="24" spans="1:18" x14ac:dyDescent="0.3">
      <c r="A24">
        <v>23</v>
      </c>
      <c r="B24" s="1" t="str">
        <f t="shared" si="0"/>
        <v>{'EN1': ['Wui Cheung Road', 'Wui Man Road'] }</v>
      </c>
      <c r="C24" t="s">
        <v>76</v>
      </c>
    </row>
    <row r="25" spans="1:18" x14ac:dyDescent="0.3">
      <c r="A25">
        <v>24</v>
      </c>
      <c r="B25" s="1" t="str">
        <f t="shared" si="0"/>
        <v>{'EN1': ['Prince Edward Road West', 'Lai Chi Kok Road', 'Portland Street'] }</v>
      </c>
      <c r="C25" t="s">
        <v>78</v>
      </c>
    </row>
    <row r="26" spans="1:18" ht="72" x14ac:dyDescent="0.3">
      <c r="A26">
        <v>25</v>
      </c>
      <c r="B26" s="1" t="str">
        <f t="shared" si="0"/>
        <v>{'EN1': ['Reclamation Street', 'Kansu Street', 'Battery Street'], 'EN2': ['Kansu Street', 'Shanghai Street', 'Battery Street'], 'EN3': ['Battery street', 'Kansu Street'], '': ['炮台街', '甘肅街'], 'EN4': ['Ching Ping Street', 'Public Square Street'], 'EN5': ['Ferry Street', 'Kansu Street'], 'EN6': ['Saigon Street', 'Ferry Street', 'Canton Road'], 'EN7': ['Wai Ching Street', 'Saigon Street'], 'EN8': ['Battery Street', 'Saigon Street'] }</v>
      </c>
      <c r="C26" t="s">
        <v>80</v>
      </c>
      <c r="E26" t="s">
        <v>82</v>
      </c>
      <c r="G26" t="s">
        <v>84</v>
      </c>
      <c r="H26" t="s">
        <v>85</v>
      </c>
      <c r="I26" t="s">
        <v>86</v>
      </c>
      <c r="K26" t="s">
        <v>88</v>
      </c>
      <c r="M26" t="s">
        <v>90</v>
      </c>
      <c r="O26" t="s">
        <v>92</v>
      </c>
      <c r="Q26" t="s">
        <v>94</v>
      </c>
      <c r="R26" s="3"/>
    </row>
    <row r="27" spans="1:18" x14ac:dyDescent="0.3">
      <c r="A27">
        <v>26</v>
      </c>
      <c r="B27" s="1" t="str">
        <f t="shared" si="0"/>
        <v>{'EN1': ['Shun Yee Street', 'Kimberly Street'] }</v>
      </c>
      <c r="C27" t="s">
        <v>96</v>
      </c>
    </row>
    <row r="28" spans="1:18" x14ac:dyDescent="0.3">
      <c r="A28">
        <v>27</v>
      </c>
      <c r="B28" s="1" t="str">
        <f t="shared" si="0"/>
        <v>{'EN1': ['Bowring Street', 'Kwun Chung Street'] }</v>
      </c>
      <c r="C28" t="s">
        <v>98</v>
      </c>
    </row>
    <row r="29" spans="1:18" x14ac:dyDescent="0.3">
      <c r="A29">
        <v>28</v>
      </c>
      <c r="B29" s="1" t="str">
        <f t="shared" si="0"/>
        <v>{'EN1': ['Saigon Street', 'Woosung Street'] }</v>
      </c>
      <c r="C29" t="s">
        <v>100</v>
      </c>
    </row>
    <row r="30" spans="1:18" ht="57.6" x14ac:dyDescent="0.3">
      <c r="A30">
        <v>29</v>
      </c>
      <c r="B30" s="1" t="str">
        <f t="shared" si="0"/>
        <v>{'EN1': ['Chatham Road South', 'Chatham Court', 'Cameron Road'], 'EN2': ['Observatory Road', ' Chatham Road South'], 'EN3': ['Granville Road', 'Chatham Road South'], '': ['加連威老道', '漆咸道'], 'EN4': ['Granville Circuit', 'Granville Road'] }</v>
      </c>
      <c r="C30" t="s">
        <v>102</v>
      </c>
      <c r="E30" t="s">
        <v>104</v>
      </c>
      <c r="G30" t="s">
        <v>106</v>
      </c>
      <c r="H30" t="s">
        <v>107</v>
      </c>
      <c r="I30" t="s">
        <v>108</v>
      </c>
    </row>
    <row r="31" spans="1:18" x14ac:dyDescent="0.3">
      <c r="A31">
        <v>30</v>
      </c>
      <c r="B31" s="1" t="str">
        <f t="shared" si="0"/>
        <v>{'EN1': ['Kwong Wa Street', 'Yin Chong Street'] }</v>
      </c>
      <c r="C31" t="s">
        <v>110</v>
      </c>
    </row>
    <row r="32" spans="1:18" x14ac:dyDescent="0.3">
      <c r="A32">
        <v>31</v>
      </c>
      <c r="B32" s="1" t="str">
        <f t="shared" si="0"/>
        <v>{'EN1': ['None'] }</v>
      </c>
      <c r="C32" t="s">
        <v>257</v>
      </c>
    </row>
    <row r="33" spans="1:3" x14ac:dyDescent="0.3">
      <c r="A33">
        <v>32</v>
      </c>
      <c r="B33" s="1" t="str">
        <f t="shared" si="0"/>
        <v>{'EN1': ['Portland Street', 'Mong Kok Road'] }</v>
      </c>
      <c r="C33" t="s">
        <v>113</v>
      </c>
    </row>
    <row r="34" spans="1:3" x14ac:dyDescent="0.3">
      <c r="A34">
        <v>33</v>
      </c>
      <c r="B34" s="1" t="str">
        <f t="shared" si="0"/>
        <v>{'EN1': ['Argyle Street', 'Canton Road'] }</v>
      </c>
      <c r="C34" t="s">
        <v>115</v>
      </c>
    </row>
    <row r="35" spans="1:3" x14ac:dyDescent="0.3">
      <c r="A35">
        <v>34</v>
      </c>
      <c r="B35" s="1" t="str">
        <f t="shared" si="0"/>
        <v>{'EN1': ['Wing Lung Street', 'Un Chau Street'] }</v>
      </c>
      <c r="C35" t="s">
        <v>117</v>
      </c>
    </row>
    <row r="36" spans="1:3" x14ac:dyDescent="0.3">
      <c r="A36">
        <v>35</v>
      </c>
      <c r="B36" s="1" t="str">
        <f t="shared" si="0"/>
        <v>{'EN1': ['Mei Lai Road', 'Lai Wan Road'] }</v>
      </c>
      <c r="C36" t="s">
        <v>119</v>
      </c>
    </row>
    <row r="37" spans="1:3" x14ac:dyDescent="0.3">
      <c r="A37">
        <v>36</v>
      </c>
      <c r="B37" s="1" t="str">
        <f t="shared" si="0"/>
        <v>{'EN1': ['Tat Chee Avenue', 'Peony Road'] }</v>
      </c>
      <c r="C37" t="s">
        <v>121</v>
      </c>
    </row>
    <row r="38" spans="1:3" x14ac:dyDescent="0.3">
      <c r="A38">
        <v>37</v>
      </c>
      <c r="B38" s="1" t="str">
        <f t="shared" si="0"/>
        <v>{'EN1': ['Sai Yeung Choi Lane', 'Sai Yeung Choi Street North', 'Tai Po Road'] }</v>
      </c>
      <c r="C38" t="s">
        <v>123</v>
      </c>
    </row>
    <row r="39" spans="1:3" x14ac:dyDescent="0.3">
      <c r="A39">
        <v>38</v>
      </c>
      <c r="B39" s="1" t="str">
        <f t="shared" si="0"/>
        <v>{'EN1': ['Boundary Street', 'Yu Chau Street'] }</v>
      </c>
      <c r="C39" t="s">
        <v>125</v>
      </c>
    </row>
    <row r="40" spans="1:3" x14ac:dyDescent="0.3">
      <c r="A40">
        <v>39</v>
      </c>
      <c r="B40" s="1" t="str">
        <f t="shared" si="0"/>
        <v>{'EN1': ['Po On Road', 'Fat Tseung Street'] }</v>
      </c>
      <c r="C40" t="s">
        <v>127</v>
      </c>
    </row>
    <row r="41" spans="1:3" x14ac:dyDescent="0.3">
      <c r="A41">
        <v>40</v>
      </c>
      <c r="B41" s="1" t="str">
        <f t="shared" si="0"/>
        <v>{'EN1': ['Un Chau Street', 'Cheung Wah Street'] }</v>
      </c>
      <c r="C41" t="s">
        <v>129</v>
      </c>
    </row>
    <row r="42" spans="1:3" x14ac:dyDescent="0.3">
      <c r="A42">
        <v>41</v>
      </c>
      <c r="B42" s="1" t="str">
        <f t="shared" si="0"/>
        <v>{'EN1': ['Yu Chau Street', 'Maple Street'] }</v>
      </c>
      <c r="C42" t="s">
        <v>131</v>
      </c>
    </row>
    <row r="43" spans="1:3" x14ac:dyDescent="0.3">
      <c r="A43">
        <v>42</v>
      </c>
      <c r="B43" s="1" t="str">
        <f t="shared" si="0"/>
        <v>{'EN1': ['Po On Road', 'Fat Tseung Street'] }</v>
      </c>
      <c r="C43" t="s">
        <v>127</v>
      </c>
    </row>
    <row r="44" spans="1:3" x14ac:dyDescent="0.3">
      <c r="A44">
        <v>43</v>
      </c>
      <c r="B44" s="1" t="str">
        <f t="shared" si="0"/>
        <v>{'EN1': ['Fa Po Street', 'Tseuk Kiu Street'] }</v>
      </c>
      <c r="C44" t="s">
        <v>133</v>
      </c>
    </row>
    <row r="45" spans="1:3" x14ac:dyDescent="0.3">
      <c r="A45">
        <v>44</v>
      </c>
      <c r="B45" s="1" t="str">
        <f t="shared" si="0"/>
        <v>{'EN1': ['Fuk Wing Street', 'Tonkin Street'] }</v>
      </c>
      <c r="C45" t="s">
        <v>135</v>
      </c>
    </row>
    <row r="46" spans="1:3" x14ac:dyDescent="0.3">
      <c r="A46">
        <v>45</v>
      </c>
      <c r="B46" s="1" t="str">
        <f t="shared" si="0"/>
        <v>{'EN1': ['Sham Mong Road', 'Sham Shing Road'] }</v>
      </c>
      <c r="C46" t="s">
        <v>137</v>
      </c>
    </row>
    <row r="47" spans="1:3" x14ac:dyDescent="0.3">
      <c r="A47">
        <v>46</v>
      </c>
      <c r="B47" s="1" t="str">
        <f t="shared" si="0"/>
        <v>{'EN1': ['Cheung Shun Street', 'Cheung Mou Street'] }</v>
      </c>
      <c r="C47" t="s">
        <v>139</v>
      </c>
    </row>
    <row r="48" spans="1:3" x14ac:dyDescent="0.3">
      <c r="A48">
        <v>47</v>
      </c>
      <c r="B48" s="1" t="str">
        <f t="shared" si="0"/>
        <v>{'EN1': ['Yu Chau Street', 'Kweilin Street'] }</v>
      </c>
      <c r="C48" t="s">
        <v>141</v>
      </c>
    </row>
    <row r="49" spans="1:6" x14ac:dyDescent="0.3">
      <c r="A49">
        <v>48</v>
      </c>
      <c r="B49" s="1" t="str">
        <f t="shared" si="0"/>
        <v>{'EN1': ['Po On Road', 'Cheung Wah Street'] }</v>
      </c>
      <c r="C49" t="s">
        <v>143</v>
      </c>
    </row>
    <row r="50" spans="1:6" x14ac:dyDescent="0.3">
      <c r="A50">
        <v>49</v>
      </c>
      <c r="B50" s="1" t="str">
        <f t="shared" si="0"/>
        <v>{'EN1': ['Berwick Street', 'Pak Tin Street'] }</v>
      </c>
      <c r="C50" t="s">
        <v>145</v>
      </c>
    </row>
    <row r="51" spans="1:6" x14ac:dyDescent="0.3">
      <c r="A51">
        <v>50</v>
      </c>
      <c r="B51" s="1" t="str">
        <f t="shared" si="0"/>
        <v>{'EN1': ['Nam Cheong Street', 'Ki Lung Street'] }</v>
      </c>
      <c r="C51" t="s">
        <v>147</v>
      </c>
    </row>
    <row r="52" spans="1:6" x14ac:dyDescent="0.3">
      <c r="A52">
        <v>51</v>
      </c>
      <c r="B52" s="1" t="str">
        <f t="shared" si="0"/>
        <v>{'EN1': ['Berwick Street', 'Shek Kip Mei Street'] }</v>
      </c>
      <c r="C52" t="s">
        <v>149</v>
      </c>
    </row>
    <row r="53" spans="1:6" x14ac:dyDescent="0.3">
      <c r="A53">
        <v>52</v>
      </c>
      <c r="B53" s="1" t="str">
        <f t="shared" si="0"/>
        <v>{'EN1': ['Tai Hang Tung Road', 'Lung Chu Street'] }</v>
      </c>
      <c r="C53" t="s">
        <v>151</v>
      </c>
    </row>
    <row r="54" spans="1:6" x14ac:dyDescent="0.3">
      <c r="A54">
        <v>53</v>
      </c>
      <c r="B54" s="1" t="str">
        <f t="shared" si="0"/>
        <v>{'EN1': ['Kowloon Road', 'Castle Peak Road'], 'EN2': ['Kowloon Road', 'Kiu Yam Street'] }</v>
      </c>
      <c r="C54" t="s">
        <v>153</v>
      </c>
      <c r="D54" s="3"/>
      <c r="E54" t="s">
        <v>155</v>
      </c>
      <c r="F54" s="3"/>
    </row>
    <row r="55" spans="1:6" x14ac:dyDescent="0.3">
      <c r="A55">
        <v>54</v>
      </c>
      <c r="B55" s="1" t="str">
        <f t="shared" si="0"/>
        <v>{'EN1': ['Cheung Sha Wan Road', 'Tai Nan West'] }</v>
      </c>
      <c r="C55" t="s">
        <v>157</v>
      </c>
    </row>
    <row r="56" spans="1:6" x14ac:dyDescent="0.3">
      <c r="A56">
        <v>55</v>
      </c>
      <c r="B56" s="1" t="str">
        <f t="shared" si="0"/>
        <v>{'EN1': ['Sham Mong Road', 'Hing Wah'] }</v>
      </c>
      <c r="C56" t="s">
        <v>159</v>
      </c>
    </row>
    <row r="57" spans="1:6" x14ac:dyDescent="0.3">
      <c r="A57">
        <v>56</v>
      </c>
      <c r="B57" s="1" t="str">
        <f t="shared" si="0"/>
        <v>{'EN1': ['Man Tai Street', 'Hung Hom Road'] }</v>
      </c>
      <c r="C57" t="s">
        <v>161</v>
      </c>
    </row>
    <row r="58" spans="1:6" x14ac:dyDescent="0.3">
      <c r="A58">
        <v>57</v>
      </c>
      <c r="B58" s="1" t="str">
        <f t="shared" si="0"/>
        <v>{'EN1': ['Lion Rock Road', 'Prince Edward Road West'] }</v>
      </c>
      <c r="C58" t="s">
        <v>163</v>
      </c>
    </row>
    <row r="59" spans="1:6" x14ac:dyDescent="0.3">
      <c r="A59">
        <v>58</v>
      </c>
      <c r="B59" s="1" t="str">
        <f t="shared" si="0"/>
        <v>{'EN1': ['Perth Street', 'Shek Ku Street'] }</v>
      </c>
      <c r="C59" t="s">
        <v>165</v>
      </c>
    </row>
    <row r="60" spans="1:6" x14ac:dyDescent="0.3">
      <c r="A60">
        <v>59</v>
      </c>
      <c r="B60" s="1" t="str">
        <f t="shared" si="0"/>
        <v>{'EN1': ['Sheung Lok Street', 'Sheung Wo Street'] }</v>
      </c>
      <c r="C60" t="s">
        <v>167</v>
      </c>
    </row>
    <row r="61" spans="1:6" x14ac:dyDescent="0.3">
      <c r="A61">
        <v>60</v>
      </c>
      <c r="B61" s="1" t="str">
        <f t="shared" si="0"/>
        <v>{'EN1': ['Concorde Road', 'Olympic Avenue'] }</v>
      </c>
      <c r="C61" t="s">
        <v>169</v>
      </c>
    </row>
    <row r="62" spans="1:6" x14ac:dyDescent="0.3">
      <c r="A62">
        <v>61</v>
      </c>
      <c r="B62" s="1" t="str">
        <f t="shared" si="0"/>
        <v>{'EN1': ['None'] }</v>
      </c>
      <c r="C62" t="s">
        <v>257</v>
      </c>
    </row>
    <row r="63" spans="1:6" x14ac:dyDescent="0.3">
      <c r="A63">
        <v>62</v>
      </c>
      <c r="B63" s="1" t="str">
        <f t="shared" si="0"/>
        <v>{'EN1': ['Nam Kok Road', 'Nga Tsin Wai Road'] }</v>
      </c>
      <c r="C63" t="s">
        <v>171</v>
      </c>
    </row>
    <row r="64" spans="1:6" x14ac:dyDescent="0.3">
      <c r="A64">
        <v>63</v>
      </c>
      <c r="B64" s="1" t="str">
        <f t="shared" si="0"/>
        <v>{'EN1': ['Hok Yuen Street', 'Sung Chi Street'], 'EN2': ['Hok Yuen Street', 'Ma Tau Wai Road'] }</v>
      </c>
      <c r="C64" t="s">
        <v>173</v>
      </c>
      <c r="E64" t="s">
        <v>175</v>
      </c>
    </row>
    <row r="65" spans="1:5" x14ac:dyDescent="0.3">
      <c r="A65">
        <v>64</v>
      </c>
      <c r="B65" s="1" t="str">
        <f t="shared" si="0"/>
        <v>{'EN1': ['Argyle Street', 'Kowloon City Roundabout'] }</v>
      </c>
      <c r="C65" t="s">
        <v>177</v>
      </c>
    </row>
    <row r="66" spans="1:5" x14ac:dyDescent="0.3">
      <c r="A66">
        <v>65</v>
      </c>
      <c r="B66" s="1" t="str">
        <f t="shared" si="0"/>
        <v>{'EN1': ['Hok Yuen Street', 'Sung Chi Street'], 'EN2': ['Hok Yuen Street', 'Ma Tau Wai Road'] }</v>
      </c>
      <c r="C66" t="s">
        <v>173</v>
      </c>
      <c r="E66" t="s">
        <v>175</v>
      </c>
    </row>
    <row r="67" spans="1:5" x14ac:dyDescent="0.3">
      <c r="A67">
        <v>66</v>
      </c>
      <c r="B67" s="1" t="str">
        <f t="shared" ref="B67:B101" si="1">"{" &amp; "'" &amp; $C$1 &amp; "': ['" &amp; SUBSTITUTE(C67, ", ", "', '") &amp; "']" &amp; IF(E67&lt;&gt;"", ", '" &amp; $E$1 &amp; "': ['" &amp; SUBSTITUTE(E67, ", ", "', '") &amp; "']", "") &amp; IF(F67&lt;&gt;"", ", '" &amp; $F$1 &amp; "': ['" &amp; SUBSTITUTE(F67, ", ", "', '") &amp; "']", "") &amp; IF(G67&lt;&gt;"", ", '" &amp; $G$1 &amp; "': ['" &amp; SUBSTITUTE(G67, ", ", "', '") &amp; "']", "") &amp; IF(H67&lt;&gt;"", ", '" &amp; $H$1 &amp; "': ['" &amp; SUBSTITUTE(H67, ", ", "', '") &amp; "']", "") &amp; IF(I67&lt;&gt;"", ", '" &amp; $I$1 &amp; "': ['" &amp; SUBSTITUTE(I67, ", ", "', '") &amp; "']", "") &amp; IF(J67&lt;&gt;"", ", '" &amp; $J$1 &amp; "': ['" &amp; SUBSTITUTE(J67, ", ", "', '") &amp; "']", "") &amp; IF(K67&lt;&gt;"", ", '" &amp; $K$1 &amp; "': ['" &amp; SUBSTITUTE(K67, ", ", "', '") &amp; "']", "") &amp; IF(L67&lt;&gt;"", ", '" &amp; $L$1 &amp; "': ['" &amp; SUBSTITUTE(L67, ", ", "', '") &amp; "']", "") &amp; IF(M67&lt;&gt;"", ", '" &amp; $M$1 &amp; "': ['" &amp; SUBSTITUTE(M67, ", ", "', '") &amp; "']", "") &amp; IF(N67&lt;&gt;"", ", '" &amp; $N$1 &amp; "': ['" &amp; SUBSTITUTE(N67, ", ", "', '") &amp; "']", "") &amp; IF(O67&lt;&gt;"", ", '" &amp; $O$1 &amp; "': ['" &amp; SUBSTITUTE(O67, ", ", "', '") &amp; "']", "")&amp; IF(P67&lt;&gt;"", ", '" &amp; $P$1 &amp; "': ['" &amp; SUBSTITUTE(P67, ", ", "', '") &amp; "']", "") &amp; IF(Q67&lt;&gt;"", ", '" &amp; $Q$1 &amp; "': ['" &amp; SUBSTITUTE(Q67, ", ", "', '") &amp; "']", "") &amp; IF(R67&lt;&gt;"", ", '" &amp; $R$1 &amp; "': ['" &amp; SUBSTITUTE(R67, ", ", "', '") &amp; "']", "")  &amp; " }"</f>
        <v>{'EN1': ['Wa Shun Street', 'Hung Leun Road'], 'EN2': ['Wa Shun Street', 'Hung Luen Road'] }</v>
      </c>
      <c r="C67" t="s">
        <v>179</v>
      </c>
      <c r="E67" t="s">
        <v>181</v>
      </c>
    </row>
    <row r="68" spans="1:5" x14ac:dyDescent="0.3">
      <c r="A68">
        <v>67</v>
      </c>
      <c r="B68" s="1" t="str">
        <f t="shared" si="1"/>
        <v>{'EN1': ['Kau Pui Lung Road,Lok Shan Road'] }</v>
      </c>
      <c r="C68" t="s">
        <v>182</v>
      </c>
    </row>
    <row r="69" spans="1:5" x14ac:dyDescent="0.3">
      <c r="A69">
        <v>68</v>
      </c>
      <c r="B69" s="1" t="str">
        <f t="shared" si="1"/>
        <v>{'EN1': ['Renfrew Road', 'Hereford Road'] }</v>
      </c>
      <c r="C69" t="s">
        <v>184</v>
      </c>
    </row>
    <row r="70" spans="1:5" x14ac:dyDescent="0.3">
      <c r="A70">
        <v>69</v>
      </c>
      <c r="B70" s="1" t="str">
        <f t="shared" si="1"/>
        <v>{'EN1': ['Hok Yuen Street', 'Ma Tau Wai'], 'EN2': ['Sung Chi Street', 'Hok Yuen Street'] }</v>
      </c>
      <c r="C70" t="s">
        <v>186</v>
      </c>
      <c r="D70" s="3"/>
      <c r="E70" t="s">
        <v>187</v>
      </c>
    </row>
    <row r="71" spans="1:5" x14ac:dyDescent="0.3">
      <c r="A71">
        <v>70</v>
      </c>
      <c r="B71" s="1" t="str">
        <f t="shared" si="1"/>
        <v>{'EN1': ['Tak Long Estate Multi-Story Carpark', 'Shing Kai Road'] }</v>
      </c>
      <c r="C71" t="s">
        <v>189</v>
      </c>
      <c r="D71" s="3"/>
    </row>
    <row r="72" spans="1:5" x14ac:dyDescent="0.3">
      <c r="A72">
        <v>71</v>
      </c>
      <c r="B72" s="1" t="str">
        <f t="shared" si="1"/>
        <v>{'EN1': ['Renfrew Road', 'Baptist University Road'] }</v>
      </c>
      <c r="C72" t="s">
        <v>191</v>
      </c>
    </row>
    <row r="73" spans="1:5" x14ac:dyDescent="0.3">
      <c r="A73">
        <v>72</v>
      </c>
      <c r="B73" s="1" t="str">
        <f t="shared" si="1"/>
        <v>{'EN1': ['Renfrew Road', 'Baptist University Road'] }</v>
      </c>
      <c r="C73" t="s">
        <v>191</v>
      </c>
    </row>
    <row r="74" spans="1:5" x14ac:dyDescent="0.3">
      <c r="A74">
        <v>73</v>
      </c>
      <c r="B74" s="1" t="str">
        <f t="shared" si="1"/>
        <v>{'EN1': ['Renfrew Road', 'Baptist University Road'] }</v>
      </c>
      <c r="C74" t="s">
        <v>191</v>
      </c>
    </row>
    <row r="75" spans="1:5" x14ac:dyDescent="0.3">
      <c r="A75">
        <v>74</v>
      </c>
      <c r="B75" s="1" t="str">
        <f t="shared" si="1"/>
        <v>{'EN1': ['Pai Tai Street', 'Sung Wong Toi Road'] }</v>
      </c>
      <c r="C75" t="s">
        <v>193</v>
      </c>
    </row>
    <row r="76" spans="1:5" x14ac:dyDescent="0.3">
      <c r="A76">
        <v>75</v>
      </c>
      <c r="B76" s="1" t="str">
        <f t="shared" si="1"/>
        <v>{'EN1': ['Chung Hau Street', 'Hau Man Street'] }</v>
      </c>
      <c r="C76" t="s">
        <v>195</v>
      </c>
    </row>
    <row r="77" spans="1:5" x14ac:dyDescent="0.3">
      <c r="A77">
        <v>76</v>
      </c>
      <c r="B77" s="1" t="str">
        <f t="shared" si="1"/>
        <v>{'EN1': ['Muk Tai Street'] }</v>
      </c>
      <c r="C77" t="s">
        <v>197</v>
      </c>
    </row>
    <row r="78" spans="1:5" x14ac:dyDescent="0.3">
      <c r="A78">
        <v>77</v>
      </c>
      <c r="B78" s="1" t="str">
        <f t="shared" si="1"/>
        <v>{'EN1': ['Po Kong Village Road', 'Tsz Wan Shan Road'] }</v>
      </c>
      <c r="C78" t="s">
        <v>199</v>
      </c>
      <c r="D78" s="3"/>
    </row>
    <row r="79" spans="1:5" x14ac:dyDescent="0.3">
      <c r="A79">
        <v>78</v>
      </c>
      <c r="B79" s="1" t="str">
        <f t="shared" si="1"/>
        <v>{'EN1': ['Wong Tai Sin Public Light Bus Service Terminus', 'Shatin Pass Road'] }</v>
      </c>
      <c r="C79" t="s">
        <v>201</v>
      </c>
    </row>
    <row r="80" spans="1:5" x14ac:dyDescent="0.3">
      <c r="A80">
        <v>79</v>
      </c>
      <c r="B80" s="1" t="str">
        <f t="shared" si="1"/>
        <v>{'EN1': ['Chuk Yuen Road', 'Wing Chuk Street'] }</v>
      </c>
      <c r="C80" t="s">
        <v>203</v>
      </c>
    </row>
    <row r="81" spans="1:5" x14ac:dyDescent="0.3">
      <c r="A81">
        <v>80</v>
      </c>
      <c r="B81" s="1" t="str">
        <f t="shared" si="1"/>
        <v>{'EN1': ['Fung Shing Street', 'King Lai Court'] }</v>
      </c>
      <c r="C81" t="s">
        <v>205</v>
      </c>
    </row>
    <row r="82" spans="1:5" x14ac:dyDescent="0.3">
      <c r="A82">
        <v>81</v>
      </c>
      <c r="B82" s="1" t="str">
        <f t="shared" si="1"/>
        <v>{'EN1': ['Tung Tau Tsuen Road', 'Junction Road'] }</v>
      </c>
      <c r="C82" t="s">
        <v>207</v>
      </c>
    </row>
    <row r="83" spans="1:5" x14ac:dyDescent="0.3">
      <c r="A83">
        <v>82</v>
      </c>
      <c r="B83" s="1" t="str">
        <f t="shared" si="1"/>
        <v>{'EN1': ['Tung Tau Tsuen Road', 'Tung Tsing Road'] }</v>
      </c>
      <c r="C83" t="s">
        <v>209</v>
      </c>
    </row>
    <row r="84" spans="1:5" x14ac:dyDescent="0.3">
      <c r="A84">
        <v>83</v>
      </c>
      <c r="B84" s="1" t="str">
        <f t="shared" si="1"/>
        <v>{'EN1': ['Ying Fung Lane', 'Fung Tak Road'] }</v>
      </c>
      <c r="C84" t="s">
        <v>211</v>
      </c>
    </row>
    <row r="85" spans="1:5" x14ac:dyDescent="0.3">
      <c r="A85">
        <v>84</v>
      </c>
      <c r="B85" s="1" t="str">
        <f t="shared" si="1"/>
        <v>{'EN1': ['Tai Yau Street', 'Luk Hop Street'] }</v>
      </c>
      <c r="C85" t="s">
        <v>213</v>
      </c>
    </row>
    <row r="86" spans="1:5" x14ac:dyDescent="0.3">
      <c r="A86">
        <v>85</v>
      </c>
      <c r="B86" s="1" t="str">
        <f t="shared" si="1"/>
        <v>{'EN1': ['Wai Yip Street', 'Wing Yip Street'] }</v>
      </c>
      <c r="C86" t="s">
        <v>215</v>
      </c>
    </row>
    <row r="87" spans="1:5" x14ac:dyDescent="0.3">
      <c r="A87">
        <v>86</v>
      </c>
      <c r="B87" s="1" t="str">
        <f t="shared" si="1"/>
        <v>{'EN1': ['Cha Kwo Ling Road', 'Ko Fai Road'] }</v>
      </c>
      <c r="C87" t="s">
        <v>217</v>
      </c>
    </row>
    <row r="88" spans="1:5" x14ac:dyDescent="0.3">
      <c r="A88">
        <v>87</v>
      </c>
      <c r="B88" s="1" t="str">
        <f t="shared" si="1"/>
        <v>{'EN1': ['Ting Yip Street', 'Ting Fu Street'] }</v>
      </c>
      <c r="C88" t="s">
        <v>219</v>
      </c>
    </row>
    <row r="89" spans="1:5" x14ac:dyDescent="0.3">
      <c r="A89">
        <v>88</v>
      </c>
      <c r="B89" s="1" t="str">
        <f t="shared" si="1"/>
        <v>{'EN1': ['Lam Hing Street', 'Wang Chui Road'] }</v>
      </c>
      <c r="C89" t="s">
        <v>221</v>
      </c>
    </row>
    <row r="90" spans="1:5" x14ac:dyDescent="0.3">
      <c r="A90">
        <v>89</v>
      </c>
      <c r="B90" s="1" t="str">
        <f t="shared" si="1"/>
        <v>{'EN1': ['Tung Yuen Street', 'Shung Tak Wai'] }</v>
      </c>
      <c r="C90" t="s">
        <v>223</v>
      </c>
    </row>
    <row r="91" spans="1:5" x14ac:dyDescent="0.3">
      <c r="A91">
        <v>90</v>
      </c>
      <c r="B91" s="1" t="str">
        <f t="shared" si="1"/>
        <v>{'EN1': ['Cha Kwo Ling Road', 'Ko Fai Road'] }</v>
      </c>
      <c r="C91" t="s">
        <v>217</v>
      </c>
    </row>
    <row r="92" spans="1:5" x14ac:dyDescent="0.3">
      <c r="A92">
        <v>91</v>
      </c>
      <c r="B92" s="1" t="str">
        <f t="shared" si="1"/>
        <v>{'EN1': ['On Yan Street', 'On Sau Road'], 'EN2': ['On Yan Street', 'Yung Tai House'] }</v>
      </c>
      <c r="C92" t="s">
        <v>225</v>
      </c>
      <c r="E92" t="s">
        <v>227</v>
      </c>
    </row>
    <row r="93" spans="1:5" x14ac:dyDescent="0.3">
      <c r="A93">
        <v>92</v>
      </c>
      <c r="B93" s="1" t="str">
        <f t="shared" si="1"/>
        <v>{'EN1': ['Kai Fuk Road', 'Shing Yau Street'] }</v>
      </c>
      <c r="C93" t="s">
        <v>229</v>
      </c>
    </row>
    <row r="94" spans="1:5" x14ac:dyDescent="0.3">
      <c r="A94">
        <v>93</v>
      </c>
      <c r="B94" s="1" t="str">
        <f t="shared" si="1"/>
        <v>{'EN1': ['On Sau Road', 'On Yan Street'], 'EN2': ['On Sau Road', 'On Chui Street'] }</v>
      </c>
      <c r="C94" t="s">
        <v>231</v>
      </c>
      <c r="E94" t="s">
        <v>233</v>
      </c>
    </row>
    <row r="95" spans="1:5" x14ac:dyDescent="0.3">
      <c r="A95">
        <v>94</v>
      </c>
      <c r="B95" s="1" t="str">
        <f t="shared" si="1"/>
        <v>{'EN1': ['Kwun Tong Ferry Pier Public Tansport Interchange', 'Wai Yip Street'] }</v>
      </c>
      <c r="C95" t="s">
        <v>235</v>
      </c>
    </row>
    <row r="96" spans="1:5" x14ac:dyDescent="0.3">
      <c r="A96">
        <v>95</v>
      </c>
      <c r="B96" s="1" t="str">
        <f t="shared" si="1"/>
        <v>{'EN1': ['Cha Kwo Ling Road', 'Yau Tong Road'] }</v>
      </c>
      <c r="C96" t="s">
        <v>237</v>
      </c>
    </row>
    <row r="97" spans="1:9" ht="43.2" x14ac:dyDescent="0.3">
      <c r="A97">
        <v>96</v>
      </c>
      <c r="B97" s="1" t="str">
        <f t="shared" si="1"/>
        <v>{'EN1': ['Ngau Tau Kok Road', 'Luen On Street'], 'EN2': ['Ngau Tau Kok Road', 'Horse Shoe Lane'], 'EN3': ['Ngau Tau Kok Road', 'Tung Ming Street'], '': ['牛頭角道', '通明街'], 'EN4': ['Ngau Tau Kok Road', 'Hong Ning Road'] }</v>
      </c>
      <c r="C97" t="s">
        <v>239</v>
      </c>
      <c r="E97" t="s">
        <v>241</v>
      </c>
      <c r="G97" t="s">
        <v>243</v>
      </c>
      <c r="H97" t="s">
        <v>244</v>
      </c>
      <c r="I97" t="s">
        <v>245</v>
      </c>
    </row>
    <row r="98" spans="1:9" x14ac:dyDescent="0.3">
      <c r="A98">
        <v>97</v>
      </c>
      <c r="B98" s="1" t="str">
        <f t="shared" si="1"/>
        <v>{'EN1': ['Chun Wah Road', 'Choi Ha Road'] }</v>
      </c>
      <c r="C98" t="s">
        <v>247</v>
      </c>
    </row>
    <row r="99" spans="1:9" x14ac:dyDescent="0.3">
      <c r="A99">
        <v>98</v>
      </c>
      <c r="B99" s="1" t="str">
        <f t="shared" si="1"/>
        <v>{'EN1': ['Sau Mau Ping Road', 'Shun On Road'] }</v>
      </c>
      <c r="C99" t="s">
        <v>249</v>
      </c>
    </row>
    <row r="100" spans="1:9" x14ac:dyDescent="0.3">
      <c r="A100">
        <v>99</v>
      </c>
      <c r="B100" s="1" t="str">
        <f t="shared" si="1"/>
        <v>{'EN1': ['Ko Fai Road', 'Shung Tak Wai'], 'EN2': ['Ko Fai Road', 'Tung Yuen Street'] }</v>
      </c>
      <c r="C100" t="s">
        <v>251</v>
      </c>
      <c r="E100" t="s">
        <v>253</v>
      </c>
    </row>
    <row r="101" spans="1:9" x14ac:dyDescent="0.3">
      <c r="A101">
        <v>100</v>
      </c>
      <c r="B101" s="1" t="str">
        <f t="shared" si="1"/>
        <v>{'EN1': ['Lam Fook Street', 'Kowloon Bay'] }</v>
      </c>
      <c r="C10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7A57-2914-4DC2-847B-7D8AE0D8EE5A}">
  <dimension ref="A1:R101"/>
  <sheetViews>
    <sheetView tabSelected="1" topLeftCell="A79" workbookViewId="0">
      <selection activeCell="E82" sqref="E82"/>
    </sheetView>
  </sheetViews>
  <sheetFormatPr defaultRowHeight="14.4" x14ac:dyDescent="0.3"/>
  <cols>
    <col min="1" max="1" width="44.5546875" customWidth="1"/>
    <col min="2" max="2" width="49.33203125" customWidth="1"/>
  </cols>
  <sheetData>
    <row r="1" spans="1:18" x14ac:dyDescent="0.3">
      <c r="A1" t="s">
        <v>0</v>
      </c>
      <c r="B1" t="s">
        <v>1</v>
      </c>
      <c r="D1" t="s">
        <v>3</v>
      </c>
      <c r="F1" t="s">
        <v>5</v>
      </c>
      <c r="H1" t="s">
        <v>7</v>
      </c>
      <c r="J1" t="s">
        <v>9</v>
      </c>
      <c r="L1" t="s">
        <v>11</v>
      </c>
      <c r="N1" t="s">
        <v>13</v>
      </c>
      <c r="P1" t="s">
        <v>15</v>
      </c>
      <c r="R1" t="s">
        <v>17</v>
      </c>
    </row>
    <row r="2" spans="1:18" ht="28.8" x14ac:dyDescent="0.3">
      <c r="A2">
        <v>1</v>
      </c>
      <c r="B2" s="1" t="str">
        <f>"{'" &amp; $D$1 &amp; "': ['" &amp; SUBSTITUTE(D2, ", ", "', '") &amp; "']" &amp; IF(E2&lt;&gt;"", ", '" &amp; $E$1 &amp; "': ['" &amp; SUBSTITUTE(E2, ", ", "', '") &amp; "']", "") &amp; IF(F2&lt;&gt;"", ", '" &amp; $F$1 &amp; "': ['" &amp; SUBSTITUTE(F2, ", ", "', '") &amp; "']", "") &amp; IF(G2&lt;&gt;"", ", '" &amp; $G$1 &amp; "': ['" &amp; SUBSTITUTE(G2, ", ", "', '") &amp; "']", "") &amp; IF(H2&lt;&gt;"", ", '" &amp; $H$1 &amp; "': ['" &amp; SUBSTITUTE(H2, ", ", "', '") &amp; "']", "") &amp; IF(I2&lt;&gt;"", ", '" &amp; $I$1 &amp; "': ['" &amp; SUBSTITUTE(I2, ", ", "', '") &amp; "']", "") &amp; IF(J2&lt;&gt;"", ", '" &amp; $J$1 &amp; "': ['" &amp; SUBSTITUTE(J2, ", ", "', '") &amp; "']", "") &amp; IF(K2&lt;&gt;"", ", '" &amp; $K$1 &amp; "': ['" &amp; SUBSTITUTE(K2, ", ", "', '") &amp; "']", "") &amp; IF(L2&lt;&gt;"", ", '" &amp; $L$1 &amp; "': ['" &amp; SUBSTITUTE(L2, ", ", "', '") &amp; "']", "") &amp; IF(M2&lt;&gt;"", ", '" &amp; $M$1 &amp; "': ['" &amp; SUBSTITUTE(M2, ", ", "', '") &amp; "']", "") &amp; IF(N2&lt;&gt;"", ", '" &amp; $N$1 &amp; "': ['" &amp; SUBSTITUTE(N2, ", ", "', '") &amp; "']", "") &amp; IF(O2&lt;&gt;"", ", '" &amp; $O$1 &amp; "': ['" &amp; SUBSTITUTE(O2, ", ", "', '") &amp; "']", "")&amp; IF(P2&lt;&gt;"", ", '" &amp; $P$1 &amp; "': ['" &amp; SUBSTITUTE(P2, ", ", "', '") &amp; "']", "") &amp; IF(Q2&lt;&gt;"", ", '" &amp; $Q$1 &amp; "': ['" &amp; SUBSTITUTE(Q2, ", ", "', '") &amp; "']", "") &amp; IF(R2&lt;&gt;"", ", '" &amp; $R$1 &amp; "': ['" &amp; SUBSTITUTE(R2, ", ", "', '") &amp; "']", "")  &amp; " }"</f>
        <v>{'CN1': ['香港仔大道 ', '奉天街'] }</v>
      </c>
      <c r="C2" s="2"/>
      <c r="D2" s="3" t="s">
        <v>19</v>
      </c>
    </row>
    <row r="3" spans="1:18" x14ac:dyDescent="0.3">
      <c r="A3">
        <v>2</v>
      </c>
      <c r="B3" s="1" t="str">
        <f t="shared" ref="B3:B66" si="0">"{'" &amp; $D$1 &amp; "': ['" &amp; SUBSTITUTE(D3, ", ", "', '") &amp; "']" &amp; IF(E3&lt;&gt;"", ", '" &amp; $E$1 &amp; "': ['" &amp; SUBSTITUTE(E3, ", ", "', '") &amp; "']", "") &amp; IF(F3&lt;&gt;"", ", '" &amp; $F$1 &amp; "': ['" &amp; SUBSTITUTE(F3, ", ", "', '") &amp; "']", "") &amp; IF(G3&lt;&gt;"", ", '" &amp; $G$1 &amp; "': ['" &amp; SUBSTITUTE(G3, ", ", "', '") &amp; "']", "") &amp; IF(H3&lt;&gt;"", ", '" &amp; $H$1 &amp; "': ['" &amp; SUBSTITUTE(H3, ", ", "', '") &amp; "']", "") &amp; IF(I3&lt;&gt;"", ", '" &amp; $I$1 &amp; "': ['" &amp; SUBSTITUTE(I3, ", ", "', '") &amp; "']", "") &amp; IF(J3&lt;&gt;"", ", '" &amp; $J$1 &amp; "': ['" &amp; SUBSTITUTE(J3, ", ", "', '") &amp; "']", "") &amp; IF(K3&lt;&gt;"", ", '" &amp; $K$1 &amp; "': ['" &amp; SUBSTITUTE(K3, ", ", "', '") &amp; "']", "") &amp; IF(L3&lt;&gt;"", ", '" &amp; $L$1 &amp; "': ['" &amp; SUBSTITUTE(L3, ", ", "', '") &amp; "']", "") &amp; IF(M3&lt;&gt;"", ", '" &amp; $M$1 &amp; "': ['" &amp; SUBSTITUTE(M3, ", ", "', '") &amp; "']", "") &amp; IF(N3&lt;&gt;"", ", '" &amp; $N$1 &amp; "': ['" &amp; SUBSTITUTE(N3, ", ", "', '") &amp; "']", "") &amp; IF(O3&lt;&gt;"", ", '" &amp; $O$1 &amp; "': ['" &amp; SUBSTITUTE(O3, ", ", "', '") &amp; "']", "")&amp; IF(P3&lt;&gt;"", ", '" &amp; $P$1 &amp; "': ['" &amp; SUBSTITUTE(P3, ", ", "', '") &amp; "']", "") &amp; IF(Q3&lt;&gt;"", ", '" &amp; $Q$1 &amp; "': ['" &amp; SUBSTITUTE(Q3, ", ", "', '") &amp; "']", "") &amp; IF(R3&lt;&gt;"", ", '" &amp; $R$1 &amp; "': ['" &amp; SUBSTITUTE(R3, ", ", "', '") &amp; "']", "")  &amp; " }"</f>
        <v>{'CN1': ['石排灣道', '域多利道'] }</v>
      </c>
      <c r="D3" t="s">
        <v>21</v>
      </c>
    </row>
    <row r="4" spans="1:18" x14ac:dyDescent="0.3">
      <c r="A4">
        <v>3</v>
      </c>
      <c r="B4" s="1" t="str">
        <f t="shared" si="0"/>
        <v>{'CN1': ['吉席街', '爹核士街'] }</v>
      </c>
      <c r="D4" t="s">
        <v>23</v>
      </c>
    </row>
    <row r="5" spans="1:18" x14ac:dyDescent="0.3">
      <c r="A5">
        <v>4</v>
      </c>
      <c r="B5" s="1" t="str">
        <f t="shared" si="0"/>
        <v>{'CN1': ['吉席街', '爹核士街'] }</v>
      </c>
      <c r="D5" t="s">
        <v>23</v>
      </c>
    </row>
    <row r="6" spans="1:18" x14ac:dyDescent="0.3">
      <c r="A6">
        <v>5</v>
      </c>
      <c r="B6" s="1" t="str">
        <f t="shared" si="0"/>
        <v>{'CN1': ['荷蘭街', '卑路乍街'] }</v>
      </c>
      <c r="D6" t="s">
        <v>25</v>
      </c>
    </row>
    <row r="7" spans="1:18" x14ac:dyDescent="0.3">
      <c r="A7">
        <v>6</v>
      </c>
      <c r="B7" s="1" t="str">
        <f t="shared" si="0"/>
        <v>{'CN1': ['民光街', '民耀街'] }</v>
      </c>
      <c r="D7" t="s">
        <v>27</v>
      </c>
    </row>
    <row r="8" spans="1:18" x14ac:dyDescent="0.3">
      <c r="A8">
        <v>7</v>
      </c>
      <c r="B8" s="1" t="str">
        <f t="shared" si="0"/>
        <v>{'CN1': ['卑路乍街', '荷蘭街'] }</v>
      </c>
      <c r="D8" t="s">
        <v>29</v>
      </c>
    </row>
    <row r="9" spans="1:18" x14ac:dyDescent="0.3">
      <c r="A9">
        <v>8</v>
      </c>
      <c r="B9" s="1" t="str">
        <f t="shared" si="0"/>
        <v>{'CN1': ['士丹利街', '砵典乍街'] }</v>
      </c>
      <c r="D9" t="s">
        <v>31</v>
      </c>
    </row>
    <row r="10" spans="1:18" x14ac:dyDescent="0.3">
      <c r="A10">
        <v>9</v>
      </c>
      <c r="B10" s="1" t="str">
        <f t="shared" si="0"/>
        <v>{'CN1': ['美利道', '琳寶徑'], 'CN2': ['美利道', '紅棉路'] }</v>
      </c>
      <c r="D10" t="s">
        <v>33</v>
      </c>
      <c r="F10" s="3" t="s">
        <v>35</v>
      </c>
    </row>
    <row r="11" spans="1:18" x14ac:dyDescent="0.3">
      <c r="A11">
        <v>10</v>
      </c>
      <c r="B11" s="1" t="str">
        <f t="shared" si="0"/>
        <v>{'CN1': ['西摩道', '衛城道'] }</v>
      </c>
      <c r="D11" t="s">
        <v>37</v>
      </c>
    </row>
    <row r="12" spans="1:18" x14ac:dyDescent="0.3">
      <c r="A12">
        <v>11</v>
      </c>
      <c r="B12" s="1" t="str">
        <f t="shared" si="0"/>
        <v>{'CN1': ['德己立街', '和安里'] }</v>
      </c>
      <c r="D12" t="s">
        <v>39</v>
      </c>
    </row>
    <row r="13" spans="1:18" x14ac:dyDescent="0.3">
      <c r="A13">
        <v>12</v>
      </c>
      <c r="B13" s="1" t="str">
        <f t="shared" si="0"/>
        <v>{'CN1': ['莊士敦道', '譚臣道'], 'CN2': ['莊士敦道', '聯發街'] }</v>
      </c>
      <c r="D13" t="s">
        <v>41</v>
      </c>
      <c r="F13" t="s">
        <v>43</v>
      </c>
    </row>
    <row r="14" spans="1:18" x14ac:dyDescent="0.3">
      <c r="A14">
        <v>13</v>
      </c>
      <c r="B14" s="1" t="str">
        <f t="shared" si="0"/>
        <v>{'CN1': ['琉璃街', '銀幕街'] }</v>
      </c>
      <c r="D14" t="s">
        <v>45</v>
      </c>
    </row>
    <row r="15" spans="1:18" x14ac:dyDescent="0.3">
      <c r="A15">
        <v>14</v>
      </c>
      <c r="B15" s="1" t="str">
        <f t="shared" si="0"/>
        <v>{'CN1': ['耀興道', '成安街'], 'CN2': ['成安街', '耀興道', '大石街'], 'CN3': ['成安街', '大石街', '西灣河街'], 'CN4': ['成安街', '西灣河街', '筲箕灣道'], 'CN5': ['大石街', '成安街'], 'CN6': ['西灣河街', '成安街'] }</v>
      </c>
      <c r="D15" t="s">
        <v>47</v>
      </c>
      <c r="F15" t="s">
        <v>49</v>
      </c>
      <c r="H15" s="3" t="s">
        <v>51</v>
      </c>
      <c r="J15" t="s">
        <v>53</v>
      </c>
      <c r="L15" t="s">
        <v>55</v>
      </c>
      <c r="N15" t="s">
        <v>57</v>
      </c>
    </row>
    <row r="16" spans="1:18" x14ac:dyDescent="0.3">
      <c r="A16">
        <v>15</v>
      </c>
      <c r="B16" s="1" t="str">
        <f t="shared" si="0"/>
        <v>{'CN1': ['炮台山道', '富澤花園'] }</v>
      </c>
      <c r="D16" t="s">
        <v>59</v>
      </c>
    </row>
    <row r="17" spans="1:18" x14ac:dyDescent="0.3">
      <c r="A17">
        <v>16</v>
      </c>
      <c r="B17" s="1" t="str">
        <f t="shared" si="0"/>
        <v>{'CN1': ['歌連臣角道', '由連城道'] }</v>
      </c>
      <c r="D17" t="s">
        <v>61</v>
      </c>
    </row>
    <row r="18" spans="1:18" x14ac:dyDescent="0.3">
      <c r="A18">
        <v>17</v>
      </c>
      <c r="B18" s="1" t="str">
        <f t="shared" si="0"/>
        <v>{'CN1': ['英皇道', '炮台山道'] }</v>
      </c>
      <c r="D18" t="s">
        <v>63</v>
      </c>
    </row>
    <row r="19" spans="1:18" x14ac:dyDescent="0.3">
      <c r="A19">
        <v>18</v>
      </c>
      <c r="B19" s="1" t="str">
        <f t="shared" si="0"/>
        <v>{'CN1': ['校園徑', '寶馬山道'], 'CN2': ['寶馬山公共運輸交匯處', '校園徑'] }</v>
      </c>
      <c r="D19" t="s">
        <v>65</v>
      </c>
      <c r="F19" t="s">
        <v>67</v>
      </c>
    </row>
    <row r="20" spans="1:18" x14ac:dyDescent="0.3">
      <c r="A20">
        <v>19</v>
      </c>
      <c r="B20" s="1" t="str">
        <f t="shared" si="0"/>
        <v>{'CN1': ['大南街', '太子道'] }</v>
      </c>
      <c r="D20" t="s">
        <v>69</v>
      </c>
    </row>
    <row r="21" spans="1:18" x14ac:dyDescent="0.3">
      <c r="A21">
        <v>20</v>
      </c>
      <c r="B21" s="1" t="str">
        <f t="shared" si="0"/>
        <v>{'CN1': ['廣東道', '弼街'] }</v>
      </c>
      <c r="D21" t="s">
        <v>71</v>
      </c>
    </row>
    <row r="22" spans="1:18" x14ac:dyDescent="0.3">
      <c r="A22">
        <v>21</v>
      </c>
      <c r="B22" s="1" t="str">
        <f t="shared" si="0"/>
        <v>{'CN1': ['加連威老廣場'] }</v>
      </c>
      <c r="D22" t="s">
        <v>73</v>
      </c>
    </row>
    <row r="23" spans="1:18" x14ac:dyDescent="0.3">
      <c r="A23">
        <v>22</v>
      </c>
      <c r="B23" s="1" t="str">
        <f t="shared" si="0"/>
        <v>{'CN1': ['佐敦道', '廟街'] }</v>
      </c>
      <c r="D23" t="s">
        <v>75</v>
      </c>
    </row>
    <row r="24" spans="1:18" x14ac:dyDescent="0.3">
      <c r="A24">
        <v>23</v>
      </c>
      <c r="B24" s="1" t="str">
        <f t="shared" si="0"/>
        <v>{'CN1': ['匯翔道', '匯民道'] }</v>
      </c>
      <c r="D24" t="s">
        <v>77</v>
      </c>
    </row>
    <row r="25" spans="1:18" x14ac:dyDescent="0.3">
      <c r="A25">
        <v>24</v>
      </c>
      <c r="B25" s="1" t="str">
        <f t="shared" si="0"/>
        <v>{'CN1': ['太子道西', '荔枝角道', '砵蘭街'] }</v>
      </c>
      <c r="D25" t="s">
        <v>79</v>
      </c>
    </row>
    <row r="26" spans="1:18" x14ac:dyDescent="0.3">
      <c r="A26">
        <v>25</v>
      </c>
      <c r="B26" s="1" t="str">
        <f t="shared" si="0"/>
        <v>{'CN1': ['甘肅街', '炮台街', '新填地街'], 'CN2': ['甘肅街', '上海街', '炮台街'], 'CN3': ['炮台街', '甘肅街'], 'CN4': ['澄平街', '眾坊街'], 'CN5': ['渡船街', '甘肅街'], 'CN6': ['渡船街', '廣東道', '西貢街'], 'CN7': ['偉晴街', '西貢街'], 'CN8': ['炮台街', '西貢街'] }</v>
      </c>
      <c r="D26" t="s">
        <v>81</v>
      </c>
      <c r="F26" t="s">
        <v>83</v>
      </c>
      <c r="H26" t="s">
        <v>85</v>
      </c>
      <c r="J26" t="s">
        <v>87</v>
      </c>
      <c r="L26" t="s">
        <v>89</v>
      </c>
      <c r="N26" t="s">
        <v>91</v>
      </c>
      <c r="P26" t="s">
        <v>93</v>
      </c>
      <c r="R26" s="3" t="s">
        <v>95</v>
      </c>
    </row>
    <row r="27" spans="1:18" x14ac:dyDescent="0.3">
      <c r="A27">
        <v>26</v>
      </c>
      <c r="B27" s="1" t="str">
        <f t="shared" si="0"/>
        <v>{'CN1': ['信義街', '金巴利街'] }</v>
      </c>
      <c r="D27" t="s">
        <v>97</v>
      </c>
    </row>
    <row r="28" spans="1:18" x14ac:dyDescent="0.3">
      <c r="A28">
        <v>27</v>
      </c>
      <c r="B28" s="1" t="str">
        <f t="shared" si="0"/>
        <v>{'CN1': ['寶靈街', '官涌街'] }</v>
      </c>
      <c r="D28" t="s">
        <v>99</v>
      </c>
    </row>
    <row r="29" spans="1:18" x14ac:dyDescent="0.3">
      <c r="A29">
        <v>28</v>
      </c>
      <c r="B29" s="1" t="str">
        <f t="shared" si="0"/>
        <v>{'CN1': ['西貢街', '吳松街'] }</v>
      </c>
      <c r="D29" t="s">
        <v>101</v>
      </c>
    </row>
    <row r="30" spans="1:18" x14ac:dyDescent="0.3">
      <c r="A30">
        <v>29</v>
      </c>
      <c r="B30" s="1" t="str">
        <f t="shared" si="0"/>
        <v>{'CN1': ['金馬倫道', '漆咸圍', '漆咸道'], 'CN2': ['天文臺道', '漆咸道'], 'CN3': ['加連威老道', '漆咸道'], 'CN4': ['嘉蘭圍', '加連威老道'] }</v>
      </c>
      <c r="D30" t="s">
        <v>103</v>
      </c>
      <c r="F30" t="s">
        <v>105</v>
      </c>
      <c r="H30" t="s">
        <v>107</v>
      </c>
      <c r="J30" t="s">
        <v>109</v>
      </c>
    </row>
    <row r="31" spans="1:18" x14ac:dyDescent="0.3">
      <c r="A31">
        <v>30</v>
      </c>
      <c r="B31" s="1" t="str">
        <f t="shared" si="0"/>
        <v>{'CN1': ['廣華街', '煙廠街'] }</v>
      </c>
      <c r="D31" t="s">
        <v>111</v>
      </c>
    </row>
    <row r="32" spans="1:18" x14ac:dyDescent="0.3">
      <c r="A32">
        <v>31</v>
      </c>
      <c r="B32" s="1" t="str">
        <f t="shared" si="0"/>
        <v>{'CN1': ['/'] }</v>
      </c>
      <c r="D32" t="s">
        <v>112</v>
      </c>
    </row>
    <row r="33" spans="1:4" x14ac:dyDescent="0.3">
      <c r="A33">
        <v>32</v>
      </c>
      <c r="B33" s="1" t="str">
        <f t="shared" si="0"/>
        <v>{'CN1': ['砵蘭街', '旺角道'] }</v>
      </c>
      <c r="D33" t="s">
        <v>114</v>
      </c>
    </row>
    <row r="34" spans="1:4" x14ac:dyDescent="0.3">
      <c r="A34">
        <v>33</v>
      </c>
      <c r="B34" s="1" t="str">
        <f t="shared" si="0"/>
        <v>{'CN1': ['亞皆老街', '廣東道'] }</v>
      </c>
      <c r="D34" t="s">
        <v>116</v>
      </c>
    </row>
    <row r="35" spans="1:4" x14ac:dyDescent="0.3">
      <c r="A35">
        <v>34</v>
      </c>
      <c r="B35" s="1" t="str">
        <f t="shared" si="0"/>
        <v>{'CN1': ['永隆街', '元州街'] }</v>
      </c>
      <c r="D35" t="s">
        <v>118</v>
      </c>
    </row>
    <row r="36" spans="1:4" x14ac:dyDescent="0.3">
      <c r="A36">
        <v>35</v>
      </c>
      <c r="B36" s="1" t="str">
        <f t="shared" si="0"/>
        <v>{'CN1': ['美荔道', '荔灣道'] }</v>
      </c>
      <c r="D36" t="s">
        <v>120</v>
      </c>
    </row>
    <row r="37" spans="1:4" x14ac:dyDescent="0.3">
      <c r="A37">
        <v>36</v>
      </c>
      <c r="B37" s="1" t="str">
        <f t="shared" si="0"/>
        <v>{'CN1': ['達之路', '牡丹路'] }</v>
      </c>
      <c r="D37" t="s">
        <v>122</v>
      </c>
    </row>
    <row r="38" spans="1:4" x14ac:dyDescent="0.3">
      <c r="A38">
        <v>37</v>
      </c>
      <c r="B38" s="1" t="str">
        <f t="shared" si="0"/>
        <v>{'CN1': ['西洋菜里', '西洋菜北街', '大埔道'] }</v>
      </c>
      <c r="D38" t="s">
        <v>124</v>
      </c>
    </row>
    <row r="39" spans="1:4" x14ac:dyDescent="0.3">
      <c r="A39">
        <v>38</v>
      </c>
      <c r="B39" s="1" t="str">
        <f t="shared" si="0"/>
        <v>{'CN1': ['界限街', '汝州街'] }</v>
      </c>
      <c r="D39" t="s">
        <v>126</v>
      </c>
    </row>
    <row r="40" spans="1:4" x14ac:dyDescent="0.3">
      <c r="A40">
        <v>39</v>
      </c>
      <c r="B40" s="1" t="str">
        <f t="shared" si="0"/>
        <v>{'CN1': ['保安道', '發祥街'] }</v>
      </c>
      <c r="D40" t="s">
        <v>128</v>
      </c>
    </row>
    <row r="41" spans="1:4" x14ac:dyDescent="0.3">
      <c r="A41">
        <v>40</v>
      </c>
      <c r="B41" s="1" t="str">
        <f t="shared" si="0"/>
        <v>{'CN1': ['元州街', '昌華街'] }</v>
      </c>
      <c r="D41" t="s">
        <v>130</v>
      </c>
    </row>
    <row r="42" spans="1:4" x14ac:dyDescent="0.3">
      <c r="A42">
        <v>41</v>
      </c>
      <c r="B42" s="1" t="str">
        <f t="shared" si="0"/>
        <v>{'CN1': ['汝州街', '楓樹街'] }</v>
      </c>
      <c r="D42" t="s">
        <v>132</v>
      </c>
    </row>
    <row r="43" spans="1:4" x14ac:dyDescent="0.3">
      <c r="A43">
        <v>42</v>
      </c>
      <c r="B43" s="1" t="str">
        <f t="shared" si="0"/>
        <v>{'CN1': ['保安道', '發祥街'] }</v>
      </c>
      <c r="D43" t="s">
        <v>128</v>
      </c>
    </row>
    <row r="44" spans="1:4" x14ac:dyDescent="0.3">
      <c r="A44">
        <v>43</v>
      </c>
      <c r="B44" s="1" t="str">
        <f t="shared" si="0"/>
        <v>{'CN1': ['花圃街', '雀橋街'] }</v>
      </c>
      <c r="D44" t="s">
        <v>134</v>
      </c>
    </row>
    <row r="45" spans="1:4" x14ac:dyDescent="0.3">
      <c r="A45">
        <v>44</v>
      </c>
      <c r="B45" s="1" t="str">
        <f t="shared" si="0"/>
        <v>{'CN1': ['福榮街', '東京街'] }</v>
      </c>
      <c r="D45" t="s">
        <v>136</v>
      </c>
    </row>
    <row r="46" spans="1:4" x14ac:dyDescent="0.3">
      <c r="A46">
        <v>45</v>
      </c>
      <c r="B46" s="1" t="str">
        <f t="shared" si="0"/>
        <v>{'CN1': ['深旺道', '深盛道'] }</v>
      </c>
      <c r="D46" t="s">
        <v>138</v>
      </c>
    </row>
    <row r="47" spans="1:4" x14ac:dyDescent="0.3">
      <c r="A47">
        <v>46</v>
      </c>
      <c r="B47" s="1" t="str">
        <f t="shared" si="0"/>
        <v>{'CN1': ['長順街', '長茂街'] }</v>
      </c>
      <c r="D47" t="s">
        <v>140</v>
      </c>
    </row>
    <row r="48" spans="1:4" x14ac:dyDescent="0.3">
      <c r="A48">
        <v>47</v>
      </c>
      <c r="B48" s="1" t="str">
        <f t="shared" si="0"/>
        <v>{'CN1': ['汝州街', '桂林街'] }</v>
      </c>
      <c r="D48" t="s">
        <v>142</v>
      </c>
    </row>
    <row r="49" spans="1:6" x14ac:dyDescent="0.3">
      <c r="A49">
        <v>48</v>
      </c>
      <c r="B49" s="1" t="str">
        <f t="shared" si="0"/>
        <v>{'CN1': ['保安道', '昌華街'] }</v>
      </c>
      <c r="D49" t="s">
        <v>144</v>
      </c>
    </row>
    <row r="50" spans="1:6" x14ac:dyDescent="0.3">
      <c r="A50">
        <v>49</v>
      </c>
      <c r="B50" s="1" t="str">
        <f t="shared" si="0"/>
        <v>{'CN1': ['巴域街', '白田街'] }</v>
      </c>
      <c r="D50" t="s">
        <v>146</v>
      </c>
    </row>
    <row r="51" spans="1:6" x14ac:dyDescent="0.3">
      <c r="A51">
        <v>50</v>
      </c>
      <c r="B51" s="1" t="str">
        <f t="shared" si="0"/>
        <v>{'CN1': ['基隆街', '南昌街'] }</v>
      </c>
      <c r="D51" t="s">
        <v>148</v>
      </c>
    </row>
    <row r="52" spans="1:6" x14ac:dyDescent="0.3">
      <c r="A52">
        <v>51</v>
      </c>
      <c r="B52" s="1" t="str">
        <f t="shared" si="0"/>
        <v>{'CN1': ['巴域街', '石硤尾街'] }</v>
      </c>
      <c r="D52" t="s">
        <v>150</v>
      </c>
    </row>
    <row r="53" spans="1:6" x14ac:dyDescent="0.3">
      <c r="A53">
        <v>52</v>
      </c>
      <c r="B53" s="1" t="str">
        <f t="shared" si="0"/>
        <v>{'CN1': ['大坑東道', '龍珠街'] }</v>
      </c>
      <c r="D53" t="s">
        <v>152</v>
      </c>
    </row>
    <row r="54" spans="1:6" x14ac:dyDescent="0.3">
      <c r="A54">
        <v>53</v>
      </c>
      <c r="B54" s="1" t="str">
        <f t="shared" si="0"/>
        <v>{'CN1': ['九龍道', '青山道'], 'CN2': ['九龍道', '僑蔭街'] }</v>
      </c>
      <c r="D54" s="3" t="s">
        <v>154</v>
      </c>
      <c r="F54" s="3" t="s">
        <v>156</v>
      </c>
    </row>
    <row r="55" spans="1:6" x14ac:dyDescent="0.3">
      <c r="A55">
        <v>54</v>
      </c>
      <c r="B55" s="1" t="str">
        <f t="shared" si="0"/>
        <v>{'CN1': ['大南西街', '長沙灣道'] }</v>
      </c>
      <c r="D55" t="s">
        <v>158</v>
      </c>
    </row>
    <row r="56" spans="1:6" x14ac:dyDescent="0.3">
      <c r="A56">
        <v>55</v>
      </c>
      <c r="B56" s="1" t="str">
        <f t="shared" si="0"/>
        <v>{'CN1': ['深旺道', '興華街西'] }</v>
      </c>
      <c r="D56" t="s">
        <v>160</v>
      </c>
    </row>
    <row r="57" spans="1:6" x14ac:dyDescent="0.3">
      <c r="A57">
        <v>56</v>
      </c>
      <c r="B57" s="1" t="str">
        <f t="shared" si="0"/>
        <v>{'CN1': ['民泰街', '紅磡道'] }</v>
      </c>
      <c r="D57" t="s">
        <v>162</v>
      </c>
    </row>
    <row r="58" spans="1:6" x14ac:dyDescent="0.3">
      <c r="A58">
        <v>57</v>
      </c>
      <c r="B58" s="1" t="str">
        <f t="shared" si="0"/>
        <v>{'CN1': ['獅子石道', '太子道西'] }</v>
      </c>
      <c r="D58" t="s">
        <v>164</v>
      </c>
    </row>
    <row r="59" spans="1:6" x14ac:dyDescent="0.3">
      <c r="A59">
        <v>58</v>
      </c>
      <c r="B59" s="1" t="str">
        <f t="shared" si="0"/>
        <v>{'CN1': ['巴富街', '石鼓街'] }</v>
      </c>
      <c r="D59" t="s">
        <v>166</v>
      </c>
    </row>
    <row r="60" spans="1:6" x14ac:dyDescent="0.3">
      <c r="A60">
        <v>59</v>
      </c>
      <c r="B60" s="1" t="str">
        <f t="shared" si="0"/>
        <v>{'CN1': ['常樂街', '常和街'] }</v>
      </c>
      <c r="D60" t="s">
        <v>168</v>
      </c>
    </row>
    <row r="61" spans="1:6" x14ac:dyDescent="0.3">
      <c r="A61">
        <v>60</v>
      </c>
      <c r="B61" s="1" t="str">
        <f t="shared" si="0"/>
        <v>{'CN1': ['協調道', '世運道'] }</v>
      </c>
      <c r="D61" t="s">
        <v>170</v>
      </c>
    </row>
    <row r="62" spans="1:6" x14ac:dyDescent="0.3">
      <c r="A62">
        <v>61</v>
      </c>
      <c r="B62" s="1" t="str">
        <f t="shared" si="0"/>
        <v>{'CN1': ['/'] }</v>
      </c>
      <c r="D62" t="s">
        <v>112</v>
      </c>
    </row>
    <row r="63" spans="1:6" x14ac:dyDescent="0.3">
      <c r="A63">
        <v>62</v>
      </c>
      <c r="B63" s="1" t="str">
        <f t="shared" si="0"/>
        <v>{'CN1': ['南角道', '衙前圍道'] }</v>
      </c>
      <c r="D63" t="s">
        <v>172</v>
      </c>
    </row>
    <row r="64" spans="1:6" x14ac:dyDescent="0.3">
      <c r="A64">
        <v>63</v>
      </c>
      <c r="B64" s="1" t="str">
        <f t="shared" si="0"/>
        <v>{'CN1': ['鶴園街', '崇志街'], 'CN2': ['鶴園街', '馬頭圍道'] }</v>
      </c>
      <c r="D64" t="s">
        <v>174</v>
      </c>
      <c r="F64" t="s">
        <v>176</v>
      </c>
    </row>
    <row r="65" spans="1:6" x14ac:dyDescent="0.3">
      <c r="A65">
        <v>64</v>
      </c>
      <c r="B65" s="1" t="str">
        <f t="shared" si="0"/>
        <v>{'CN1': ['亞皆老街', '九龍城迴旋處'] }</v>
      </c>
      <c r="D65" t="s">
        <v>178</v>
      </c>
    </row>
    <row r="66" spans="1:6" x14ac:dyDescent="0.3">
      <c r="A66">
        <v>65</v>
      </c>
      <c r="B66" s="1" t="str">
        <f t="shared" si="0"/>
        <v>{'CN1': ['鶴園街', '崇志街'], 'CN2': ['鶴園街', '馬頭圍道'] }</v>
      </c>
      <c r="D66" t="s">
        <v>174</v>
      </c>
      <c r="F66" t="s">
        <v>176</v>
      </c>
    </row>
    <row r="67" spans="1:6" x14ac:dyDescent="0.3">
      <c r="A67">
        <v>66</v>
      </c>
      <c r="B67" s="1" t="str">
        <f t="shared" ref="B67:B101" si="1">"{'" &amp; $D$1 &amp; "': ['" &amp; SUBSTITUTE(D67, ", ", "', '") &amp; "']" &amp; IF(E67&lt;&gt;"", ", '" &amp; $E$1 &amp; "': ['" &amp; SUBSTITUTE(E67, ", ", "', '") &amp; "']", "") &amp; IF(F67&lt;&gt;"", ", '" &amp; $F$1 &amp; "': ['" &amp; SUBSTITUTE(F67, ", ", "', '") &amp; "']", "") &amp; IF(G67&lt;&gt;"", ", '" &amp; $G$1 &amp; "': ['" &amp; SUBSTITUTE(G67, ", ", "', '") &amp; "']", "") &amp; IF(H67&lt;&gt;"", ", '" &amp; $H$1 &amp; "': ['" &amp; SUBSTITUTE(H67, ", ", "', '") &amp; "']", "") &amp; IF(I67&lt;&gt;"", ", '" &amp; $I$1 &amp; "': ['" &amp; SUBSTITUTE(I67, ", ", "', '") &amp; "']", "") &amp; IF(J67&lt;&gt;"", ", '" &amp; $J$1 &amp; "': ['" &amp; SUBSTITUTE(J67, ", ", "', '") &amp; "']", "") &amp; IF(K67&lt;&gt;"", ", '" &amp; $K$1 &amp; "': ['" &amp; SUBSTITUTE(K67, ", ", "', '") &amp; "']", "") &amp; IF(L67&lt;&gt;"", ", '" &amp; $L$1 &amp; "': ['" &amp; SUBSTITUTE(L67, ", ", "', '") &amp; "']", "") &amp; IF(M67&lt;&gt;"", ", '" &amp; $M$1 &amp; "': ['" &amp; SUBSTITUTE(M67, ", ", "', '") &amp; "']", "") &amp; IF(N67&lt;&gt;"", ", '" &amp; $N$1 &amp; "': ['" &amp; SUBSTITUTE(N67, ", ", "', '") &amp; "']", "") &amp; IF(O67&lt;&gt;"", ", '" &amp; $O$1 &amp; "': ['" &amp; SUBSTITUTE(O67, ", ", "', '") &amp; "']", "")&amp; IF(P67&lt;&gt;"", ", '" &amp; $P$1 &amp; "': ['" &amp; SUBSTITUTE(P67, ", ", "', '") &amp; "']", "") &amp; IF(Q67&lt;&gt;"", ", '" &amp; $Q$1 &amp; "': ['" &amp; SUBSTITUTE(Q67, ", ", "', '") &amp; "']", "") &amp; IF(R67&lt;&gt;"", ", '" &amp; $R$1 &amp; "': ['" &amp; SUBSTITUTE(R67, ", ", "', '") &amp; "']", "")  &amp; " }"</f>
        <v>{'CN1': ['華信街', '紅鸞道'] }</v>
      </c>
      <c r="D67" t="s">
        <v>180</v>
      </c>
    </row>
    <row r="68" spans="1:6" x14ac:dyDescent="0.3">
      <c r="A68">
        <v>67</v>
      </c>
      <c r="B68" s="1" t="str">
        <f t="shared" si="1"/>
        <v>{'CN1': ['靠背壟道', '落山道'] }</v>
      </c>
      <c r="D68" t="s">
        <v>183</v>
      </c>
    </row>
    <row r="69" spans="1:6" x14ac:dyDescent="0.3">
      <c r="A69">
        <v>68</v>
      </c>
      <c r="B69" s="1" t="str">
        <f t="shared" si="1"/>
        <v>{'CN1': ['聯福道', '禧福道'] }</v>
      </c>
      <c r="D69" t="s">
        <v>185</v>
      </c>
    </row>
    <row r="70" spans="1:6" x14ac:dyDescent="0.3">
      <c r="A70">
        <v>69</v>
      </c>
      <c r="B70" s="1" t="str">
        <f t="shared" si="1"/>
        <v>{'CN1': ['鶴園街', '馬頭圍道'], 'CN2': ['崇志街', '鶴園街'] }</v>
      </c>
      <c r="D70" s="3" t="s">
        <v>176</v>
      </c>
      <c r="F70" t="s">
        <v>188</v>
      </c>
    </row>
    <row r="71" spans="1:6" x14ac:dyDescent="0.3">
      <c r="A71">
        <v>70</v>
      </c>
      <c r="B71" s="1" t="str">
        <f t="shared" si="1"/>
        <v>{'CN1': ['德朗邨多層停車場', '啟承道'] }</v>
      </c>
      <c r="D71" s="3" t="s">
        <v>190</v>
      </c>
    </row>
    <row r="72" spans="1:6" x14ac:dyDescent="0.3">
      <c r="A72">
        <v>71</v>
      </c>
      <c r="B72" s="1" t="str">
        <f t="shared" si="1"/>
        <v>{'CN1': ['聯福道', '浸會大學道'] }</v>
      </c>
      <c r="D72" t="s">
        <v>192</v>
      </c>
    </row>
    <row r="73" spans="1:6" x14ac:dyDescent="0.3">
      <c r="A73">
        <v>72</v>
      </c>
      <c r="B73" s="1" t="str">
        <f t="shared" si="1"/>
        <v>{'CN1': ['聯福道', '浸會大學道'] }</v>
      </c>
      <c r="D73" t="s">
        <v>192</v>
      </c>
    </row>
    <row r="74" spans="1:6" x14ac:dyDescent="0.3">
      <c r="A74">
        <v>73</v>
      </c>
      <c r="B74" s="1" t="str">
        <f t="shared" si="1"/>
        <v>{'CN1': ['聯福道', '浸會大學道'] }</v>
      </c>
      <c r="D74" t="s">
        <v>192</v>
      </c>
    </row>
    <row r="75" spans="1:6" x14ac:dyDescent="0.3">
      <c r="A75">
        <v>74</v>
      </c>
      <c r="B75" s="1" t="str">
        <f t="shared" si="1"/>
        <v>{'CN1': ['北帝街', '宋皇臺道'] }</v>
      </c>
      <c r="D75" t="s">
        <v>194</v>
      </c>
    </row>
    <row r="76" spans="1:6" x14ac:dyDescent="0.3">
      <c r="A76">
        <v>75</v>
      </c>
      <c r="B76" s="1" t="str">
        <f t="shared" si="1"/>
        <v>{'CN1': ['忠孝街', '孝民街'] }</v>
      </c>
      <c r="D76" t="s">
        <v>196</v>
      </c>
    </row>
    <row r="77" spans="1:6" x14ac:dyDescent="0.3">
      <c r="A77">
        <v>76</v>
      </c>
      <c r="B77" s="1" t="str">
        <f t="shared" si="1"/>
        <v>{'CN1': ['沐泰街'] }</v>
      </c>
      <c r="D77" t="s">
        <v>198</v>
      </c>
    </row>
    <row r="78" spans="1:6" x14ac:dyDescent="0.3">
      <c r="A78">
        <v>77</v>
      </c>
      <c r="B78" s="1" t="str">
        <f t="shared" si="1"/>
        <v>{'CN1': ['蒲崗村道', '慈雲山道'] }</v>
      </c>
      <c r="D78" s="3" t="s">
        <v>200</v>
      </c>
    </row>
    <row r="79" spans="1:6" x14ac:dyDescent="0.3">
      <c r="A79">
        <v>78</v>
      </c>
      <c r="B79" s="1" t="str">
        <f t="shared" si="1"/>
        <v>{'CN1': ['黃大仙公共小型巴士(專綫)服務總站', '沙田坳道'] }</v>
      </c>
      <c r="D79" t="s">
        <v>202</v>
      </c>
    </row>
    <row r="80" spans="1:6" x14ac:dyDescent="0.3">
      <c r="A80">
        <v>79</v>
      </c>
      <c r="B80" s="1" t="str">
        <f t="shared" si="1"/>
        <v>{'CN1': ['竹園道', '穎竹街'] }</v>
      </c>
      <c r="D80" t="s">
        <v>204</v>
      </c>
    </row>
    <row r="81" spans="1:6" x14ac:dyDescent="0.3">
      <c r="A81">
        <v>80</v>
      </c>
      <c r="B81" s="1" t="str">
        <f t="shared" si="1"/>
        <v>{'CN1': ['豐盛街', '瓊麗苑'] }</v>
      </c>
      <c r="D81" t="s">
        <v>206</v>
      </c>
    </row>
    <row r="82" spans="1:6" x14ac:dyDescent="0.3">
      <c r="A82">
        <v>81</v>
      </c>
      <c r="B82" s="1" t="str">
        <f t="shared" si="1"/>
        <v>{'CN1': ['東頭村道', '聯合道'] }</v>
      </c>
      <c r="D82" t="s">
        <v>208</v>
      </c>
    </row>
    <row r="83" spans="1:6" x14ac:dyDescent="0.3">
      <c r="A83">
        <v>82</v>
      </c>
      <c r="B83" s="1" t="str">
        <f t="shared" si="1"/>
        <v>{'CN1': ['東頭村道', '東正道'] }</v>
      </c>
      <c r="D83" t="s">
        <v>210</v>
      </c>
    </row>
    <row r="84" spans="1:6" x14ac:dyDescent="0.3">
      <c r="A84">
        <v>83</v>
      </c>
      <c r="B84" s="1" t="str">
        <f t="shared" si="1"/>
        <v>{'CN1': ['盈鳳里', '鳳德道'] }</v>
      </c>
      <c r="D84" t="s">
        <v>212</v>
      </c>
    </row>
    <row r="85" spans="1:6" x14ac:dyDescent="0.3">
      <c r="A85">
        <v>84</v>
      </c>
      <c r="B85" s="1" t="str">
        <f t="shared" si="1"/>
        <v>{'CN1': ['大有街', '六合街'] }</v>
      </c>
      <c r="D85" t="s">
        <v>214</v>
      </c>
    </row>
    <row r="86" spans="1:6" x14ac:dyDescent="0.3">
      <c r="A86">
        <v>85</v>
      </c>
      <c r="B86" s="1" t="str">
        <f t="shared" si="1"/>
        <v>{'CN1': ['偉業街', '榮業街'] }</v>
      </c>
      <c r="D86" t="s">
        <v>216</v>
      </c>
    </row>
    <row r="87" spans="1:6" x14ac:dyDescent="0.3">
      <c r="A87">
        <v>86</v>
      </c>
      <c r="B87" s="1" t="str">
        <f t="shared" si="1"/>
        <v>{'CN1': ['茶果嶺道', '高輝道'] }</v>
      </c>
      <c r="D87" t="s">
        <v>218</v>
      </c>
    </row>
    <row r="88" spans="1:6" x14ac:dyDescent="0.3">
      <c r="A88">
        <v>87</v>
      </c>
      <c r="B88" s="1" t="str">
        <f t="shared" si="1"/>
        <v>{'CN1': ['定業街', '定富街'] }</v>
      </c>
      <c r="D88" t="s">
        <v>220</v>
      </c>
    </row>
    <row r="89" spans="1:6" x14ac:dyDescent="0.3">
      <c r="A89">
        <v>88</v>
      </c>
      <c r="B89" s="1" t="str">
        <f t="shared" si="1"/>
        <v>{'CN1': ['臨興街', '宏照道'] }</v>
      </c>
      <c r="D89" t="s">
        <v>222</v>
      </c>
    </row>
    <row r="90" spans="1:6" x14ac:dyDescent="0.3">
      <c r="A90">
        <v>89</v>
      </c>
      <c r="B90" s="1" t="str">
        <f t="shared" si="1"/>
        <v>{'CN1': ['東源街', '崇德圍'] }</v>
      </c>
      <c r="D90" t="s">
        <v>224</v>
      </c>
    </row>
    <row r="91" spans="1:6" x14ac:dyDescent="0.3">
      <c r="A91">
        <v>90</v>
      </c>
      <c r="B91" s="1" t="str">
        <f t="shared" si="1"/>
        <v>{'CN1': ['茶果嶺道', '高輝道'] }</v>
      </c>
      <c r="D91" t="s">
        <v>218</v>
      </c>
    </row>
    <row r="92" spans="1:6" x14ac:dyDescent="0.3">
      <c r="A92">
        <v>91</v>
      </c>
      <c r="B92" s="1" t="str">
        <f t="shared" si="1"/>
        <v>{'CN1': ['安茵街', '安秀道'], 'CN2': ['安茵街', '勇泰樓'] }</v>
      </c>
      <c r="D92" t="s">
        <v>226</v>
      </c>
      <c r="F92" t="s">
        <v>228</v>
      </c>
    </row>
    <row r="93" spans="1:6" x14ac:dyDescent="0.3">
      <c r="A93">
        <v>92</v>
      </c>
      <c r="B93" s="1" t="str">
        <f t="shared" si="1"/>
        <v>{'CN1': ['啓福道', '承佑街'] }</v>
      </c>
      <c r="D93" t="s">
        <v>230</v>
      </c>
    </row>
    <row r="94" spans="1:6" x14ac:dyDescent="0.3">
      <c r="A94">
        <v>93</v>
      </c>
      <c r="B94" s="1" t="str">
        <f t="shared" si="1"/>
        <v>{'CN1': ['安秀道', '安茵街'], 'CN2': ['安秀道', '安翠街'] }</v>
      </c>
      <c r="D94" t="s">
        <v>232</v>
      </c>
      <c r="F94" t="s">
        <v>234</v>
      </c>
    </row>
    <row r="95" spans="1:6" x14ac:dyDescent="0.3">
      <c r="A95">
        <v>94</v>
      </c>
      <c r="B95" s="1" t="str">
        <f t="shared" si="1"/>
        <v>{'CN1': ['觀塘碼頭公共運輸交匯處', '偉業街'] }</v>
      </c>
      <c r="D95" t="s">
        <v>236</v>
      </c>
    </row>
    <row r="96" spans="1:6" x14ac:dyDescent="0.3">
      <c r="A96">
        <v>95</v>
      </c>
      <c r="B96" s="1" t="str">
        <f t="shared" si="1"/>
        <v>{'CN1': ['茶果嶺道', '油塘道'] }</v>
      </c>
      <c r="D96" t="s">
        <v>238</v>
      </c>
    </row>
    <row r="97" spans="1:10" x14ac:dyDescent="0.3">
      <c r="A97">
        <v>96</v>
      </c>
      <c r="B97" s="1" t="str">
        <f t="shared" si="1"/>
        <v>{'CN1': ['牛頭角道', '聯安街'], 'CN2': ['牛頭角道', '馬蹄徑'], 'CN3': ['牛頭角道', '通明街'], 'CN4': ['牛頭角道', '康寧道'] }</v>
      </c>
      <c r="D97" t="s">
        <v>240</v>
      </c>
      <c r="F97" t="s">
        <v>242</v>
      </c>
      <c r="H97" t="s">
        <v>244</v>
      </c>
      <c r="J97" t="s">
        <v>246</v>
      </c>
    </row>
    <row r="98" spans="1:10" x14ac:dyDescent="0.3">
      <c r="A98">
        <v>97</v>
      </c>
      <c r="B98" s="1" t="str">
        <f t="shared" si="1"/>
        <v>{'CN1': ['振華道', '彩霞道'] }</v>
      </c>
      <c r="D98" t="s">
        <v>248</v>
      </c>
    </row>
    <row r="99" spans="1:10" x14ac:dyDescent="0.3">
      <c r="A99">
        <v>98</v>
      </c>
      <c r="B99" s="1" t="str">
        <f t="shared" si="1"/>
        <v>{'CN1': ['秀茂坪道', '順安道'] }</v>
      </c>
      <c r="D99" t="s">
        <v>250</v>
      </c>
    </row>
    <row r="100" spans="1:10" x14ac:dyDescent="0.3">
      <c r="A100">
        <v>99</v>
      </c>
      <c r="B100" s="1" t="str">
        <f t="shared" si="1"/>
        <v>{'CN1': ['高輝道', '崇德圍'], 'CN2': ['高輝道', '東源街'] }</v>
      </c>
      <c r="D100" t="s">
        <v>252</v>
      </c>
      <c r="F100" t="s">
        <v>254</v>
      </c>
    </row>
    <row r="101" spans="1:10" x14ac:dyDescent="0.3">
      <c r="A101">
        <v>100</v>
      </c>
      <c r="B101" s="1" t="str">
        <f t="shared" si="1"/>
        <v>{'CN1': ['臨福街', '宏泰道'] }</v>
      </c>
      <c r="D101" t="s">
        <v>256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5AB890B445FF4EBAB1174AB7A76CEE" ma:contentTypeVersion="6" ma:contentTypeDescription="Create a new document." ma:contentTypeScope="" ma:versionID="ca265de3e5f2a1fa26b1f63cf86ce306">
  <xsd:schema xmlns:xsd="http://www.w3.org/2001/XMLSchema" xmlns:xs="http://www.w3.org/2001/XMLSchema" xmlns:p="http://schemas.microsoft.com/office/2006/metadata/properties" xmlns:ns3="4297efcc-b19b-4720-addb-21b89a770ce0" targetNamespace="http://schemas.microsoft.com/office/2006/metadata/properties" ma:root="true" ma:fieldsID="ff0d76a9776f52d1391f48f3697757a5" ns3:_="">
    <xsd:import namespace="4297efcc-b19b-4720-addb-21b89a770ce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7efcc-b19b-4720-addb-21b89a770ce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297efcc-b19b-4720-addb-21b89a770ce0" xsi:nil="true"/>
  </documentManagement>
</p:properties>
</file>

<file path=customXml/itemProps1.xml><?xml version="1.0" encoding="utf-8"?>
<ds:datastoreItem xmlns:ds="http://schemas.openxmlformats.org/officeDocument/2006/customXml" ds:itemID="{AB76BD98-B6BC-4829-B7EA-85855DAA0B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97efcc-b19b-4720-addb-21b89a770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6D12B3-54BC-4077-B32B-6DA76BB01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D5A26B-F085-41E7-9C78-B712527B285E}">
  <ds:schemaRefs>
    <ds:schemaRef ds:uri="http://schemas.microsoft.com/office/2006/metadata/properties"/>
    <ds:schemaRef ds:uri="http://schemas.microsoft.com/office/infopath/2007/PartnerControls"/>
    <ds:schemaRef ds:uri="4297efcc-b19b-4720-addb-21b89a770c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EN_CN</vt:lpstr>
      <vt:lpstr>EN</vt:lpstr>
      <vt:lpstr>CN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XIAO</dc:creator>
  <cp:keywords/>
  <dc:description/>
  <cp:lastModifiedBy>Edward XIAO</cp:lastModifiedBy>
  <cp:revision/>
  <dcterms:created xsi:type="dcterms:W3CDTF">2024-07-15T01:55:37Z</dcterms:created>
  <dcterms:modified xsi:type="dcterms:W3CDTF">2024-07-23T01:59:49Z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0x0101004A5AB890B445FF4EBAB1174AB7A76CEE</vt:lpwstr>
  </property>
</Properties>
</file>