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70" yWindow="2115" windowWidth="17760" windowHeight="6450"/>
  </bookViews>
  <sheets>
    <sheet name="SCHEDULE WORKSHEET" sheetId="1" r:id="rId1"/>
    <sheet name="Print - NAMETAG SIZED SCHEDULES" sheetId="2" r:id="rId2"/>
  </sheets>
  <definedNames>
    <definedName name="_xlnm.Print_Area" localSheetId="1">'Print - NAMETAG SIZED SCHEDULES'!$A$1:$L$47</definedName>
  </definedNames>
  <calcPr calcId="125725"/>
</workbook>
</file>

<file path=xl/calcChain.xml><?xml version="1.0" encoding="utf-8"?>
<calcChain xmlns="http://schemas.openxmlformats.org/spreadsheetml/2006/main">
  <c r="K40" i="2"/>
  <c r="K39"/>
  <c r="K38"/>
  <c r="K37"/>
  <c r="J40"/>
  <c r="J39"/>
  <c r="J38"/>
  <c r="J37"/>
  <c r="K35"/>
  <c r="K34"/>
  <c r="K33"/>
  <c r="J35"/>
  <c r="J34"/>
  <c r="J33"/>
  <c r="J31"/>
  <c r="K31"/>
  <c r="J27"/>
  <c r="K28"/>
  <c r="K27"/>
  <c r="F50"/>
  <c r="F49"/>
  <c r="F48"/>
  <c r="F47"/>
  <c r="G50"/>
  <c r="G49"/>
  <c r="G48"/>
  <c r="G47"/>
  <c r="G42"/>
  <c r="G41"/>
  <c r="G40"/>
  <c r="G31"/>
  <c r="G30"/>
  <c r="G52"/>
  <c r="G51"/>
  <c r="C46"/>
  <c r="C45"/>
  <c r="G24"/>
  <c r="G23"/>
  <c r="K23"/>
  <c r="K24"/>
  <c r="K22"/>
  <c r="K21"/>
  <c r="K20"/>
  <c r="K19"/>
  <c r="J22"/>
  <c r="J21"/>
  <c r="J20"/>
  <c r="J19"/>
  <c r="K17"/>
  <c r="K16"/>
  <c r="K14"/>
  <c r="K13"/>
  <c r="K12"/>
  <c r="J14"/>
  <c r="J13"/>
  <c r="J12"/>
  <c r="K3"/>
  <c r="K2"/>
  <c r="J15"/>
  <c r="J2"/>
  <c r="G45"/>
  <c r="G44"/>
  <c r="F30"/>
  <c r="F42"/>
  <c r="F41"/>
  <c r="F40"/>
  <c r="F43"/>
  <c r="B36"/>
  <c r="B35"/>
  <c r="B34"/>
  <c r="B41"/>
  <c r="B42"/>
  <c r="B43"/>
  <c r="B44"/>
  <c r="C44"/>
  <c r="C43"/>
  <c r="C42"/>
  <c r="C41"/>
  <c r="C38"/>
  <c r="C39"/>
  <c r="C36"/>
  <c r="C35"/>
  <c r="C34"/>
  <c r="C25"/>
  <c r="C24"/>
  <c r="B37"/>
  <c r="B24"/>
  <c r="G22"/>
  <c r="G21"/>
  <c r="G20"/>
  <c r="G19"/>
  <c r="F22"/>
  <c r="F21"/>
  <c r="F20"/>
  <c r="F19"/>
  <c r="G17"/>
  <c r="G16"/>
  <c r="G12"/>
  <c r="G13"/>
  <c r="G14"/>
  <c r="F14"/>
  <c r="F13"/>
  <c r="F12"/>
  <c r="G3"/>
  <c r="B10"/>
  <c r="C10"/>
  <c r="C4"/>
  <c r="C3"/>
  <c r="B5"/>
  <c r="B4"/>
  <c r="B3"/>
  <c r="C14" l="1"/>
  <c r="F2"/>
  <c r="G2"/>
  <c r="F15"/>
  <c r="C13"/>
  <c r="C12"/>
  <c r="C5"/>
  <c r="C6"/>
  <c r="C7"/>
  <c r="B6"/>
  <c r="B7"/>
</calcChain>
</file>

<file path=xl/sharedStrings.xml><?xml version="1.0" encoding="utf-8"?>
<sst xmlns="http://schemas.openxmlformats.org/spreadsheetml/2006/main" count="167" uniqueCount="69">
  <si>
    <t>Sunday</t>
  </si>
  <si>
    <t>Monday</t>
  </si>
  <si>
    <t>Tuesday</t>
  </si>
  <si>
    <t>Wednesday</t>
  </si>
  <si>
    <t>Thursday</t>
  </si>
  <si>
    <t>Friday</t>
  </si>
  <si>
    <t>What is the “Duty/Activity”?   Who is leading it?</t>
  </si>
  <si>
    <t>Emergency Drills 11:30</t>
  </si>
  <si>
    <t>Emergency Drills  9pm</t>
  </si>
  <si>
    <t xml:space="preserve">Lights Out Monitoring                   </t>
  </si>
  <si>
    <t>NIGHT OFF</t>
  </si>
  <si>
    <t>Evening Activitity</t>
  </si>
  <si>
    <t>ALL STAFF</t>
  </si>
  <si>
    <t>Icebreakers</t>
  </si>
  <si>
    <t>Activity</t>
  </si>
  <si>
    <t>Lunch 12:00</t>
  </si>
  <si>
    <t>Chillax</t>
  </si>
  <si>
    <t>Emergency Drills</t>
  </si>
  <si>
    <t>Dinner &amp; Social Missions</t>
  </si>
  <si>
    <t># of Males</t>
  </si>
  <si>
    <t># of Females</t>
  </si>
  <si>
    <t xml:space="preserve"> Team Meeting &amp; Camp Prep </t>
  </si>
  <si>
    <t>Welcome</t>
  </si>
  <si>
    <t>Breakfast</t>
  </si>
  <si>
    <t>ALLSTAFF</t>
  </si>
  <si>
    <t>Dinner</t>
  </si>
  <si>
    <t>SUNDAY</t>
  </si>
  <si>
    <t>MONDAY</t>
  </si>
  <si>
    <t>TUESDAY</t>
  </si>
  <si>
    <t>WEDNESDAY</t>
  </si>
  <si>
    <t>THURSDAY</t>
  </si>
  <si>
    <t>FRIDAY</t>
  </si>
  <si>
    <t>Finalize Projects to Gold Version</t>
  </si>
  <si>
    <t>Staff Meeting / Tie-Up Loose Ends</t>
  </si>
  <si>
    <t>Wake Up Duty</t>
  </si>
  <si>
    <t>Gatekeepers</t>
  </si>
  <si>
    <t>Transformers</t>
  </si>
  <si>
    <t>Keymasters</t>
  </si>
  <si>
    <t>Bookkeeper</t>
  </si>
  <si>
    <t>Check-In Duties 6:00</t>
  </si>
  <si>
    <t>Lead By</t>
  </si>
  <si>
    <t>Check-out</t>
  </si>
  <si>
    <t>Lead(s)</t>
  </si>
  <si>
    <t>iD Teen Freedom 1:00 - 2:00</t>
  </si>
  <si>
    <t>Planned Activity</t>
  </si>
  <si>
    <t>Activity Lead</t>
  </si>
  <si>
    <t>Activity Off</t>
  </si>
  <si>
    <t>Rt. Brain Activity - 30 minutes</t>
  </si>
  <si>
    <t>Daily Wrap-up - 30 minutes</t>
  </si>
  <si>
    <t>Destination Activity</t>
  </si>
  <si>
    <t>iD Teen Freedom 1:00 - 3:00</t>
  </si>
  <si>
    <t>* May be on Industry Tour</t>
  </si>
  <si>
    <t>Student Evals</t>
  </si>
  <si>
    <t>Week 2 
Lead Raffle</t>
  </si>
  <si>
    <t>Staff</t>
  </si>
  <si>
    <t>Week 2 
LP Prep</t>
  </si>
  <si>
    <t>Lab Time/ Launch Party or UGW Prep</t>
  </si>
  <si>
    <t>Portfolio Review - 30 minutes</t>
  </si>
  <si>
    <t>LaunchParty MC &amp; Timekeeper</t>
  </si>
  <si>
    <t>Lights Out</t>
  </si>
  <si>
    <t xml:space="preserve"> Lights Out</t>
  </si>
  <si>
    <t>Launch Party Begins!</t>
  </si>
  <si>
    <t xml:space="preserve">Lunch      </t>
  </si>
  <si>
    <t>Evening Activity</t>
  </si>
  <si>
    <t xml:space="preserve"> NIGHT OFF</t>
  </si>
  <si>
    <t xml:space="preserve"> iD Teen Freedom (2 hours)</t>
  </si>
  <si>
    <t xml:space="preserve"> iD Teen Freedom (1hour)</t>
  </si>
  <si>
    <t>Lunch</t>
  </si>
  <si>
    <t>Launch Party / Check-Out Duties 3:00-4:00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</si>
</sst>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15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 tint="0.34998626667073579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darkUp">
        <fgColor theme="0" tint="-0.14996795556505021"/>
        <bgColor theme="0" tint="-0.2499465926084170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/>
      <bottom/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thin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thin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n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thin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3" borderId="5" xfId="0" applyFont="1" applyFill="1" applyBorder="1" applyAlignment="1">
      <alignment wrapText="1"/>
    </xf>
    <xf numFmtId="0" fontId="0" fillId="0" borderId="0" xfId="0" applyBorder="1"/>
    <xf numFmtId="0" fontId="2" fillId="3" borderId="8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/>
    <xf numFmtId="0" fontId="8" fillId="4" borderId="11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8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Border="1" applyAlignment="1">
      <alignment horizontal="left"/>
    </xf>
    <xf numFmtId="18" fontId="8" fillId="4" borderId="0" xfId="0" applyNumberFormat="1" applyFont="1" applyFill="1" applyAlignment="1">
      <alignment horizontal="right"/>
    </xf>
    <xf numFmtId="0" fontId="8" fillId="4" borderId="0" xfId="0" applyFont="1" applyFill="1" applyAlignment="1">
      <alignment horizontal="left"/>
    </xf>
    <xf numFmtId="164" fontId="7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left" indent="1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left" indent="1"/>
    </xf>
    <xf numFmtId="0" fontId="5" fillId="0" borderId="16" xfId="0" applyFont="1" applyBorder="1" applyAlignment="1">
      <alignment horizontal="right" wrapText="1"/>
    </xf>
    <xf numFmtId="0" fontId="11" fillId="0" borderId="0" xfId="0" applyFont="1" applyBorder="1" applyAlignment="1">
      <alignment horizontal="center"/>
    </xf>
    <xf numFmtId="0" fontId="12" fillId="0" borderId="0" xfId="0" applyFont="1" applyBorder="1"/>
    <xf numFmtId="0" fontId="8" fillId="4" borderId="18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31" xfId="0" applyFont="1" applyFill="1" applyBorder="1" applyAlignment="1">
      <alignment horizontal="center" wrapText="1"/>
    </xf>
    <xf numFmtId="0" fontId="8" fillId="4" borderId="0" xfId="0" applyFont="1" applyFill="1" applyBorder="1"/>
    <xf numFmtId="0" fontId="8" fillId="5" borderId="32" xfId="0" applyFont="1" applyFill="1" applyBorder="1"/>
    <xf numFmtId="0" fontId="8" fillId="5" borderId="34" xfId="0" applyFont="1" applyFill="1" applyBorder="1"/>
    <xf numFmtId="0" fontId="8" fillId="4" borderId="27" xfId="0" applyFont="1" applyFill="1" applyBorder="1"/>
    <xf numFmtId="0" fontId="8" fillId="4" borderId="35" xfId="0" applyFont="1" applyFill="1" applyBorder="1"/>
    <xf numFmtId="0" fontId="8" fillId="5" borderId="27" xfId="0" applyFont="1" applyFill="1" applyBorder="1"/>
    <xf numFmtId="0" fontId="8" fillId="5" borderId="35" xfId="0" applyFont="1" applyFill="1" applyBorder="1"/>
    <xf numFmtId="0" fontId="8" fillId="5" borderId="36" xfId="0" applyFont="1" applyFill="1" applyBorder="1"/>
    <xf numFmtId="0" fontId="8" fillId="5" borderId="37" xfId="0" applyFont="1" applyFill="1" applyBorder="1" applyAlignment="1">
      <alignment horizontal="right"/>
    </xf>
    <xf numFmtId="0" fontId="8" fillId="5" borderId="38" xfId="0" applyFont="1" applyFill="1" applyBorder="1"/>
    <xf numFmtId="18" fontId="8" fillId="4" borderId="24" xfId="0" applyNumberFormat="1" applyFont="1" applyFill="1" applyBorder="1" applyAlignment="1">
      <alignment horizontal="right"/>
    </xf>
    <xf numFmtId="0" fontId="8" fillId="4" borderId="18" xfId="0" applyFont="1" applyFill="1" applyBorder="1" applyAlignment="1">
      <alignment horizontal="center"/>
    </xf>
    <xf numFmtId="18" fontId="8" fillId="4" borderId="25" xfId="0" applyNumberFormat="1" applyFont="1" applyFill="1" applyBorder="1" applyAlignment="1">
      <alignment horizontal="right"/>
    </xf>
    <xf numFmtId="0" fontId="8" fillId="4" borderId="26" xfId="0" applyFont="1" applyFill="1" applyBorder="1" applyAlignment="1">
      <alignment horizontal="center"/>
    </xf>
    <xf numFmtId="18" fontId="8" fillId="4" borderId="28" xfId="0" applyNumberFormat="1" applyFont="1" applyFill="1" applyBorder="1" applyAlignment="1">
      <alignment horizontal="right"/>
    </xf>
    <xf numFmtId="0" fontId="8" fillId="4" borderId="29" xfId="0" applyFont="1" applyFill="1" applyBorder="1" applyAlignment="1">
      <alignment horizontal="center"/>
    </xf>
    <xf numFmtId="18" fontId="8" fillId="4" borderId="27" xfId="0" applyNumberFormat="1" applyFont="1" applyFill="1" applyBorder="1" applyAlignment="1">
      <alignment horizontal="right"/>
    </xf>
    <xf numFmtId="0" fontId="8" fillId="4" borderId="19" xfId="0" applyFont="1" applyFill="1" applyBorder="1" applyAlignment="1">
      <alignment horizontal="center"/>
    </xf>
    <xf numFmtId="18" fontId="8" fillId="4" borderId="30" xfId="0" applyNumberFormat="1" applyFont="1" applyFill="1" applyBorder="1" applyAlignment="1">
      <alignment horizontal="right"/>
    </xf>
    <xf numFmtId="0" fontId="8" fillId="4" borderId="20" xfId="0" applyFont="1" applyFill="1" applyBorder="1" applyAlignment="1">
      <alignment horizontal="left"/>
    </xf>
    <xf numFmtId="0" fontId="8" fillId="4" borderId="31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6" fillId="5" borderId="39" xfId="0" applyFont="1" applyFill="1" applyBorder="1" applyAlignment="1">
      <alignment horizontal="center"/>
    </xf>
    <xf numFmtId="0" fontId="6" fillId="5" borderId="40" xfId="0" applyFont="1" applyFill="1" applyBorder="1" applyAlignment="1">
      <alignment horizontal="center"/>
    </xf>
    <xf numFmtId="0" fontId="6" fillId="5" borderId="41" xfId="0" applyFont="1" applyFill="1" applyBorder="1" applyAlignment="1">
      <alignment horizontal="center"/>
    </xf>
    <xf numFmtId="164" fontId="14" fillId="4" borderId="24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left"/>
    </xf>
    <xf numFmtId="164" fontId="14" fillId="4" borderId="27" xfId="0" applyNumberFormat="1" applyFont="1" applyFill="1" applyBorder="1" applyAlignment="1">
      <alignment horizontal="righ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 indent="1"/>
    </xf>
    <xf numFmtId="0" fontId="14" fillId="4" borderId="19" xfId="0" applyFont="1" applyFill="1" applyBorder="1" applyAlignment="1">
      <alignment horizontal="center"/>
    </xf>
    <xf numFmtId="164" fontId="14" fillId="4" borderId="25" xfId="0" applyNumberFormat="1" applyFont="1" applyFill="1" applyBorder="1" applyAlignment="1">
      <alignment horizontal="right"/>
    </xf>
    <xf numFmtId="0" fontId="14" fillId="4" borderId="9" xfId="0" applyFont="1" applyFill="1" applyBorder="1" applyAlignment="1">
      <alignment horizontal="left" indent="1"/>
    </xf>
    <xf numFmtId="164" fontId="14" fillId="4" borderId="28" xfId="0" applyNumberFormat="1" applyFont="1" applyFill="1" applyBorder="1" applyAlignment="1">
      <alignment horizontal="right"/>
    </xf>
    <xf numFmtId="0" fontId="14" fillId="4" borderId="10" xfId="0" applyFont="1" applyFill="1" applyBorder="1" applyAlignment="1">
      <alignment horizontal="left" indent="1"/>
    </xf>
    <xf numFmtId="0" fontId="14" fillId="4" borderId="29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left"/>
    </xf>
    <xf numFmtId="164" fontId="14" fillId="4" borderId="24" xfId="0" applyNumberFormat="1" applyFont="1" applyFill="1" applyBorder="1" applyAlignment="1">
      <alignment horizontal="left" indent="1"/>
    </xf>
    <xf numFmtId="164" fontId="14" fillId="4" borderId="25" xfId="0" applyNumberFormat="1" applyFont="1" applyFill="1" applyBorder="1" applyAlignment="1">
      <alignment horizontal="left" indent="1"/>
    </xf>
    <xf numFmtId="164" fontId="14" fillId="4" borderId="27" xfId="0" applyNumberFormat="1" applyFont="1" applyFill="1" applyBorder="1" applyAlignment="1">
      <alignment horizontal="left" indent="1"/>
    </xf>
    <xf numFmtId="0" fontId="14" fillId="4" borderId="19" xfId="0" applyFont="1" applyFill="1" applyBorder="1" applyAlignment="1">
      <alignment horizontal="center" wrapText="1"/>
    </xf>
    <xf numFmtId="164" fontId="14" fillId="4" borderId="30" xfId="0" applyNumberFormat="1" applyFont="1" applyFill="1" applyBorder="1" applyAlignment="1">
      <alignment horizontal="left" indent="1"/>
    </xf>
    <xf numFmtId="0" fontId="5" fillId="0" borderId="12" xfId="0" applyFont="1" applyFill="1" applyBorder="1" applyAlignment="1">
      <alignment horizontal="right" wrapText="1"/>
    </xf>
    <xf numFmtId="0" fontId="4" fillId="0" borderId="17" xfId="0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8" fillId="4" borderId="0" xfId="0" applyFont="1" applyFill="1" applyAlignment="1">
      <alignment horizontal="left" indent="1"/>
    </xf>
    <xf numFmtId="0" fontId="8" fillId="4" borderId="42" xfId="0" applyFont="1" applyFill="1" applyBorder="1" applyAlignment="1">
      <alignment horizontal="center" wrapText="1"/>
    </xf>
    <xf numFmtId="0" fontId="14" fillId="4" borderId="10" xfId="0" applyFont="1" applyFill="1" applyBorder="1" applyAlignment="1">
      <alignment horizontal="left"/>
    </xf>
    <xf numFmtId="0" fontId="5" fillId="0" borderId="16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4" fillId="0" borderId="17" xfId="0" applyFont="1" applyFill="1" applyBorder="1" applyAlignment="1">
      <alignment horizontal="left" wrapText="1"/>
    </xf>
    <xf numFmtId="0" fontId="5" fillId="0" borderId="8" xfId="0" applyFont="1" applyBorder="1" applyAlignment="1">
      <alignment horizontal="right" wrapText="1"/>
    </xf>
    <xf numFmtId="0" fontId="4" fillId="0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5" fillId="0" borderId="16" xfId="0" applyFont="1" applyBorder="1" applyAlignment="1">
      <alignment horizontal="right" wrapText="1"/>
    </xf>
    <xf numFmtId="0" fontId="4" fillId="0" borderId="17" xfId="0" applyFont="1" applyFill="1" applyBorder="1" applyAlignment="1">
      <alignment horizontal="left" wrapText="1"/>
    </xf>
    <xf numFmtId="0" fontId="5" fillId="0" borderId="8" xfId="0" applyFont="1" applyBorder="1" applyAlignment="1">
      <alignment horizontal="right" wrapText="1"/>
    </xf>
    <xf numFmtId="0" fontId="4" fillId="0" borderId="5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0" fillId="0" borderId="13" xfId="0" applyBorder="1"/>
    <xf numFmtId="0" fontId="5" fillId="0" borderId="16" xfId="0" applyFont="1" applyBorder="1" applyAlignment="1">
      <alignment horizontal="right" wrapText="1"/>
    </xf>
    <xf numFmtId="0" fontId="4" fillId="0" borderId="17" xfId="0" applyFont="1" applyFill="1" applyBorder="1" applyAlignment="1">
      <alignment horizontal="left" wrapText="1"/>
    </xf>
    <xf numFmtId="0" fontId="5" fillId="0" borderId="16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4" fillId="0" borderId="17" xfId="0" applyFont="1" applyFill="1" applyBorder="1" applyAlignment="1">
      <alignment horizontal="left" wrapText="1"/>
    </xf>
    <xf numFmtId="0" fontId="5" fillId="0" borderId="43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5" fillId="0" borderId="16" xfId="0" applyFont="1" applyBorder="1" applyAlignment="1">
      <alignment horizontal="right" wrapText="1"/>
    </xf>
    <xf numFmtId="0" fontId="3" fillId="2" borderId="15" xfId="0" applyFont="1" applyFill="1" applyBorder="1" applyAlignment="1">
      <alignment horizontal="left" wrapText="1"/>
    </xf>
    <xf numFmtId="0" fontId="5" fillId="0" borderId="16" xfId="0" applyFont="1" applyBorder="1" applyAlignment="1">
      <alignment horizontal="right" wrapText="1"/>
    </xf>
    <xf numFmtId="0" fontId="4" fillId="0" borderId="17" xfId="0" applyFont="1" applyFill="1" applyBorder="1" applyAlignment="1">
      <alignment horizontal="left" wrapText="1"/>
    </xf>
    <xf numFmtId="0" fontId="5" fillId="0" borderId="16" xfId="0" applyFont="1" applyBorder="1" applyAlignment="1">
      <alignment horizontal="right" wrapText="1"/>
    </xf>
    <xf numFmtId="0" fontId="4" fillId="0" borderId="1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4" fillId="2" borderId="14" xfId="0" applyFont="1" applyFill="1" applyBorder="1" applyAlignment="1">
      <alignment horizontal="left" wrapText="1"/>
    </xf>
    <xf numFmtId="0" fontId="4" fillId="2" borderId="1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left"/>
    </xf>
    <xf numFmtId="0" fontId="2" fillId="3" borderId="8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8" fillId="4" borderId="42" xfId="0" applyFont="1" applyFill="1" applyBorder="1" applyAlignment="1">
      <alignment horizontal="right"/>
    </xf>
    <xf numFmtId="0" fontId="8" fillId="5" borderId="42" xfId="0" applyFont="1" applyFill="1" applyBorder="1" applyAlignment="1">
      <alignment horizontal="right"/>
    </xf>
    <xf numFmtId="0" fontId="8" fillId="5" borderId="44" xfId="0" applyFont="1" applyFill="1" applyBorder="1" applyAlignment="1">
      <alignment horizontal="right"/>
    </xf>
    <xf numFmtId="164" fontId="14" fillId="4" borderId="36" xfId="0" applyNumberFormat="1" applyFont="1" applyFill="1" applyBorder="1" applyAlignment="1">
      <alignment horizontal="right"/>
    </xf>
    <xf numFmtId="0" fontId="14" fillId="4" borderId="37" xfId="0" applyFont="1" applyFill="1" applyBorder="1" applyAlignment="1">
      <alignment horizontal="left"/>
    </xf>
    <xf numFmtId="0" fontId="8" fillId="4" borderId="45" xfId="0" applyFont="1" applyFill="1" applyBorder="1" applyAlignment="1">
      <alignment horizontal="center" wrapText="1"/>
    </xf>
    <xf numFmtId="164" fontId="14" fillId="4" borderId="33" xfId="0" applyNumberFormat="1" applyFont="1" applyFill="1" applyBorder="1" applyAlignment="1">
      <alignment horizontal="right"/>
    </xf>
    <xf numFmtId="0" fontId="14" fillId="4" borderId="33" xfId="0" applyFont="1" applyFill="1" applyBorder="1" applyAlignment="1">
      <alignment horizontal="left"/>
    </xf>
    <xf numFmtId="0" fontId="8" fillId="4" borderId="33" xfId="0" applyFont="1" applyFill="1" applyBorder="1" applyAlignment="1">
      <alignment horizontal="center" wrapText="1"/>
    </xf>
    <xf numFmtId="164" fontId="14" fillId="4" borderId="0" xfId="0" applyNumberFormat="1" applyFont="1" applyFill="1" applyBorder="1" applyAlignment="1">
      <alignment horizontal="right"/>
    </xf>
    <xf numFmtId="0" fontId="8" fillId="4" borderId="0" xfId="0" applyFont="1" applyFill="1" applyBorder="1" applyAlignment="1">
      <alignment horizontal="center" wrapText="1"/>
    </xf>
    <xf numFmtId="0" fontId="8" fillId="4" borderId="19" xfId="0" applyFont="1" applyFill="1" applyBorder="1" applyAlignment="1">
      <alignment horizontal="left"/>
    </xf>
    <xf numFmtId="0" fontId="8" fillId="4" borderId="26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L35"/>
  <sheetViews>
    <sheetView tabSelected="1" topLeftCell="A10" zoomScale="80" zoomScaleNormal="80" zoomScaleSheetLayoutView="100" workbookViewId="0">
      <selection activeCell="S18" sqref="S18"/>
    </sheetView>
  </sheetViews>
  <sheetFormatPr defaultColWidth="9.140625" defaultRowHeight="15"/>
  <cols>
    <col min="1" max="1" width="15.28515625" style="2" customWidth="1"/>
    <col min="2" max="2" width="21.42578125" style="2" customWidth="1"/>
    <col min="3" max="3" width="20.7109375" style="2" customWidth="1"/>
    <col min="4" max="4" width="21.42578125" style="2" customWidth="1"/>
    <col min="5" max="5" width="19.28515625" style="2" customWidth="1"/>
    <col min="6" max="6" width="21.42578125" style="2" customWidth="1"/>
    <col min="7" max="7" width="19" style="2" customWidth="1"/>
    <col min="8" max="8" width="21.42578125" style="2" customWidth="1"/>
    <col min="9" max="9" width="19.140625" style="2" customWidth="1"/>
    <col min="10" max="10" width="21.42578125" style="2" customWidth="1"/>
    <col min="11" max="11" width="16.28515625" style="2" customWidth="1"/>
    <col min="12" max="12" width="21.42578125" style="2" customWidth="1"/>
    <col min="13" max="16384" width="9.140625" style="2"/>
  </cols>
  <sheetData>
    <row r="1" spans="1:12" s="22" customFormat="1" ht="27" thickBot="1">
      <c r="A1" s="134" t="s">
        <v>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1"/>
    </row>
    <row r="2" spans="1:12" ht="24" thickBot="1">
      <c r="A2" s="136" t="s">
        <v>0</v>
      </c>
      <c r="B2" s="137"/>
      <c r="C2" s="136" t="s">
        <v>1</v>
      </c>
      <c r="D2" s="137"/>
      <c r="E2" s="136" t="s">
        <v>2</v>
      </c>
      <c r="F2" s="137"/>
      <c r="G2" s="136" t="s">
        <v>3</v>
      </c>
      <c r="H2" s="137"/>
      <c r="I2" s="136" t="s">
        <v>4</v>
      </c>
      <c r="J2" s="138"/>
      <c r="K2" s="136" t="s">
        <v>5</v>
      </c>
      <c r="L2" s="137"/>
    </row>
    <row r="3" spans="1:12" ht="27.75" customHeight="1">
      <c r="A3" s="135"/>
      <c r="B3" s="1"/>
      <c r="C3" s="20" t="s">
        <v>34</v>
      </c>
      <c r="D3" s="75"/>
      <c r="E3" s="89" t="s">
        <v>34</v>
      </c>
      <c r="F3" s="75"/>
      <c r="G3" s="89" t="s">
        <v>34</v>
      </c>
      <c r="H3" s="75"/>
      <c r="I3" s="89" t="s">
        <v>34</v>
      </c>
      <c r="J3" s="75"/>
      <c r="K3" s="99" t="s">
        <v>34</v>
      </c>
      <c r="L3" s="75"/>
    </row>
    <row r="4" spans="1:12" ht="27.75" customHeight="1">
      <c r="A4" s="135"/>
      <c r="B4" s="1"/>
      <c r="C4" s="81"/>
      <c r="D4" s="75"/>
      <c r="E4" s="89"/>
      <c r="F4" s="75"/>
      <c r="G4" s="89"/>
      <c r="H4" s="75"/>
      <c r="I4" s="89"/>
      <c r="J4" s="75"/>
      <c r="K4" s="99"/>
      <c r="L4" s="75"/>
    </row>
    <row r="5" spans="1:12" ht="27.75" customHeight="1">
      <c r="A5" s="135"/>
      <c r="B5" s="1"/>
      <c r="C5" s="116"/>
      <c r="D5" s="117"/>
      <c r="E5" s="116"/>
      <c r="F5" s="117"/>
      <c r="G5" s="116"/>
      <c r="H5" s="117"/>
      <c r="I5" s="116"/>
      <c r="J5" s="117"/>
      <c r="K5" s="3"/>
      <c r="L5" s="1"/>
    </row>
    <row r="6" spans="1:12" ht="27.75" customHeight="1">
      <c r="A6" s="135"/>
      <c r="B6" s="1"/>
      <c r="C6" s="118"/>
      <c r="D6" s="119"/>
      <c r="E6" s="118"/>
      <c r="F6" s="119"/>
      <c r="G6" s="118"/>
      <c r="H6" s="119"/>
      <c r="I6" s="118"/>
      <c r="J6" s="119"/>
      <c r="K6" s="3"/>
      <c r="L6" s="1"/>
    </row>
    <row r="7" spans="1:12" ht="27.75" customHeight="1">
      <c r="A7" s="135"/>
      <c r="B7" s="1"/>
      <c r="C7" s="118"/>
      <c r="D7" s="119"/>
      <c r="E7" s="118"/>
      <c r="F7" s="119"/>
      <c r="G7" s="118"/>
      <c r="H7" s="119"/>
      <c r="I7" s="118"/>
      <c r="J7" s="119"/>
      <c r="K7" s="3"/>
      <c r="L7" s="1"/>
    </row>
    <row r="8" spans="1:12" ht="27.75" customHeight="1">
      <c r="A8" s="135"/>
      <c r="B8" s="1"/>
      <c r="C8" s="118"/>
      <c r="D8" s="119"/>
      <c r="E8" s="118"/>
      <c r="F8" s="119"/>
      <c r="G8" s="118"/>
      <c r="H8" s="119"/>
      <c r="I8" s="118"/>
      <c r="J8" s="119"/>
      <c r="K8" s="77"/>
      <c r="L8" s="1"/>
    </row>
    <row r="9" spans="1:12" ht="27.75" customHeight="1">
      <c r="A9" s="135"/>
      <c r="B9" s="1"/>
      <c r="C9" s="118"/>
      <c r="D9" s="119"/>
      <c r="E9" s="118"/>
      <c r="F9" s="119"/>
      <c r="G9" s="118"/>
      <c r="H9" s="119"/>
      <c r="I9" s="118"/>
      <c r="J9" s="119"/>
      <c r="K9" s="3"/>
      <c r="L9" s="1"/>
    </row>
    <row r="10" spans="1:12" ht="27.75" customHeight="1">
      <c r="A10" s="3"/>
      <c r="B10" s="1"/>
      <c r="C10" s="124"/>
      <c r="D10" s="125"/>
      <c r="E10" s="118"/>
      <c r="F10" s="119"/>
      <c r="G10" s="118"/>
      <c r="H10" s="119"/>
      <c r="I10" s="118"/>
      <c r="J10" s="119"/>
      <c r="K10" s="101"/>
      <c r="L10" s="100"/>
    </row>
    <row r="11" spans="1:12" ht="27.75" customHeight="1">
      <c r="A11" s="3"/>
      <c r="B11" s="1"/>
      <c r="C11" s="130" t="s">
        <v>7</v>
      </c>
      <c r="D11" s="131"/>
      <c r="E11" s="88"/>
      <c r="F11" s="87"/>
      <c r="G11" s="112"/>
      <c r="H11" s="104"/>
      <c r="I11" s="88"/>
      <c r="J11" s="87"/>
      <c r="K11" s="103" t="s">
        <v>52</v>
      </c>
      <c r="L11" s="102"/>
    </row>
    <row r="12" spans="1:12" ht="27.75" customHeight="1">
      <c r="A12" s="3"/>
      <c r="B12" s="1"/>
      <c r="C12" s="126" t="s">
        <v>15</v>
      </c>
      <c r="D12" s="127"/>
      <c r="E12" s="126" t="s">
        <v>15</v>
      </c>
      <c r="F12" s="127"/>
      <c r="G12" s="126" t="s">
        <v>15</v>
      </c>
      <c r="H12" s="127"/>
      <c r="I12" s="122" t="s">
        <v>15</v>
      </c>
      <c r="J12" s="123"/>
      <c r="K12" s="130" t="s">
        <v>15</v>
      </c>
      <c r="L12" s="131"/>
    </row>
    <row r="13" spans="1:12" ht="27.75" customHeight="1">
      <c r="A13" s="3"/>
      <c r="B13" s="1"/>
      <c r="C13" s="126" t="s">
        <v>43</v>
      </c>
      <c r="D13" s="127"/>
      <c r="E13" s="126" t="s">
        <v>50</v>
      </c>
      <c r="F13" s="127"/>
      <c r="G13" s="126" t="s">
        <v>43</v>
      </c>
      <c r="H13" s="127"/>
      <c r="I13" s="126" t="s">
        <v>50</v>
      </c>
      <c r="J13" s="127"/>
      <c r="K13" s="108" t="s">
        <v>53</v>
      </c>
      <c r="L13" s="109"/>
    </row>
    <row r="14" spans="1:12" ht="27.75" customHeight="1">
      <c r="A14" s="3"/>
      <c r="B14" s="1"/>
      <c r="C14" s="83" t="s">
        <v>44</v>
      </c>
      <c r="D14" s="84"/>
      <c r="E14" s="126"/>
      <c r="F14" s="127"/>
      <c r="G14" s="89" t="s">
        <v>44</v>
      </c>
      <c r="H14" s="90"/>
      <c r="I14" s="126" t="s">
        <v>51</v>
      </c>
      <c r="J14" s="127"/>
      <c r="K14" s="108" t="s">
        <v>54</v>
      </c>
      <c r="L14" s="109"/>
    </row>
    <row r="15" spans="1:12" ht="27.75" customHeight="1">
      <c r="A15" s="3"/>
      <c r="B15" s="1"/>
      <c r="C15" s="83" t="s">
        <v>45</v>
      </c>
      <c r="D15" s="84"/>
      <c r="E15" s="89" t="s">
        <v>44</v>
      </c>
      <c r="F15" s="90"/>
      <c r="G15" s="89" t="s">
        <v>45</v>
      </c>
      <c r="H15" s="90"/>
      <c r="I15" s="89" t="s">
        <v>44</v>
      </c>
      <c r="J15" s="90"/>
      <c r="K15" s="108" t="s">
        <v>55</v>
      </c>
      <c r="L15" s="109"/>
    </row>
    <row r="16" spans="1:12" ht="39">
      <c r="A16" s="3"/>
      <c r="B16" s="1"/>
      <c r="C16" s="85" t="s">
        <v>46</v>
      </c>
      <c r="D16" s="86"/>
      <c r="E16" s="89" t="s">
        <v>45</v>
      </c>
      <c r="F16" s="90"/>
      <c r="G16" s="91" t="s">
        <v>46</v>
      </c>
      <c r="H16" s="92"/>
      <c r="I16" s="89" t="s">
        <v>45</v>
      </c>
      <c r="J16" s="90"/>
      <c r="K16" s="115" t="s">
        <v>68</v>
      </c>
      <c r="L16" s="107"/>
    </row>
    <row r="17" spans="1:12" ht="27.75" customHeight="1">
      <c r="A17" s="77"/>
      <c r="B17" s="1"/>
      <c r="C17" s="130" t="s">
        <v>47</v>
      </c>
      <c r="D17" s="131"/>
      <c r="E17" s="91" t="s">
        <v>46</v>
      </c>
      <c r="F17" s="92"/>
      <c r="G17" s="130" t="s">
        <v>47</v>
      </c>
      <c r="H17" s="131"/>
      <c r="I17" s="91" t="s">
        <v>46</v>
      </c>
      <c r="J17" s="92"/>
      <c r="K17" s="106" t="s">
        <v>38</v>
      </c>
      <c r="L17" s="75"/>
    </row>
    <row r="18" spans="1:12" ht="27.75" customHeight="1">
      <c r="A18" s="3"/>
      <c r="B18" s="1"/>
      <c r="C18" s="132"/>
      <c r="D18" s="133"/>
      <c r="E18" s="116"/>
      <c r="F18" s="117"/>
      <c r="G18" s="132"/>
      <c r="H18" s="133"/>
      <c r="I18" s="116"/>
      <c r="J18" s="117"/>
      <c r="K18" s="106" t="s">
        <v>35</v>
      </c>
      <c r="L18" s="75"/>
    </row>
    <row r="19" spans="1:12" ht="27.75" customHeight="1">
      <c r="A19" s="77"/>
      <c r="B19" s="1"/>
      <c r="C19" s="128" t="s">
        <v>48</v>
      </c>
      <c r="D19" s="129"/>
      <c r="E19" s="124"/>
      <c r="F19" s="125"/>
      <c r="G19" s="128" t="s">
        <v>48</v>
      </c>
      <c r="H19" s="129"/>
      <c r="I19" s="124"/>
      <c r="J19" s="125"/>
      <c r="K19" s="74" t="s">
        <v>36</v>
      </c>
      <c r="L19" s="96"/>
    </row>
    <row r="20" spans="1:12" ht="27.75" customHeight="1">
      <c r="A20" s="120" t="s">
        <v>39</v>
      </c>
      <c r="B20" s="121"/>
      <c r="C20" s="128" t="s">
        <v>25</v>
      </c>
      <c r="D20" s="129"/>
      <c r="E20" s="128" t="s">
        <v>25</v>
      </c>
      <c r="F20" s="129"/>
      <c r="G20" s="128" t="s">
        <v>25</v>
      </c>
      <c r="H20" s="129"/>
      <c r="I20" s="128" t="s">
        <v>25</v>
      </c>
      <c r="J20" s="129"/>
      <c r="K20" s="110" t="s">
        <v>58</v>
      </c>
      <c r="L20" s="75"/>
    </row>
    <row r="21" spans="1:12" ht="27.75" customHeight="1">
      <c r="A21" s="20" t="s">
        <v>38</v>
      </c>
      <c r="B21" s="75"/>
      <c r="C21" s="116"/>
      <c r="D21" s="117"/>
      <c r="E21" s="130" t="s">
        <v>47</v>
      </c>
      <c r="F21" s="131"/>
      <c r="G21" s="116"/>
      <c r="H21" s="117"/>
      <c r="I21" s="130" t="s">
        <v>57</v>
      </c>
      <c r="J21" s="131"/>
      <c r="K21" s="105"/>
      <c r="L21" s="104"/>
    </row>
    <row r="22" spans="1:12" ht="27.75" customHeight="1">
      <c r="A22" s="20" t="s">
        <v>35</v>
      </c>
      <c r="B22" s="75"/>
      <c r="C22" s="118"/>
      <c r="D22" s="119"/>
      <c r="E22" s="118"/>
      <c r="F22" s="119"/>
      <c r="G22" s="118"/>
      <c r="H22" s="119"/>
      <c r="I22" s="118"/>
      <c r="J22" s="119"/>
      <c r="K22" s="3"/>
      <c r="L22" s="1"/>
    </row>
    <row r="23" spans="1:12" ht="27.75" customHeight="1">
      <c r="A23" s="20" t="s">
        <v>37</v>
      </c>
      <c r="B23" s="76"/>
      <c r="C23" s="118"/>
      <c r="D23" s="119"/>
      <c r="E23" s="118"/>
      <c r="F23" s="119"/>
      <c r="G23" s="118"/>
      <c r="H23" s="119"/>
      <c r="I23" s="118"/>
      <c r="J23" s="119"/>
      <c r="K23" s="3"/>
      <c r="L23" s="1"/>
    </row>
    <row r="24" spans="1:12" ht="27.75" customHeight="1">
      <c r="A24" s="20" t="s">
        <v>36</v>
      </c>
      <c r="B24" s="75"/>
      <c r="C24" s="118"/>
      <c r="D24" s="119"/>
      <c r="E24" s="118"/>
      <c r="F24" s="119"/>
      <c r="G24" s="118"/>
      <c r="H24" s="119"/>
      <c r="I24" s="118"/>
      <c r="J24" s="119"/>
      <c r="K24" s="3"/>
      <c r="L24" s="1"/>
    </row>
    <row r="25" spans="1:12" ht="27.75" customHeight="1">
      <c r="A25" s="20" t="s">
        <v>13</v>
      </c>
      <c r="B25" s="75"/>
      <c r="C25" s="124"/>
      <c r="D25" s="125"/>
      <c r="E25" s="124"/>
      <c r="F25" s="125"/>
      <c r="G25" s="124"/>
      <c r="H25" s="125"/>
      <c r="I25" s="124"/>
      <c r="J25" s="125"/>
      <c r="K25" s="3"/>
      <c r="L25" s="1"/>
    </row>
    <row r="26" spans="1:12" ht="27.75" customHeight="1">
      <c r="A26" s="120" t="s">
        <v>11</v>
      </c>
      <c r="B26" s="121"/>
      <c r="C26" s="48" t="s">
        <v>11</v>
      </c>
      <c r="D26" s="49"/>
      <c r="E26" s="48" t="s">
        <v>11</v>
      </c>
      <c r="F26" s="49"/>
      <c r="G26" s="95" t="s">
        <v>11</v>
      </c>
      <c r="H26" s="94"/>
      <c r="I26" s="95" t="s">
        <v>11</v>
      </c>
      <c r="J26" s="94"/>
      <c r="K26" s="3"/>
      <c r="L26" s="1"/>
    </row>
    <row r="27" spans="1:12" ht="27.75" customHeight="1">
      <c r="A27" s="20" t="s">
        <v>14</v>
      </c>
      <c r="B27" s="75"/>
      <c r="C27" s="89" t="s">
        <v>14</v>
      </c>
      <c r="D27" s="90"/>
      <c r="E27" s="97" t="s">
        <v>14</v>
      </c>
      <c r="F27" s="98"/>
      <c r="G27" s="108" t="s">
        <v>14</v>
      </c>
      <c r="H27" s="109"/>
      <c r="I27" s="110" t="s">
        <v>14</v>
      </c>
      <c r="J27" s="111" t="s">
        <v>56</v>
      </c>
      <c r="K27" s="3"/>
      <c r="L27" s="1"/>
    </row>
    <row r="28" spans="1:12" ht="27.75" customHeight="1">
      <c r="A28" s="20" t="s">
        <v>40</v>
      </c>
      <c r="B28" s="75"/>
      <c r="C28" s="89" t="s">
        <v>42</v>
      </c>
      <c r="D28" s="90"/>
      <c r="E28" s="97" t="s">
        <v>42</v>
      </c>
      <c r="F28" s="98"/>
      <c r="G28" s="108" t="s">
        <v>42</v>
      </c>
      <c r="H28" s="109"/>
      <c r="I28" s="110" t="s">
        <v>42</v>
      </c>
      <c r="J28" s="111"/>
      <c r="K28" s="3"/>
      <c r="L28" s="1"/>
    </row>
    <row r="29" spans="1:12" ht="27.75" customHeight="1">
      <c r="A29" s="122" t="s">
        <v>8</v>
      </c>
      <c r="B29" s="123"/>
      <c r="C29" s="89" t="s">
        <v>49</v>
      </c>
      <c r="D29" s="90"/>
      <c r="E29" s="97" t="s">
        <v>14</v>
      </c>
      <c r="F29" s="98"/>
      <c r="G29" s="108" t="s">
        <v>49</v>
      </c>
      <c r="H29" s="109"/>
      <c r="I29" s="110" t="s">
        <v>14</v>
      </c>
      <c r="J29" s="111"/>
      <c r="K29" s="51"/>
      <c r="L29" s="1"/>
    </row>
    <row r="30" spans="1:12" ht="27.75" customHeight="1" thickBot="1">
      <c r="A30" s="20" t="s">
        <v>40</v>
      </c>
      <c r="B30" s="75"/>
      <c r="C30" s="89" t="s">
        <v>42</v>
      </c>
      <c r="D30" s="90"/>
      <c r="E30" s="97" t="s">
        <v>42</v>
      </c>
      <c r="F30" s="98"/>
      <c r="G30" s="108" t="s">
        <v>42</v>
      </c>
      <c r="H30" s="109"/>
      <c r="I30" s="110" t="s">
        <v>42</v>
      </c>
      <c r="J30" s="111"/>
      <c r="K30" s="52"/>
      <c r="L30" s="4"/>
    </row>
    <row r="31" spans="1:12" ht="27.75" customHeight="1">
      <c r="A31" s="120" t="s">
        <v>9</v>
      </c>
      <c r="B31" s="121"/>
      <c r="C31" s="48" t="s">
        <v>9</v>
      </c>
      <c r="D31" s="49"/>
      <c r="E31" s="95" t="s">
        <v>9</v>
      </c>
      <c r="F31" s="94"/>
      <c r="G31" s="95" t="s">
        <v>9</v>
      </c>
      <c r="H31" s="94"/>
      <c r="I31" s="95" t="s">
        <v>9</v>
      </c>
      <c r="J31" s="94"/>
    </row>
    <row r="32" spans="1:12" ht="27.75" customHeight="1">
      <c r="A32" s="82" t="s">
        <v>42</v>
      </c>
      <c r="B32" s="75"/>
      <c r="C32" s="93" t="s">
        <v>42</v>
      </c>
      <c r="D32" s="75"/>
      <c r="E32" s="93" t="s">
        <v>42</v>
      </c>
      <c r="F32" s="75"/>
      <c r="G32" s="93" t="s">
        <v>42</v>
      </c>
      <c r="H32" s="75"/>
      <c r="I32" s="93" t="s">
        <v>42</v>
      </c>
      <c r="J32" s="75"/>
    </row>
    <row r="33" spans="1:10" ht="27.75" customHeight="1">
      <c r="A33" s="20"/>
      <c r="B33" s="75"/>
      <c r="C33" s="89"/>
      <c r="D33" s="75"/>
      <c r="E33" s="89"/>
      <c r="F33" s="75"/>
      <c r="G33" s="89"/>
      <c r="H33" s="75"/>
      <c r="I33" s="89"/>
      <c r="J33" s="75"/>
    </row>
    <row r="34" spans="1:10" ht="30" customHeight="1">
      <c r="A34" s="51"/>
      <c r="B34" s="1"/>
      <c r="C34" s="48" t="s">
        <v>10</v>
      </c>
      <c r="D34" s="49"/>
      <c r="E34" s="48" t="s">
        <v>10</v>
      </c>
      <c r="F34" s="49"/>
      <c r="G34" s="48" t="s">
        <v>10</v>
      </c>
      <c r="H34" s="49"/>
      <c r="I34" s="48" t="s">
        <v>10</v>
      </c>
      <c r="J34" s="50"/>
    </row>
    <row r="35" spans="1:10" ht="30" customHeight="1" thickBot="1">
      <c r="A35" s="77"/>
      <c r="B35" s="1"/>
      <c r="C35" s="113"/>
      <c r="D35" s="114"/>
      <c r="E35" s="113"/>
      <c r="F35" s="114"/>
      <c r="G35" s="113"/>
      <c r="H35" s="114"/>
      <c r="I35" s="113"/>
      <c r="J35" s="114"/>
    </row>
  </sheetData>
  <mergeCells count="64">
    <mergeCell ref="I25:J25"/>
    <mergeCell ref="K12:L12"/>
    <mergeCell ref="I13:J13"/>
    <mergeCell ref="I18:J18"/>
    <mergeCell ref="I20:J20"/>
    <mergeCell ref="I21:J21"/>
    <mergeCell ref="I22:J22"/>
    <mergeCell ref="I23:J23"/>
    <mergeCell ref="I24:J24"/>
    <mergeCell ref="G23:H23"/>
    <mergeCell ref="G24:H24"/>
    <mergeCell ref="G25:H25"/>
    <mergeCell ref="E5:F10"/>
    <mergeCell ref="G20:H20"/>
    <mergeCell ref="G21:H21"/>
    <mergeCell ref="G22:H22"/>
    <mergeCell ref="G5:H10"/>
    <mergeCell ref="G13:H13"/>
    <mergeCell ref="G17:H17"/>
    <mergeCell ref="G18:H18"/>
    <mergeCell ref="A1:K1"/>
    <mergeCell ref="C19:D19"/>
    <mergeCell ref="A3:A5"/>
    <mergeCell ref="A6:A7"/>
    <mergeCell ref="A8:A9"/>
    <mergeCell ref="C12:D12"/>
    <mergeCell ref="E14:F14"/>
    <mergeCell ref="I14:J14"/>
    <mergeCell ref="A2:B2"/>
    <mergeCell ref="K2:L2"/>
    <mergeCell ref="E2:F2"/>
    <mergeCell ref="C2:D2"/>
    <mergeCell ref="G2:H2"/>
    <mergeCell ref="I2:J2"/>
    <mergeCell ref="G12:H12"/>
    <mergeCell ref="I12:J12"/>
    <mergeCell ref="C11:D11"/>
    <mergeCell ref="E19:F19"/>
    <mergeCell ref="G19:H19"/>
    <mergeCell ref="I19:J19"/>
    <mergeCell ref="C13:D13"/>
    <mergeCell ref="C17:D17"/>
    <mergeCell ref="C20:D20"/>
    <mergeCell ref="C18:D18"/>
    <mergeCell ref="C21:D21"/>
    <mergeCell ref="C22:D22"/>
    <mergeCell ref="C23:D23"/>
    <mergeCell ref="E12:F12"/>
    <mergeCell ref="I5:J10"/>
    <mergeCell ref="A26:B26"/>
    <mergeCell ref="A29:B29"/>
    <mergeCell ref="A31:B31"/>
    <mergeCell ref="A20:B20"/>
    <mergeCell ref="C5:D10"/>
    <mergeCell ref="C24:D24"/>
    <mergeCell ref="C25:D25"/>
    <mergeCell ref="E13:F13"/>
    <mergeCell ref="E18:F18"/>
    <mergeCell ref="E20:F20"/>
    <mergeCell ref="E21:F21"/>
    <mergeCell ref="E22:F22"/>
    <mergeCell ref="E23:F23"/>
    <mergeCell ref="E24:F24"/>
    <mergeCell ref="E25:F25"/>
  </mergeCells>
  <pageMargins left="0.7" right="0.7" top="0.75" bottom="0.75" header="0.3" footer="0.3"/>
  <pageSetup scale="56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topLeftCell="A25" zoomScale="130" zoomScaleNormal="130" workbookViewId="0">
      <selection activeCell="N42" sqref="N42"/>
    </sheetView>
  </sheetViews>
  <sheetFormatPr defaultColWidth="9.140625" defaultRowHeight="12.75" customHeight="1"/>
  <cols>
    <col min="1" max="1" width="8" style="6" customWidth="1"/>
    <col min="2" max="2" width="22.140625" style="6" customWidth="1"/>
    <col min="3" max="3" width="16.28515625" style="5" customWidth="1"/>
    <col min="4" max="4" width="1.85546875" style="6" customWidth="1"/>
    <col min="5" max="5" width="8" style="9" customWidth="1"/>
    <col min="6" max="6" width="22.140625" style="6" customWidth="1"/>
    <col min="7" max="7" width="16.28515625" style="9" customWidth="1"/>
    <col min="8" max="8" width="1.85546875" style="6" customWidth="1"/>
    <col min="9" max="9" width="8" style="6" customWidth="1"/>
    <col min="10" max="10" width="22.140625" style="6" customWidth="1"/>
    <col min="11" max="11" width="16.28515625" style="9" customWidth="1"/>
    <col min="12" max="12" width="2.7109375" style="6" customWidth="1"/>
    <col min="13" max="16384" width="9.140625" style="6"/>
  </cols>
  <sheetData>
    <row r="1" spans="1:11" ht="12.75" customHeight="1">
      <c r="A1" s="139" t="s">
        <v>26</v>
      </c>
      <c r="B1" s="140"/>
      <c r="C1" s="141"/>
      <c r="E1" s="139" t="s">
        <v>27</v>
      </c>
      <c r="F1" s="140"/>
      <c r="G1" s="141"/>
      <c r="I1" s="139" t="s">
        <v>28</v>
      </c>
      <c r="J1" s="140"/>
      <c r="K1" s="141"/>
    </row>
    <row r="2" spans="1:11" ht="12.75" customHeight="1">
      <c r="A2" s="69">
        <v>0.625</v>
      </c>
      <c r="B2" s="57" t="s">
        <v>21</v>
      </c>
      <c r="C2" s="23" t="s">
        <v>12</v>
      </c>
      <c r="E2" s="62">
        <v>0.29166666666666669</v>
      </c>
      <c r="F2" s="8" t="str">
        <f>'SCHEDULE WORKSHEET'!C3</f>
        <v>Wake Up Duty</v>
      </c>
      <c r="G2" s="39">
        <f>'SCHEDULE WORKSHEET'!D3</f>
        <v>0</v>
      </c>
      <c r="I2" s="62">
        <v>0.29166666666666669</v>
      </c>
      <c r="J2" s="8" t="str">
        <f>'SCHEDULE WORKSHEET'!G3</f>
        <v>Wake Up Duty</v>
      </c>
      <c r="K2" s="39">
        <f>'SCHEDULE WORKSHEET'!F3</f>
        <v>0</v>
      </c>
    </row>
    <row r="3" spans="1:11" ht="12.75" customHeight="1">
      <c r="A3" s="70">
        <v>0.72916666666666663</v>
      </c>
      <c r="B3" s="63" t="str">
        <f>'SCHEDULE WORKSHEET'!A21</f>
        <v>Bookkeeper</v>
      </c>
      <c r="C3" s="24">
        <f>'SCHEDULE WORKSHEET'!B21</f>
        <v>0</v>
      </c>
      <c r="E3" s="64"/>
      <c r="F3" s="80"/>
      <c r="G3" s="41">
        <f>'SCHEDULE WORKSHEET'!D4</f>
        <v>0</v>
      </c>
      <c r="I3" s="64"/>
      <c r="J3" s="80"/>
      <c r="K3" s="41">
        <f>'SCHEDULE WORKSHEET'!F4</f>
        <v>0</v>
      </c>
    </row>
    <row r="4" spans="1:11" ht="12.75" customHeight="1">
      <c r="B4" s="78" t="str">
        <f>'SCHEDULE WORKSHEET'!A22</f>
        <v>Gatekeepers</v>
      </c>
      <c r="C4" s="79">
        <f>'SCHEDULE WORKSHEET'!B22</f>
        <v>0</v>
      </c>
      <c r="E4" s="58">
        <v>0.33333333333333331</v>
      </c>
      <c r="F4" s="59" t="s">
        <v>23</v>
      </c>
      <c r="G4" s="43" t="s">
        <v>24</v>
      </c>
      <c r="I4" s="58">
        <v>0.33333333333333331</v>
      </c>
      <c r="J4" s="59" t="s">
        <v>23</v>
      </c>
      <c r="K4" s="43" t="s">
        <v>24</v>
      </c>
    </row>
    <row r="5" spans="1:11" ht="12.75" customHeight="1">
      <c r="A5" s="71"/>
      <c r="B5" s="60" t="str">
        <f>'SCHEDULE WORKSHEET'!A23</f>
        <v>Keymasters</v>
      </c>
      <c r="C5" s="72">
        <f>'SCHEDULE WORKSHEET'!B22</f>
        <v>0</v>
      </c>
      <c r="E5" s="58"/>
      <c r="F5" s="60"/>
      <c r="G5" s="43"/>
      <c r="I5" s="58"/>
      <c r="J5" s="60"/>
      <c r="K5" s="43"/>
    </row>
    <row r="6" spans="1:11" ht="12.75" customHeight="1">
      <c r="A6" s="71"/>
      <c r="B6" s="60" t="str">
        <f>'SCHEDULE WORKSHEET'!A24</f>
        <v>Transformers</v>
      </c>
      <c r="C6" s="72">
        <f>'SCHEDULE WORKSHEET'!B24</f>
        <v>0</v>
      </c>
      <c r="E6" s="58"/>
      <c r="F6" s="60"/>
      <c r="G6" s="61"/>
      <c r="I6" s="58"/>
      <c r="J6" s="60"/>
      <c r="K6" s="61"/>
    </row>
    <row r="7" spans="1:11" ht="12.75" customHeight="1">
      <c r="A7" s="71"/>
      <c r="B7" s="60" t="str">
        <f>'SCHEDULE WORKSHEET'!A25</f>
        <v>Icebreakers</v>
      </c>
      <c r="C7" s="72">
        <f>'SCHEDULE WORKSHEET'!B25</f>
        <v>0</v>
      </c>
      <c r="E7" s="58"/>
      <c r="F7" s="60"/>
      <c r="G7" s="61"/>
      <c r="I7" s="58"/>
      <c r="J7" s="60"/>
      <c r="K7" s="61"/>
    </row>
    <row r="8" spans="1:11" ht="12.75" customHeight="1">
      <c r="A8" s="69">
        <v>0.75</v>
      </c>
      <c r="B8" s="57" t="s">
        <v>22</v>
      </c>
      <c r="C8" s="23" t="s">
        <v>12</v>
      </c>
      <c r="E8" s="58"/>
      <c r="F8" s="60"/>
      <c r="G8" s="61"/>
      <c r="I8" s="58"/>
      <c r="J8" s="60"/>
      <c r="K8" s="61"/>
    </row>
    <row r="9" spans="1:11" ht="12.75" customHeight="1">
      <c r="A9" s="69">
        <v>0.77083333333333337</v>
      </c>
      <c r="B9" s="57" t="s">
        <v>18</v>
      </c>
      <c r="C9" s="23" t="s">
        <v>12</v>
      </c>
      <c r="E9" s="56">
        <v>0.47916666666666669</v>
      </c>
      <c r="F9" s="57" t="s">
        <v>17</v>
      </c>
      <c r="G9" s="37"/>
      <c r="I9" s="56"/>
      <c r="J9" s="57"/>
      <c r="K9" s="37"/>
    </row>
    <row r="10" spans="1:11" ht="12.75" customHeight="1">
      <c r="A10" s="70">
        <v>0.8125</v>
      </c>
      <c r="B10" s="68">
        <f>'SCHEDULE WORKSHEET'!B27</f>
        <v>0</v>
      </c>
      <c r="C10" s="24">
        <f>'SCHEDULE WORKSHEET'!B28</f>
        <v>0</v>
      </c>
      <c r="D10" s="26"/>
      <c r="E10" s="56">
        <v>0.5</v>
      </c>
      <c r="F10" s="57" t="s">
        <v>62</v>
      </c>
      <c r="G10" s="37" t="s">
        <v>24</v>
      </c>
      <c r="I10" s="56">
        <v>0.5</v>
      </c>
      <c r="J10" s="57" t="s">
        <v>62</v>
      </c>
      <c r="K10" s="37" t="s">
        <v>24</v>
      </c>
    </row>
    <row r="11" spans="1:11" ht="12.75" customHeight="1">
      <c r="A11" s="69">
        <v>0.85416666666666663</v>
      </c>
      <c r="B11" s="57" t="s">
        <v>16</v>
      </c>
      <c r="C11" s="23" t="s">
        <v>12</v>
      </c>
      <c r="E11" s="62">
        <v>0.54166666666666663</v>
      </c>
      <c r="F11" s="12" t="s">
        <v>66</v>
      </c>
      <c r="G11" s="43"/>
      <c r="I11" s="62">
        <v>0.54166666666666663</v>
      </c>
      <c r="J11" s="12" t="s">
        <v>65</v>
      </c>
      <c r="K11" s="43"/>
    </row>
    <row r="12" spans="1:11" ht="12.75" customHeight="1">
      <c r="A12" s="69">
        <v>0.875</v>
      </c>
      <c r="B12" s="57" t="s">
        <v>17</v>
      </c>
      <c r="C12" s="23">
        <f>'SCHEDULE WORKSHEET'!B30</f>
        <v>0</v>
      </c>
      <c r="D12" s="26"/>
      <c r="E12" s="47"/>
      <c r="F12" s="12" t="str">
        <f>'SCHEDULE WORKSHEET'!C14</f>
        <v>Planned Activity</v>
      </c>
      <c r="G12" s="43">
        <f>'SCHEDULE WORKSHEET'!D14</f>
        <v>0</v>
      </c>
      <c r="I12" s="47"/>
      <c r="J12" s="12" t="str">
        <f>'SCHEDULE WORKSHEET'!E15</f>
        <v>Planned Activity</v>
      </c>
      <c r="K12" s="43">
        <f>'SCHEDULE WORKSHEET'!F15</f>
        <v>0</v>
      </c>
    </row>
    <row r="13" spans="1:11" ht="12.75" customHeight="1">
      <c r="A13" s="69">
        <v>0.97916666666666663</v>
      </c>
      <c r="B13" s="57" t="s">
        <v>59</v>
      </c>
      <c r="C13" s="23">
        <f>'SCHEDULE WORKSHEET'!B32</f>
        <v>0</v>
      </c>
      <c r="E13" s="47"/>
      <c r="F13" s="12" t="str">
        <f>'SCHEDULE WORKSHEET'!C15</f>
        <v>Activity Lead</v>
      </c>
      <c r="G13" s="43">
        <f>'SCHEDULE WORKSHEET'!D15</f>
        <v>0</v>
      </c>
      <c r="I13" s="47"/>
      <c r="J13" s="12" t="str">
        <f>'SCHEDULE WORKSHEET'!E16</f>
        <v>Activity Lead</v>
      </c>
      <c r="K13" s="43">
        <f>'SCHEDULE WORKSHEET'!F16</f>
        <v>0</v>
      </c>
    </row>
    <row r="14" spans="1:11" ht="12.75" customHeight="1" thickBot="1">
      <c r="A14" s="73"/>
      <c r="B14" s="67"/>
      <c r="C14" s="25">
        <f>'SCHEDULE WORKSHEET'!B33</f>
        <v>0</v>
      </c>
      <c r="E14" s="47"/>
      <c r="F14" s="12" t="str">
        <f>'SCHEDULE WORKSHEET'!C16</f>
        <v>Activity Off</v>
      </c>
      <c r="G14" s="43">
        <f>'SCHEDULE WORKSHEET'!D16</f>
        <v>0</v>
      </c>
      <c r="I14" s="47"/>
      <c r="J14" s="12" t="str">
        <f>'SCHEDULE WORKSHEET'!E17</f>
        <v>Activity Off</v>
      </c>
      <c r="K14" s="43">
        <f>'SCHEDULE WORKSHEET'!F17</f>
        <v>0</v>
      </c>
    </row>
    <row r="15" spans="1:11" ht="12.75" customHeight="1" thickBot="1">
      <c r="E15" s="56">
        <v>0.72916666666666663</v>
      </c>
      <c r="F15" s="57" t="str">
        <f>'SCHEDULE WORKSHEET'!C20</f>
        <v>Dinner</v>
      </c>
      <c r="G15" s="37" t="s">
        <v>24</v>
      </c>
      <c r="I15" s="56">
        <v>0.72916666666666663</v>
      </c>
      <c r="J15" s="57" t="str">
        <f>'SCHEDULE WORKSHEET'!G20</f>
        <v>Dinner</v>
      </c>
      <c r="K15" s="37" t="s">
        <v>24</v>
      </c>
    </row>
    <row r="16" spans="1:11" ht="12.75" customHeight="1">
      <c r="A16" s="27"/>
      <c r="B16" s="144" t="s">
        <v>20</v>
      </c>
      <c r="C16" s="28"/>
      <c r="E16" s="38">
        <v>0.75</v>
      </c>
      <c r="F16" s="8" t="s">
        <v>64</v>
      </c>
      <c r="G16" s="39">
        <f>'SCHEDULE WORKSHEET'!C35</f>
        <v>0</v>
      </c>
      <c r="I16" s="38">
        <v>0.75</v>
      </c>
      <c r="J16" s="8" t="s">
        <v>64</v>
      </c>
      <c r="K16" s="39">
        <f>'SCHEDULE WORKSHEET'!E35</f>
        <v>0</v>
      </c>
    </row>
    <row r="17" spans="1:13" ht="12.75" customHeight="1">
      <c r="A17" s="29"/>
      <c r="B17" s="142" t="s">
        <v>19</v>
      </c>
      <c r="C17" s="30"/>
      <c r="E17" s="64"/>
      <c r="F17" s="65"/>
      <c r="G17" s="66">
        <f>'SCHEDULE WORKSHEET'!D35</f>
        <v>0</v>
      </c>
      <c r="I17" s="64"/>
      <c r="J17" s="65"/>
      <c r="K17" s="66">
        <f>'SCHEDULE WORKSHEET'!F35</f>
        <v>0</v>
      </c>
    </row>
    <row r="18" spans="1:13" ht="12.75" customHeight="1">
      <c r="A18" s="31"/>
      <c r="B18" s="143"/>
      <c r="C18" s="32"/>
      <c r="E18" s="38">
        <v>0.79166666666666663</v>
      </c>
      <c r="F18" s="60" t="s">
        <v>63</v>
      </c>
      <c r="G18" s="61"/>
      <c r="I18" s="38">
        <v>0.79166666666666663</v>
      </c>
      <c r="J18" s="60" t="s">
        <v>63</v>
      </c>
      <c r="K18" s="61"/>
    </row>
    <row r="19" spans="1:13" ht="12.75" customHeight="1">
      <c r="A19" s="29"/>
      <c r="B19" s="142"/>
      <c r="C19" s="30"/>
      <c r="E19" s="58"/>
      <c r="F19" s="60" t="str">
        <f>'SCHEDULE WORKSHEET'!C27</f>
        <v>Activity</v>
      </c>
      <c r="G19" s="61">
        <f>'SCHEDULE WORKSHEET'!D27</f>
        <v>0</v>
      </c>
      <c r="I19" s="58"/>
      <c r="J19" s="60" t="str">
        <f>'SCHEDULE WORKSHEET'!E27</f>
        <v>Activity</v>
      </c>
      <c r="K19" s="61">
        <f>'SCHEDULE WORKSHEET'!F27</f>
        <v>0</v>
      </c>
    </row>
    <row r="20" spans="1:13" ht="12.75" customHeight="1" thickBot="1">
      <c r="A20" s="33"/>
      <c r="B20" s="34"/>
      <c r="C20" s="35"/>
      <c r="E20" s="58"/>
      <c r="F20" s="60" t="str">
        <f>'SCHEDULE WORKSHEET'!C28</f>
        <v>Lead(s)</v>
      </c>
      <c r="G20" s="61">
        <f>'SCHEDULE WORKSHEET'!D28</f>
        <v>0</v>
      </c>
      <c r="I20" s="58"/>
      <c r="J20" s="60" t="str">
        <f>'SCHEDULE WORKSHEET'!E28</f>
        <v>Lead(s)</v>
      </c>
      <c r="K20" s="61">
        <f>'SCHEDULE WORKSHEET'!F28</f>
        <v>0</v>
      </c>
    </row>
    <row r="21" spans="1:13" ht="12.75" customHeight="1">
      <c r="E21" s="58"/>
      <c r="F21" s="60" t="str">
        <f>'SCHEDULE WORKSHEET'!C29</f>
        <v>Destination Activity</v>
      </c>
      <c r="G21" s="61">
        <f>'SCHEDULE WORKSHEET'!D29</f>
        <v>0</v>
      </c>
      <c r="I21" s="58"/>
      <c r="J21" s="60" t="str">
        <f>'SCHEDULE WORKSHEET'!E29</f>
        <v>Activity</v>
      </c>
      <c r="K21" s="61">
        <f>'SCHEDULE WORKSHEET'!F29</f>
        <v>0</v>
      </c>
    </row>
    <row r="22" spans="1:13" ht="12.75" customHeight="1" thickBot="1">
      <c r="E22" s="64"/>
      <c r="F22" s="65" t="str">
        <f>'SCHEDULE WORKSHEET'!C30</f>
        <v>Lead(s)</v>
      </c>
      <c r="G22" s="66">
        <f>'SCHEDULE WORKSHEET'!D30</f>
        <v>0</v>
      </c>
      <c r="I22" s="64"/>
      <c r="J22" s="60" t="str">
        <f>'SCHEDULE WORKSHEET'!E30</f>
        <v>Lead(s)</v>
      </c>
      <c r="K22" s="61">
        <f>'SCHEDULE WORKSHEET'!F30</f>
        <v>0</v>
      </c>
    </row>
    <row r="23" spans="1:13" ht="12.75" customHeight="1">
      <c r="A23" s="53" t="s">
        <v>29</v>
      </c>
      <c r="B23" s="54"/>
      <c r="C23" s="55"/>
      <c r="E23" s="62">
        <v>0.97916666666666663</v>
      </c>
      <c r="F23" s="68" t="s">
        <v>60</v>
      </c>
      <c r="G23" s="24">
        <f>'SCHEDULE WORKSHEET'!D32</f>
        <v>0</v>
      </c>
      <c r="I23" s="62">
        <v>0.97916666666666663</v>
      </c>
      <c r="J23" s="68" t="s">
        <v>60</v>
      </c>
      <c r="K23" s="24">
        <f>'SCHEDULE WORKSHEET'!F32</f>
        <v>0</v>
      </c>
    </row>
    <row r="24" spans="1:13" ht="12.75" customHeight="1" thickBot="1">
      <c r="A24" s="62">
        <v>0.29166666666666669</v>
      </c>
      <c r="B24" s="8">
        <f>'SCHEDULE WORKSHEET'!C21</f>
        <v>0</v>
      </c>
      <c r="C24" s="39">
        <f>'SCHEDULE WORKSHEET'!H21</f>
        <v>0</v>
      </c>
      <c r="E24" s="145"/>
      <c r="F24" s="146"/>
      <c r="G24" s="147">
        <f>'SCHEDULE WORKSHEET'!D33</f>
        <v>0</v>
      </c>
      <c r="I24" s="145"/>
      <c r="J24" s="146"/>
      <c r="K24" s="147">
        <f>'SCHEDULE WORKSHEET'!F33</f>
        <v>0</v>
      </c>
    </row>
    <row r="25" spans="1:13" ht="12.75" customHeight="1" thickBot="1">
      <c r="A25" s="64"/>
      <c r="B25" s="80"/>
      <c r="C25" s="41">
        <f>'SCHEDULE WORKSHEET'!H22</f>
        <v>0</v>
      </c>
      <c r="E25" s="148"/>
      <c r="F25" s="149"/>
      <c r="G25" s="150"/>
    </row>
    <row r="26" spans="1:13" ht="12.75" customHeight="1">
      <c r="A26" s="58">
        <v>0.33333333333333331</v>
      </c>
      <c r="B26" s="59" t="s">
        <v>23</v>
      </c>
      <c r="C26" s="43" t="s">
        <v>24</v>
      </c>
      <c r="E26" s="151"/>
      <c r="F26" s="59"/>
      <c r="G26" s="152"/>
      <c r="I26" s="139" t="s">
        <v>31</v>
      </c>
      <c r="J26" s="140"/>
      <c r="K26" s="141"/>
    </row>
    <row r="27" spans="1:13" ht="12.75" customHeight="1">
      <c r="A27" s="58"/>
      <c r="B27" s="60"/>
      <c r="C27" s="43"/>
      <c r="I27" s="62">
        <v>0.29166666666666669</v>
      </c>
      <c r="J27" s="8" t="str">
        <f>'SCHEDULE WORKSHEET'!K3</f>
        <v>Wake Up Duty</v>
      </c>
      <c r="K27" s="39">
        <f>'SCHEDULE WORKSHEET'!L3</f>
        <v>0</v>
      </c>
    </row>
    <row r="28" spans="1:13" ht="12.75" customHeight="1" thickBot="1">
      <c r="A28" s="58"/>
      <c r="B28" s="60"/>
      <c r="C28" s="61"/>
      <c r="I28" s="64"/>
      <c r="J28" s="80"/>
      <c r="K28" s="43">
        <f>'SCHEDULE WORKSHEET'!L4</f>
        <v>0</v>
      </c>
    </row>
    <row r="29" spans="1:13" ht="12.75" customHeight="1">
      <c r="A29" s="58"/>
      <c r="B29" s="60"/>
      <c r="C29" s="61"/>
      <c r="E29" s="139" t="s">
        <v>30</v>
      </c>
      <c r="F29" s="140"/>
      <c r="G29" s="141"/>
      <c r="I29" s="58">
        <v>0.33333333333333331</v>
      </c>
      <c r="J29" s="59" t="s">
        <v>23</v>
      </c>
      <c r="K29" s="37" t="s">
        <v>24</v>
      </c>
    </row>
    <row r="30" spans="1:13" ht="12.75" customHeight="1">
      <c r="A30" s="58"/>
      <c r="B30" s="60"/>
      <c r="C30" s="61"/>
      <c r="E30" s="62">
        <v>0.29166666666666669</v>
      </c>
      <c r="F30" s="8" t="str">
        <f>'SCHEDULE WORKSHEET'!E3</f>
        <v>Wake Up Duty</v>
      </c>
      <c r="G30" s="39">
        <f>'SCHEDULE WORKSHEET'!J3</f>
        <v>0</v>
      </c>
      <c r="I30" s="36">
        <v>0.375</v>
      </c>
      <c r="J30" s="7" t="s">
        <v>32</v>
      </c>
      <c r="K30" s="37" t="s">
        <v>24</v>
      </c>
    </row>
    <row r="31" spans="1:13" ht="12.75" customHeight="1">
      <c r="A31" s="56"/>
      <c r="B31" s="57"/>
      <c r="C31" s="37"/>
      <c r="E31" s="64"/>
      <c r="F31" s="80"/>
      <c r="G31" s="41">
        <f>'SCHEDULE WORKSHEET'!J4</f>
        <v>0</v>
      </c>
      <c r="I31" s="56">
        <v>0.47916666666666669</v>
      </c>
      <c r="J31" s="12" t="str">
        <f>'SCHEDULE WORKSHEET'!K11</f>
        <v>Student Evals</v>
      </c>
      <c r="K31" s="37">
        <f>'SCHEDULE WORKSHEET'!L11</f>
        <v>0</v>
      </c>
      <c r="M31" s="10"/>
    </row>
    <row r="32" spans="1:13" ht="12.75" customHeight="1">
      <c r="A32" s="56">
        <v>0.5</v>
      </c>
      <c r="B32" s="57" t="s">
        <v>62</v>
      </c>
      <c r="C32" s="37" t="s">
        <v>24</v>
      </c>
      <c r="E32" s="58">
        <v>0.33333333333333331</v>
      </c>
      <c r="F32" s="59" t="s">
        <v>23</v>
      </c>
      <c r="G32" s="43" t="s">
        <v>24</v>
      </c>
      <c r="I32" s="36">
        <v>0.5</v>
      </c>
      <c r="J32" s="7" t="s">
        <v>67</v>
      </c>
      <c r="K32" s="37" t="s">
        <v>24</v>
      </c>
      <c r="M32" s="11"/>
    </row>
    <row r="33" spans="1:13" ht="12.75" customHeight="1">
      <c r="A33" s="62">
        <v>0.54166666666666663</v>
      </c>
      <c r="B33" s="12" t="s">
        <v>66</v>
      </c>
      <c r="C33" s="43"/>
      <c r="E33" s="58"/>
      <c r="F33" s="60"/>
      <c r="G33" s="43"/>
      <c r="I33" s="36"/>
      <c r="J33" s="8" t="str">
        <f>'SCHEDULE WORKSHEET'!K13</f>
        <v>Week 2 
Lead Raffle</v>
      </c>
      <c r="K33" s="154">
        <f>'SCHEDULE WORKSHEET'!L13</f>
        <v>0</v>
      </c>
      <c r="M33" s="11"/>
    </row>
    <row r="34" spans="1:13" ht="12.75" customHeight="1">
      <c r="A34" s="47"/>
      <c r="B34" s="12" t="str">
        <f>'SCHEDULE WORKSHEET'!G14</f>
        <v>Planned Activity</v>
      </c>
      <c r="C34" s="43">
        <f>'SCHEDULE WORKSHEET'!H14</f>
        <v>0</v>
      </c>
      <c r="E34" s="58"/>
      <c r="F34" s="60"/>
      <c r="G34" s="61"/>
      <c r="I34" s="36"/>
      <c r="J34" s="8" t="str">
        <f>'SCHEDULE WORKSHEET'!K14</f>
        <v>Staff</v>
      </c>
      <c r="K34" s="154">
        <f>'SCHEDULE WORKSHEET'!L14</f>
        <v>0</v>
      </c>
      <c r="M34" s="11"/>
    </row>
    <row r="35" spans="1:13" ht="12.75" customHeight="1">
      <c r="A35" s="47"/>
      <c r="B35" s="12" t="str">
        <f>'SCHEDULE WORKSHEET'!G15</f>
        <v>Activity Lead</v>
      </c>
      <c r="C35" s="43">
        <f>'SCHEDULE WORKSHEET'!H15</f>
        <v>0</v>
      </c>
      <c r="E35" s="58"/>
      <c r="F35" s="60"/>
      <c r="G35" s="61"/>
      <c r="I35" s="36"/>
      <c r="J35" s="8" t="str">
        <f>'SCHEDULE WORKSHEET'!K15</f>
        <v>Week 2 
LP Prep</v>
      </c>
      <c r="K35" s="155">
        <f>'SCHEDULE WORKSHEET'!L15</f>
        <v>0</v>
      </c>
      <c r="M35" s="11"/>
    </row>
    <row r="36" spans="1:13" ht="12.75" customHeight="1">
      <c r="A36" s="47"/>
      <c r="B36" s="12" t="str">
        <f>'SCHEDULE WORKSHEET'!G16</f>
        <v>Activity Off</v>
      </c>
      <c r="C36" s="43">
        <f>'SCHEDULE WORKSHEET'!H16</f>
        <v>0</v>
      </c>
      <c r="E36" s="58"/>
      <c r="F36" s="60"/>
      <c r="G36" s="61"/>
      <c r="I36" s="38">
        <v>0.61458333333333337</v>
      </c>
      <c r="J36" s="8" t="s">
        <v>41</v>
      </c>
      <c r="K36" s="39" t="s">
        <v>12</v>
      </c>
      <c r="M36" s="11"/>
    </row>
    <row r="37" spans="1:13" ht="12.75" customHeight="1">
      <c r="A37" s="56">
        <v>0.72916666666666663</v>
      </c>
      <c r="B37" s="57" t="str">
        <f>'SCHEDULE WORKSHEET'!C20</f>
        <v>Dinner</v>
      </c>
      <c r="C37" s="37" t="s">
        <v>24</v>
      </c>
      <c r="E37" s="56"/>
      <c r="F37" s="57"/>
      <c r="G37" s="37"/>
      <c r="I37" s="42"/>
      <c r="J37" s="12" t="str">
        <f>'SCHEDULE WORKSHEET'!K17</f>
        <v>Bookkeeper</v>
      </c>
      <c r="K37" s="153">
        <f>'SCHEDULE WORKSHEET'!L17</f>
        <v>0</v>
      </c>
      <c r="M37" s="11"/>
    </row>
    <row r="38" spans="1:13" ht="12.75" customHeight="1">
      <c r="A38" s="38">
        <v>0.75</v>
      </c>
      <c r="B38" s="8" t="s">
        <v>64</v>
      </c>
      <c r="C38" s="39">
        <f>'SCHEDULE WORKSHEET'!G35</f>
        <v>0</v>
      </c>
      <c r="E38" s="56">
        <v>0.5</v>
      </c>
      <c r="F38" s="57" t="s">
        <v>62</v>
      </c>
      <c r="G38" s="37" t="s">
        <v>24</v>
      </c>
      <c r="I38" s="42"/>
      <c r="J38" s="12" t="str">
        <f>'SCHEDULE WORKSHEET'!K18</f>
        <v>Gatekeepers</v>
      </c>
      <c r="K38" s="153">
        <f>'SCHEDULE WORKSHEET'!L18</f>
        <v>0</v>
      </c>
      <c r="M38" s="11"/>
    </row>
    <row r="39" spans="1:13" ht="12.75" customHeight="1">
      <c r="A39" s="64"/>
      <c r="B39" s="65"/>
      <c r="C39" s="66">
        <f>'SCHEDULE WORKSHEET'!H35</f>
        <v>0</v>
      </c>
      <c r="E39" s="62">
        <v>0.54166666666666663</v>
      </c>
      <c r="F39" s="12" t="s">
        <v>65</v>
      </c>
      <c r="G39" s="43"/>
      <c r="I39" s="42"/>
      <c r="J39" s="12" t="str">
        <f>'SCHEDULE WORKSHEET'!K19</f>
        <v>Transformers</v>
      </c>
      <c r="K39" s="153">
        <f>'SCHEDULE WORKSHEET'!L19</f>
        <v>0</v>
      </c>
      <c r="M39" s="11"/>
    </row>
    <row r="40" spans="1:13" ht="12.75" customHeight="1">
      <c r="A40" s="38">
        <v>0.79166666666666663</v>
      </c>
      <c r="B40" s="60" t="s">
        <v>63</v>
      </c>
      <c r="C40" s="61"/>
      <c r="E40" s="47"/>
      <c r="F40" s="12" t="str">
        <f>'SCHEDULE WORKSHEET'!E15</f>
        <v>Planned Activity</v>
      </c>
      <c r="G40" s="43">
        <f>'SCHEDULE WORKSHEET'!J15</f>
        <v>0</v>
      </c>
      <c r="I40" s="40"/>
      <c r="J40" s="12" t="str">
        <f>'SCHEDULE WORKSHEET'!K20</f>
        <v>LaunchParty MC &amp; Timekeeper</v>
      </c>
      <c r="K40" s="153">
        <f>'SCHEDULE WORKSHEET'!L20</f>
        <v>0</v>
      </c>
      <c r="M40" s="11"/>
    </row>
    <row r="41" spans="1:13" ht="12.75" customHeight="1">
      <c r="A41" s="58"/>
      <c r="B41" s="60" t="str">
        <f>'SCHEDULE WORKSHEET'!G27</f>
        <v>Activity</v>
      </c>
      <c r="C41" s="61">
        <f>'SCHEDULE WORKSHEET'!H27</f>
        <v>0</v>
      </c>
      <c r="E41" s="47"/>
      <c r="F41" s="12" t="str">
        <f>'SCHEDULE WORKSHEET'!E16</f>
        <v>Activity Lead</v>
      </c>
      <c r="G41" s="43">
        <f>'SCHEDULE WORKSHEET'!J16</f>
        <v>0</v>
      </c>
      <c r="I41" s="42">
        <v>0.625</v>
      </c>
      <c r="J41" s="7" t="s">
        <v>61</v>
      </c>
      <c r="K41" s="37" t="s">
        <v>12</v>
      </c>
      <c r="M41" s="9"/>
    </row>
    <row r="42" spans="1:13" ht="12.75" customHeight="1" thickBot="1">
      <c r="A42" s="58"/>
      <c r="B42" s="60" t="str">
        <f>'SCHEDULE WORKSHEET'!G28</f>
        <v>Lead(s)</v>
      </c>
      <c r="C42" s="61">
        <f>'SCHEDULE WORKSHEET'!H28</f>
        <v>0</v>
      </c>
      <c r="E42" s="47"/>
      <c r="F42" s="12" t="str">
        <f>'SCHEDULE WORKSHEET'!E17</f>
        <v>Activity Off</v>
      </c>
      <c r="G42" s="43">
        <f>'SCHEDULE WORKSHEET'!J17</f>
        <v>0</v>
      </c>
      <c r="I42" s="44">
        <v>0.66666666666666663</v>
      </c>
      <c r="J42" s="45" t="s">
        <v>33</v>
      </c>
      <c r="K42" s="46" t="s">
        <v>12</v>
      </c>
    </row>
    <row r="43" spans="1:13" ht="12.75" customHeight="1">
      <c r="A43" s="58"/>
      <c r="B43" s="60" t="str">
        <f>'SCHEDULE WORKSHEET'!G29</f>
        <v>Destination Activity</v>
      </c>
      <c r="C43" s="61">
        <f>'SCHEDULE WORKSHEET'!H29</f>
        <v>0</v>
      </c>
      <c r="E43" s="56">
        <v>0.72916666666666663</v>
      </c>
      <c r="F43" s="57">
        <f>'SCHEDULE WORKSHEET'!C48</f>
        <v>0</v>
      </c>
      <c r="G43" s="37" t="s">
        <v>24</v>
      </c>
      <c r="I43" s="15"/>
      <c r="J43" s="16"/>
      <c r="K43" s="5"/>
    </row>
    <row r="44" spans="1:13" ht="12.75" customHeight="1">
      <c r="A44" s="64"/>
      <c r="B44" s="60" t="str">
        <f>'SCHEDULE WORKSHEET'!G30</f>
        <v>Lead(s)</v>
      </c>
      <c r="C44" s="61">
        <f>'SCHEDULE WORKSHEET'!H30</f>
        <v>0</v>
      </c>
      <c r="E44" s="38">
        <v>0.75</v>
      </c>
      <c r="F44" s="8" t="s">
        <v>64</v>
      </c>
      <c r="G44" s="39">
        <f>'SCHEDULE WORKSHEET'!E35</f>
        <v>0</v>
      </c>
    </row>
    <row r="45" spans="1:13" ht="12.75" customHeight="1">
      <c r="A45" s="62">
        <v>0.97916666666666663</v>
      </c>
      <c r="B45" s="68" t="s">
        <v>60</v>
      </c>
      <c r="C45" s="24">
        <f>'SCHEDULE WORKSHEET'!H32</f>
        <v>0</v>
      </c>
      <c r="E45" s="64"/>
      <c r="F45" s="65"/>
      <c r="G45" s="66">
        <f>'SCHEDULE WORKSHEET'!F35</f>
        <v>0</v>
      </c>
    </row>
    <row r="46" spans="1:13" ht="12.75" customHeight="1" thickBot="1">
      <c r="A46" s="145"/>
      <c r="B46" s="146"/>
      <c r="C46" s="147">
        <f>'SCHEDULE WORKSHEET'!H33</f>
        <v>0</v>
      </c>
      <c r="E46" s="38">
        <v>0.79166666666666663</v>
      </c>
      <c r="F46" s="60" t="s">
        <v>63</v>
      </c>
      <c r="G46" s="61"/>
    </row>
    <row r="47" spans="1:13" ht="20.100000000000001" customHeight="1">
      <c r="A47" s="13"/>
      <c r="B47" s="14"/>
      <c r="C47" s="9"/>
      <c r="E47" s="58"/>
      <c r="F47" s="60" t="str">
        <f>'SCHEDULE WORKSHEET'!I27</f>
        <v>Activity</v>
      </c>
      <c r="G47" s="72" t="str">
        <f>'SCHEDULE WORKSHEET'!J27</f>
        <v>Lab Time/ Launch Party or UGW Prep</v>
      </c>
    </row>
    <row r="48" spans="1:13" ht="12.75" customHeight="1">
      <c r="A48" s="15"/>
      <c r="B48" s="16"/>
      <c r="C48" s="11"/>
      <c r="E48" s="58"/>
      <c r="F48" s="60" t="str">
        <f>'SCHEDULE WORKSHEET'!I28</f>
        <v>Lead(s)</v>
      </c>
      <c r="G48" s="72">
        <f>'SCHEDULE WORKSHEET'!J28</f>
        <v>0</v>
      </c>
    </row>
    <row r="49" spans="1:7" ht="12.75" customHeight="1">
      <c r="A49" s="17"/>
      <c r="E49" s="58"/>
      <c r="F49" s="60" t="str">
        <f>'SCHEDULE WORKSHEET'!I29</f>
        <v>Activity</v>
      </c>
      <c r="G49" s="72">
        <f>'SCHEDULE WORKSHEET'!J29</f>
        <v>0</v>
      </c>
    </row>
    <row r="50" spans="1:7" ht="12.75" customHeight="1">
      <c r="E50" s="64"/>
      <c r="F50" s="60" t="str">
        <f>'SCHEDULE WORKSHEET'!I30</f>
        <v>Lead(s)</v>
      </c>
      <c r="G50" s="72">
        <f>'SCHEDULE WORKSHEET'!J30</f>
        <v>0</v>
      </c>
    </row>
    <row r="51" spans="1:7" ht="12.75" customHeight="1">
      <c r="A51" s="19"/>
      <c r="E51" s="62">
        <v>0.97916666666666663</v>
      </c>
      <c r="F51" s="68" t="s">
        <v>60</v>
      </c>
      <c r="G51" s="24">
        <f>'SCHEDULE WORKSHEET'!J32</f>
        <v>0</v>
      </c>
    </row>
    <row r="52" spans="1:7" ht="12.75" customHeight="1" thickBot="1">
      <c r="A52" s="17"/>
      <c r="E52" s="145"/>
      <c r="F52" s="146"/>
      <c r="G52" s="147">
        <f>'SCHEDULE WORKSHEET'!J33</f>
        <v>0</v>
      </c>
    </row>
    <row r="53" spans="1:7" ht="12.75" customHeight="1">
      <c r="A53" s="17"/>
      <c r="E53" s="10"/>
    </row>
    <row r="54" spans="1:7" ht="12.75" customHeight="1">
      <c r="A54" s="17"/>
      <c r="E54" s="10"/>
    </row>
    <row r="55" spans="1:7" ht="12.75" customHeight="1">
      <c r="A55" s="17"/>
      <c r="E55" s="10"/>
    </row>
    <row r="56" spans="1:7" ht="12.75" customHeight="1">
      <c r="A56" s="17"/>
      <c r="E56" s="10"/>
    </row>
    <row r="57" spans="1:7" ht="12.75" customHeight="1">
      <c r="A57" s="17"/>
      <c r="E57" s="10"/>
    </row>
    <row r="58" spans="1:7" ht="12.75" customHeight="1">
      <c r="A58" s="17"/>
      <c r="E58" s="10"/>
    </row>
    <row r="59" spans="1:7" ht="12.75" customHeight="1">
      <c r="A59" s="17"/>
      <c r="E59" s="10"/>
    </row>
    <row r="60" spans="1:7" ht="12.75" customHeight="1">
      <c r="A60" s="17"/>
      <c r="E60" s="18"/>
    </row>
    <row r="61" spans="1:7" ht="12.75" customHeight="1">
      <c r="A61" s="17"/>
    </row>
    <row r="62" spans="1:7" ht="12.75" customHeight="1">
      <c r="A62" s="17"/>
    </row>
    <row r="63" spans="1:7" ht="12.75" customHeight="1">
      <c r="A63" s="17"/>
    </row>
    <row r="64" spans="1:7" ht="12.75" customHeight="1">
      <c r="A64" s="17"/>
    </row>
  </sheetData>
  <mergeCells count="5">
    <mergeCell ref="A1:C1"/>
    <mergeCell ref="E1:G1"/>
    <mergeCell ref="I1:K1"/>
    <mergeCell ref="E29:G29"/>
    <mergeCell ref="I26:K26"/>
  </mergeCells>
  <pageMargins left="0.7" right="0.7" top="0.75" bottom="0.75" header="0.3" footer="0.3"/>
  <pageSetup scale="73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 WORKSHEET</vt:lpstr>
      <vt:lpstr>Print - NAMETAG SIZED SCHEDULES</vt:lpstr>
      <vt:lpstr>'Print - NAMETAG SIZED SCHEDULES'!Print_Area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Bennett</dc:creator>
  <cp:lastModifiedBy>Latonia Baker</cp:lastModifiedBy>
  <cp:lastPrinted>2013-03-15T18:13:59Z</cp:lastPrinted>
  <dcterms:created xsi:type="dcterms:W3CDTF">2011-03-24T16:17:10Z</dcterms:created>
  <dcterms:modified xsi:type="dcterms:W3CDTF">2013-04-13T00:27:19Z</dcterms:modified>
</cp:coreProperties>
</file>