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livenorthumbriaac-my.sharepoint.com/personal/w20024672_northumbria_ac_uk/Documents/Semester_2/KC7021 - Statistics and Business Intelligence/"/>
    </mc:Choice>
  </mc:AlternateContent>
  <xr:revisionPtr revIDLastSave="4033" documentId="11_F25DC773A252ABDACC10485AA11C5C9C5BDE58F0" xr6:coauthVersionLast="47" xr6:coauthVersionMax="47" xr10:uidLastSave="{50DC1947-278D-4EF5-A7BA-622C3D52A06B}"/>
  <bookViews>
    <workbookView xWindow="-120" yWindow="-120" windowWidth="29040" windowHeight="15840" activeTab="3" xr2:uid="{00000000-000D-0000-FFFF-FFFF00000000}"/>
  </bookViews>
  <sheets>
    <sheet name="M1 Motorway Data" sheetId="1" r:id="rId1"/>
    <sheet name="Summary" sheetId="3" r:id="rId2"/>
    <sheet name="Morning Summary" sheetId="4" r:id="rId3"/>
    <sheet name="Afternoon Summary"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3" l="1"/>
  <c r="C25" i="3"/>
  <c r="D26" i="3"/>
  <c r="BD45" i="1"/>
  <c r="BD46" i="1"/>
  <c r="BD47" i="1"/>
  <c r="BD48" i="1"/>
  <c r="BD52" i="1"/>
  <c r="BD53" i="1"/>
  <c r="BD54" i="1"/>
  <c r="BD55" i="1"/>
  <c r="BD59" i="1"/>
  <c r="BD60" i="1"/>
  <c r="BD61" i="1"/>
  <c r="BD62" i="1"/>
  <c r="BD66" i="1"/>
  <c r="BD67" i="1"/>
  <c r="BD68" i="1"/>
  <c r="BD69" i="1"/>
  <c r="BD73" i="1"/>
  <c r="BD74" i="1"/>
  <c r="BD75" i="1"/>
  <c r="BD76" i="1"/>
  <c r="BD80" i="1"/>
  <c r="BD81" i="1"/>
  <c r="BD82" i="1"/>
  <c r="BD83" i="1"/>
  <c r="BD87" i="1"/>
  <c r="BD88" i="1"/>
  <c r="BD89" i="1"/>
  <c r="BD90" i="1"/>
  <c r="BD94" i="1"/>
  <c r="BD95" i="1"/>
  <c r="BD96" i="1"/>
  <c r="BD97" i="1"/>
  <c r="H17" i="3"/>
  <c r="G17" i="3"/>
  <c r="F17" i="3"/>
  <c r="E17" i="3"/>
  <c r="D17" i="3"/>
  <c r="C17" i="3"/>
  <c r="B17" i="3"/>
  <c r="H16" i="3"/>
  <c r="G16" i="3"/>
  <c r="F16" i="3"/>
  <c r="E16" i="3"/>
  <c r="D16" i="3"/>
  <c r="C16" i="3"/>
  <c r="B16" i="3"/>
  <c r="H13" i="3"/>
  <c r="G13" i="3"/>
  <c r="F13" i="3"/>
  <c r="E13" i="3"/>
  <c r="D13" i="3"/>
  <c r="C13" i="3"/>
  <c r="B13" i="3"/>
  <c r="H12" i="3"/>
  <c r="G12" i="3"/>
  <c r="F12" i="3"/>
  <c r="E12" i="3"/>
  <c r="D12" i="3"/>
  <c r="C12" i="3"/>
  <c r="B12" i="3"/>
  <c r="B7" i="3"/>
  <c r="B25" i="3" s="1"/>
  <c r="C7" i="3"/>
  <c r="D7" i="3"/>
  <c r="D25" i="3" s="1"/>
  <c r="E7" i="3"/>
  <c r="E25" i="3" s="1"/>
  <c r="F7" i="3"/>
  <c r="F25" i="3" s="1"/>
  <c r="G7" i="3"/>
  <c r="G25" i="3" s="1"/>
  <c r="H7" i="3"/>
  <c r="H25" i="3" s="1"/>
  <c r="B8" i="3"/>
  <c r="B26" i="3" s="1"/>
  <c r="C8" i="3"/>
  <c r="C26" i="3" s="1"/>
  <c r="D8" i="3"/>
  <c r="E8" i="3"/>
  <c r="E26" i="3" s="1"/>
  <c r="F8" i="3"/>
  <c r="F26" i="3" s="1"/>
  <c r="G8" i="3"/>
  <c r="G26" i="3" s="1"/>
  <c r="H8" i="3"/>
  <c r="H26" i="3" s="1"/>
  <c r="H4" i="3"/>
  <c r="H22" i="3" s="1"/>
  <c r="G4" i="3"/>
  <c r="G22" i="3" s="1"/>
  <c r="F4" i="3"/>
  <c r="F22" i="3" s="1"/>
  <c r="E4" i="3"/>
  <c r="E22" i="3" s="1"/>
  <c r="D4" i="3"/>
  <c r="D22" i="3" s="1"/>
  <c r="C4" i="3"/>
  <c r="C22" i="3" s="1"/>
  <c r="B4" i="3"/>
  <c r="H3" i="3"/>
  <c r="H21" i="3" s="1"/>
  <c r="G3" i="3"/>
  <c r="G21" i="3" s="1"/>
  <c r="F3" i="3"/>
  <c r="F21" i="3" s="1"/>
  <c r="E3" i="3"/>
  <c r="E21" i="3" s="1"/>
  <c r="D3" i="3"/>
  <c r="D21" i="3" s="1"/>
  <c r="C3" i="3"/>
  <c r="C21" i="3" s="1"/>
  <c r="B3" i="3"/>
  <c r="B21" i="3" s="1"/>
  <c r="BD38" i="1"/>
  <c r="BD31" i="1"/>
  <c r="BD24" i="1"/>
  <c r="BD17" i="1"/>
  <c r="BD10" i="1"/>
  <c r="BD3" i="1"/>
  <c r="BD18" i="1"/>
  <c r="BD19" i="1"/>
  <c r="BD20" i="1"/>
  <c r="BD25" i="1"/>
  <c r="BD26" i="1"/>
  <c r="BD27" i="1"/>
  <c r="BD32" i="1"/>
  <c r="BD33" i="1"/>
  <c r="BD34" i="1"/>
  <c r="BD39" i="1"/>
  <c r="BD40" i="1"/>
  <c r="BD41" i="1"/>
  <c r="BD11" i="1"/>
  <c r="BD12" i="1"/>
  <c r="BD13" i="1"/>
  <c r="BD5" i="1"/>
  <c r="BD6" i="1"/>
  <c r="BD4" i="1"/>
</calcChain>
</file>

<file path=xl/sharedStrings.xml><?xml version="1.0" encoding="utf-8"?>
<sst xmlns="http://schemas.openxmlformats.org/spreadsheetml/2006/main" count="899" uniqueCount="90">
  <si>
    <t>Morning Speed (Northbound - 10:00-12:00 AM)</t>
  </si>
  <si>
    <t>Morning Speed (Southbound - 10:00-12:00 AM)</t>
  </si>
  <si>
    <t>Afternoon Speed (Northbound 19:00-21:00 PM)</t>
  </si>
  <si>
    <t>Afternoon Speed (Southbound 19:00-21:00 PM)</t>
  </si>
  <si>
    <t>J1</t>
  </si>
  <si>
    <t>J2</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</si>
  <si>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</si>
  <si>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</si>
  <si>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</si>
  <si>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</si>
  <si>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</si>
  <si>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</si>
  <si>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</si>
  <si>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</si>
  <si>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</si>
  <si>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</si>
  <si>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</si>
  <si>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</si>
  <si>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</si>
  <si>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</si>
  <si>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</si>
  <si>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</si>
  <si>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</si>
  <si>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</si>
  <si>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</si>
  <si>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</si>
  <si>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</si>
  <si>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</si>
  <si>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</si>
  <si>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</si>
  <si>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</si>
  <si>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</si>
  <si>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</si>
  <si>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</si>
  <si>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</si>
  <si>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</si>
  <si>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</si>
  <si>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</si>
  <si>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</si>
  <si>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</si>
  <si>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</si>
  <si>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</si>
  <si>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</si>
  <si>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</si>
  <si>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</si>
  <si>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J45</t>
  </si>
  <si>
    <t>J46</t>
  </si>
  <si>
    <t>J47</t>
  </si>
  <si>
    <t>J6A</t>
  </si>
  <si>
    <t>J11A</t>
  </si>
  <si>
    <t>J15A</t>
  </si>
  <si>
    <t>J21A</t>
  </si>
  <si>
    <t>J29A</t>
  </si>
  <si>
    <t>J35A</t>
  </si>
  <si>
    <t>J43/J44</t>
  </si>
  <si>
    <t>J23A</t>
  </si>
  <si>
    <t>Traffic Information for the length of the road M1 (mph)</t>
  </si>
  <si>
    <t>24A</t>
  </si>
  <si>
    <r>
      <t xml:space="preserve">Date: </t>
    </r>
    <r>
      <rPr>
        <b/>
        <sz val="11"/>
        <color theme="1"/>
        <rFont val="Calibri"/>
        <family val="2"/>
        <scheme val="minor"/>
      </rPr>
      <t>24/04/2023</t>
    </r>
  </si>
  <si>
    <r>
      <t xml:space="preserve">Date: </t>
    </r>
    <r>
      <rPr>
        <b/>
        <sz val="11"/>
        <color theme="1"/>
        <rFont val="Calibri"/>
        <family val="2"/>
        <scheme val="minor"/>
      </rPr>
      <t>25/04/2023</t>
    </r>
  </si>
  <si>
    <r>
      <t xml:space="preserve">Date: </t>
    </r>
    <r>
      <rPr>
        <b/>
        <sz val="11"/>
        <color theme="1"/>
        <rFont val="Calibri"/>
        <family val="2"/>
        <scheme val="minor"/>
      </rPr>
      <t>26/04/2023</t>
    </r>
  </si>
  <si>
    <r>
      <t xml:space="preserve">Date: </t>
    </r>
    <r>
      <rPr>
        <b/>
        <sz val="11"/>
        <color theme="1"/>
        <rFont val="Calibri"/>
        <family val="2"/>
        <scheme val="minor"/>
      </rPr>
      <t>27/04/2023</t>
    </r>
  </si>
  <si>
    <r>
      <t xml:space="preserve">Date: </t>
    </r>
    <r>
      <rPr>
        <b/>
        <sz val="11"/>
        <color theme="1"/>
        <rFont val="Calibri"/>
        <family val="2"/>
        <scheme val="minor"/>
      </rPr>
      <t>28/04/2023</t>
    </r>
  </si>
  <si>
    <r>
      <t xml:space="preserve">Date: </t>
    </r>
    <r>
      <rPr>
        <b/>
        <sz val="11"/>
        <color theme="1"/>
        <rFont val="Calibri"/>
        <family val="2"/>
        <scheme val="minor"/>
      </rPr>
      <t>29/04/2023</t>
    </r>
  </si>
  <si>
    <r>
      <t xml:space="preserve">Date: </t>
    </r>
    <r>
      <rPr>
        <b/>
        <sz val="11"/>
        <color theme="1"/>
        <rFont val="Calibri"/>
        <family val="2"/>
        <scheme val="minor"/>
      </rPr>
      <t>30/04/2023</t>
    </r>
  </si>
  <si>
    <r>
      <t xml:space="preserve">Date: </t>
    </r>
    <r>
      <rPr>
        <b/>
        <sz val="11"/>
        <color theme="1"/>
        <rFont val="Calibri"/>
        <family val="2"/>
        <scheme val="minor"/>
      </rPr>
      <t>01/05/2023</t>
    </r>
  </si>
  <si>
    <r>
      <t xml:space="preserve">Date: </t>
    </r>
    <r>
      <rPr>
        <b/>
        <sz val="11"/>
        <color theme="1"/>
        <rFont val="Calibri"/>
        <family val="2"/>
        <scheme val="minor"/>
      </rPr>
      <t>02/05/2023</t>
    </r>
  </si>
  <si>
    <t>-</t>
  </si>
  <si>
    <r>
      <t xml:space="preserve">Date: </t>
    </r>
    <r>
      <rPr>
        <b/>
        <sz val="11"/>
        <color theme="1"/>
        <rFont val="Calibri"/>
        <family val="2"/>
        <scheme val="minor"/>
      </rPr>
      <t>03/05/2023</t>
    </r>
  </si>
  <si>
    <r>
      <t xml:space="preserve">Date: </t>
    </r>
    <r>
      <rPr>
        <b/>
        <sz val="11"/>
        <color theme="1"/>
        <rFont val="Calibri"/>
        <family val="2"/>
        <scheme val="minor"/>
      </rPr>
      <t>04/05/2023</t>
    </r>
  </si>
  <si>
    <r>
      <t xml:space="preserve">Date: </t>
    </r>
    <r>
      <rPr>
        <b/>
        <sz val="11"/>
        <color theme="1"/>
        <rFont val="Calibri"/>
        <family val="2"/>
        <scheme val="minor"/>
      </rPr>
      <t>05/05/2023</t>
    </r>
  </si>
  <si>
    <r>
      <t xml:space="preserve">Date: </t>
    </r>
    <r>
      <rPr>
        <b/>
        <sz val="11"/>
        <color theme="1"/>
        <rFont val="Calibri"/>
        <family val="2"/>
        <scheme val="minor"/>
      </rPr>
      <t>06/05/2023</t>
    </r>
  </si>
  <si>
    <r>
      <t xml:space="preserve">Date: </t>
    </r>
    <r>
      <rPr>
        <b/>
        <sz val="11"/>
        <color theme="1"/>
        <rFont val="Calibri"/>
        <family val="2"/>
        <scheme val="minor"/>
      </rPr>
      <t>07/05/2023</t>
    </r>
  </si>
  <si>
    <t>Average Speeds</t>
  </si>
  <si>
    <t>Monday</t>
  </si>
  <si>
    <t>Tuesday</t>
  </si>
  <si>
    <t>Wednesday</t>
  </si>
  <si>
    <t>Thursday</t>
  </si>
  <si>
    <t>Friday</t>
  </si>
  <si>
    <t>Saturday</t>
  </si>
  <si>
    <t>Sunday</t>
  </si>
  <si>
    <t>Morning</t>
  </si>
  <si>
    <t>Afternoon</t>
  </si>
  <si>
    <t>Northbound</t>
  </si>
  <si>
    <t>Week 1</t>
  </si>
  <si>
    <t>Southbound</t>
  </si>
  <si>
    <t>Week 2</t>
  </si>
  <si>
    <t>Comment: Based on the data, it seems like the morning commute for both Northbound and Southbound traffic is generally faster than the afternoon commute. The average speed in the morning for both directions ranges between 60.83 and 64.68 mph, while in the afternoon it ranges between 59.59 and 72.59 mph.
Therefore, if you had to choose between morning and afternoon, I would advise the lorry driver to travel during the morning commute for both Northbound and Southbound traffic, as it is generally faster and less congested than the afternoon commute.</t>
  </si>
  <si>
    <t>Overall Average</t>
  </si>
  <si>
    <t>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</si>
</sst>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43" fontId="4" fillId="0" borderId="0" applyFont="0" applyFill="0" applyBorder="0" applyAlignment="0" applyProtection="0"/>
  </cellStyleXfs>
  <cellXfs count="30">
    <xf numFmtId="0" fontId="0" fillId="0" borderId="0" xfId="0"/>
    <xf numFmtId="0" fontId="0" fillId="2" borderId="1" xfId="0" applyFill="1" applyBorder="1" applyAlignment="1">
      <alignment horizont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2" xfId="0" applyBorder="1" applyAlignment="1">
      <alignment horizontal="center" vertical="center"/>
    </xf>
    <xf numFmtId="0" fontId="3" fillId="0" borderId="1" xfId="0" applyFont="1"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xf>
    <xf numFmtId="0" fontId="5" fillId="0" borderId="1" xfId="0" applyFont="1" applyBorder="1" applyAlignment="1">
      <alignment horizontal="center" vertical="center"/>
    </xf>
    <xf numFmtId="43" fontId="0" fillId="0" borderId="0" xfId="1" applyFont="1"/>
    <xf numFmtId="0" fontId="3" fillId="2" borderId="1" xfId="0" applyFont="1" applyFill="1" applyBorder="1" applyAlignment="1">
      <alignment horizontal="center"/>
    </xf>
    <xf numFmtId="164" fontId="6" fillId="0" borderId="1" xfId="1" applyNumberFormat="1" applyFont="1" applyBorder="1" applyAlignment="1"/>
    <xf numFmtId="164" fontId="1" fillId="0" borderId="1" xfId="1" applyNumberFormat="1" applyFont="1" applyBorder="1" applyAlignment="1"/>
    <xf numFmtId="164" fontId="1" fillId="0" borderId="4" xfId="1" applyNumberFormat="1" applyFont="1" applyBorder="1" applyAlignment="1"/>
    <xf numFmtId="164" fontId="1" fillId="0" borderId="1" xfId="1" applyNumberFormat="1" applyFont="1" applyBorder="1"/>
    <xf numFmtId="0" fontId="0" fillId="0" borderId="1" xfId="0" applyBorder="1" applyAlignment="1">
      <alignment horizontal="left"/>
    </xf>
    <xf numFmtId="0" fontId="0" fillId="0" borderId="3" xfId="0" applyBorder="1" applyAlignment="1">
      <alignment horizontal="left"/>
    </xf>
    <xf numFmtId="43" fontId="1" fillId="2" borderId="1" xfId="1" applyFont="1" applyFill="1" applyBorder="1" applyAlignment="1">
      <alignment horizontal="center" vertical="center"/>
    </xf>
    <xf numFmtId="43" fontId="1" fillId="0" borderId="1" xfId="1" applyFont="1" applyBorder="1" applyAlignment="1">
      <alignment horizontal="center"/>
    </xf>
    <xf numFmtId="43" fontId="1" fillId="0" borderId="0" xfId="1" applyFont="1" applyBorder="1" applyAlignment="1">
      <alignment horizontal="center"/>
    </xf>
    <xf numFmtId="43" fontId="1" fillId="3" borderId="1" xfId="1" applyFont="1" applyFill="1" applyBorder="1" applyAlignment="1">
      <alignment horizontal="center"/>
    </xf>
    <xf numFmtId="43" fontId="1" fillId="0" borderId="7" xfId="1" applyFont="1" applyBorder="1" applyAlignment="1">
      <alignment horizontal="center"/>
    </xf>
    <xf numFmtId="43" fontId="1" fillId="3" borderId="4" xfId="1" applyFont="1" applyFill="1" applyBorder="1" applyAlignment="1">
      <alignment horizontal="center"/>
    </xf>
    <xf numFmtId="43" fontId="6" fillId="0" borderId="1" xfId="1" applyFont="1" applyFill="1" applyBorder="1" applyAlignment="1">
      <alignment horizontal="center"/>
    </xf>
    <xf numFmtId="43" fontId="6" fillId="0" borderId="4" xfId="1" applyFont="1" applyFill="1" applyBorder="1" applyAlignment="1">
      <alignment horizontal="center"/>
    </xf>
    <xf numFmtId="43" fontId="1" fillId="0" borderId="4" xfId="1" applyFont="1" applyBorder="1" applyAlignment="1">
      <alignment horizontal="center"/>
    </xf>
    <xf numFmtId="43" fontId="1" fillId="0" borderId="6" xfId="1" applyFont="1" applyBorder="1" applyAlignment="1">
      <alignment horizontal="center"/>
    </xf>
    <xf numFmtId="43" fontId="1" fillId="0" borderId="5" xfId="1" applyFont="1" applyBorder="1" applyAlignment="1">
      <alignment horizontal="center"/>
    </xf>
    <xf numFmtId="0" fontId="0" fillId="0" borderId="0" xfId="0"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7"/>
  <sheetViews>
    <sheetView zoomScale="70" zoomScaleNormal="70" workbookViewId="0">
      <selection activeCell="AH2" sqref="AH2"/>
    </sheetView>
  </sheetViews>
  <sheetFormatPr defaultRowHeight="15" x14ac:dyDescent="0.25"/>
  <cols>
    <col min="1" max="1" width="15.5703125" customWidth="1"/>
    <col min="56" max="57" width="9.140625" style="10"/>
    <col min="62" max="62" width="5.7109375" customWidth="1"/>
    <col min="63" max="63" width="12.85546875" customWidth="1"/>
    <col min="64" max="69" width="12" customWidth="1"/>
    <col min="70" max="70" width="9.140625" customWidth="1"/>
    <col min="72" max="72" width="13.85546875" customWidth="1"/>
    <col min="73" max="79" width="11.7109375" customWidth="1"/>
    <col min="81" max="81" width="13" customWidth="1"/>
    <col min="82" max="97" width="12.140625" customWidth="1"/>
  </cols>
  <sheetData>
    <row r="1" spans="1:57" x14ac:dyDescent="0.25">
      <c r="A1" s="16" t="s">
        <v>56</v>
      </c>
      <c r="B1" s="16"/>
      <c r="C1" s="16"/>
      <c r="D1" s="16"/>
      <c r="E1" s="17"/>
      <c r="BD1" s="18" t="s">
        <v>73</v>
      </c>
      <c r="BE1" s="18"/>
    </row>
    <row r="2" spans="1:57" s="2" customFormat="1" x14ac:dyDescent="0.25">
      <c r="A2" s="1" t="s">
        <v>58</v>
      </c>
      <c r="B2" s="1" t="s">
        <v>4</v>
      </c>
      <c r="C2" s="1" t="s">
        <v>5</v>
      </c>
      <c r="D2" s="1" t="s">
        <v>6</v>
      </c>
      <c r="E2" s="1" t="s">
        <v>7</v>
      </c>
      <c r="F2" s="1" t="s">
        <v>8</v>
      </c>
      <c r="G2" s="1" t="s">
        <v>48</v>
      </c>
      <c r="H2" s="1" t="s">
        <v>9</v>
      </c>
      <c r="I2" s="1" t="s">
        <v>10</v>
      </c>
      <c r="J2" s="1" t="s">
        <v>11</v>
      </c>
      <c r="K2" s="1" t="s">
        <v>12</v>
      </c>
      <c r="L2" s="1" t="s">
        <v>13</v>
      </c>
      <c r="M2" s="1" t="s">
        <v>49</v>
      </c>
      <c r="N2" s="1" t="s">
        <v>14</v>
      </c>
      <c r="O2" s="1" t="s">
        <v>15</v>
      </c>
      <c r="P2" s="1" t="s">
        <v>16</v>
      </c>
      <c r="Q2" s="11" t="s">
        <v>17</v>
      </c>
      <c r="R2" s="11" t="s">
        <v>50</v>
      </c>
      <c r="S2" s="11" t="s">
        <v>18</v>
      </c>
      <c r="T2" s="11" t="s">
        <v>19</v>
      </c>
      <c r="U2" s="11" t="s">
        <v>20</v>
      </c>
      <c r="V2" s="11" t="s">
        <v>21</v>
      </c>
      <c r="W2" s="1" t="s">
        <v>22</v>
      </c>
      <c r="X2" s="1" t="s">
        <v>23</v>
      </c>
      <c r="Y2" s="1" t="s">
        <v>51</v>
      </c>
      <c r="Z2" s="1" t="s">
        <v>24</v>
      </c>
      <c r="AA2" s="1" t="s">
        <v>25</v>
      </c>
      <c r="AB2" s="1" t="s">
        <v>55</v>
      </c>
      <c r="AC2" s="1" t="s">
        <v>26</v>
      </c>
      <c r="AD2" s="1" t="s">
        <v>57</v>
      </c>
      <c r="AE2" s="1" t="s">
        <v>27</v>
      </c>
      <c r="AF2" s="1" t="s">
        <v>28</v>
      </c>
      <c r="AG2" s="1" t="s">
        <v>29</v>
      </c>
      <c r="AH2" s="11" t="s">
        <v>30</v>
      </c>
      <c r="AI2" s="1" t="s">
        <v>31</v>
      </c>
      <c r="AJ2" s="1" t="s">
        <v>52</v>
      </c>
      <c r="AK2" s="1" t="s">
        <v>32</v>
      </c>
      <c r="AL2" s="1" t="s">
        <v>33</v>
      </c>
      <c r="AM2" s="1" t="s">
        <v>34</v>
      </c>
      <c r="AN2" s="1" t="s">
        <v>35</v>
      </c>
      <c r="AO2" s="1" t="s">
        <v>36</v>
      </c>
      <c r="AP2" s="1" t="s">
        <v>37</v>
      </c>
      <c r="AQ2" s="1" t="s">
        <v>53</v>
      </c>
      <c r="AR2" s="1" t="s">
        <v>38</v>
      </c>
      <c r="AS2" s="1" t="s">
        <v>39</v>
      </c>
      <c r="AT2" s="1" t="s">
        <v>40</v>
      </c>
      <c r="AU2" s="1" t="s">
        <v>41</v>
      </c>
      <c r="AV2" s="1" t="s">
        <v>42</v>
      </c>
      <c r="AW2" s="1" t="s">
        <v>43</v>
      </c>
      <c r="AX2" s="1" t="s">
        <v>44</v>
      </c>
      <c r="AY2" s="1" t="s">
        <v>54</v>
      </c>
      <c r="AZ2" s="1" t="s">
        <v>45</v>
      </c>
      <c r="BA2" s="1" t="s">
        <v>46</v>
      </c>
      <c r="BB2" s="1" t="s">
        <v>47</v>
      </c>
      <c r="BD2" s="18"/>
      <c r="BE2" s="18"/>
    </row>
    <row r="3" spans="1:57" ht="45" x14ac:dyDescent="0.25">
      <c r="A3" s="3" t="s">
        <v>0</v>
      </c>
      <c r="B3" s="4">
        <v>65</v>
      </c>
      <c r="C3" s="4">
        <v>63</v>
      </c>
      <c r="D3" s="4">
        <v>66</v>
      </c>
      <c r="E3" s="4">
        <v>66</v>
      </c>
      <c r="F3" s="4">
        <v>60</v>
      </c>
      <c r="G3" s="4">
        <v>62</v>
      </c>
      <c r="H3" s="4">
        <v>54</v>
      </c>
      <c r="I3" s="4">
        <v>64</v>
      </c>
      <c r="J3" s="4">
        <v>61</v>
      </c>
      <c r="K3" s="4">
        <v>56</v>
      </c>
      <c r="L3" s="4">
        <v>54</v>
      </c>
      <c r="M3" s="4">
        <v>41</v>
      </c>
      <c r="N3" s="4">
        <v>45</v>
      </c>
      <c r="O3" s="4">
        <v>60</v>
      </c>
      <c r="P3" s="4">
        <v>66</v>
      </c>
      <c r="Q3" s="4">
        <v>67</v>
      </c>
      <c r="R3" s="4">
        <v>62</v>
      </c>
      <c r="S3" s="4">
        <v>65</v>
      </c>
      <c r="T3" s="4">
        <v>67</v>
      </c>
      <c r="U3" s="4">
        <v>66</v>
      </c>
      <c r="V3" s="4">
        <v>62</v>
      </c>
      <c r="W3" s="4">
        <v>70</v>
      </c>
      <c r="X3" s="4">
        <v>62</v>
      </c>
      <c r="Y3" s="4">
        <v>63</v>
      </c>
      <c r="Z3" s="4">
        <v>67</v>
      </c>
      <c r="AA3" s="4">
        <v>64</v>
      </c>
      <c r="AB3" s="4">
        <v>65</v>
      </c>
      <c r="AC3" s="4">
        <v>64</v>
      </c>
      <c r="AD3" s="4">
        <v>64</v>
      </c>
      <c r="AE3" s="4">
        <v>68</v>
      </c>
      <c r="AF3" s="4">
        <v>70</v>
      </c>
      <c r="AG3" s="4">
        <v>69</v>
      </c>
      <c r="AH3" s="4">
        <v>66</v>
      </c>
      <c r="AI3" s="4">
        <v>62</v>
      </c>
      <c r="AJ3" s="4">
        <v>63</v>
      </c>
      <c r="AK3" s="4">
        <v>64</v>
      </c>
      <c r="AL3" s="4">
        <v>59</v>
      </c>
      <c r="AM3" s="4">
        <v>59</v>
      </c>
      <c r="AN3" s="4">
        <v>59</v>
      </c>
      <c r="AO3" s="4">
        <v>62</v>
      </c>
      <c r="AP3" s="4">
        <v>61</v>
      </c>
      <c r="AQ3" s="4">
        <v>63</v>
      </c>
      <c r="AR3" s="4">
        <v>62</v>
      </c>
      <c r="AS3" s="4">
        <v>58</v>
      </c>
      <c r="AT3" s="4">
        <v>64</v>
      </c>
      <c r="AU3" s="4">
        <v>62</v>
      </c>
      <c r="AV3" s="6">
        <v>60</v>
      </c>
      <c r="AW3" s="6">
        <v>48</v>
      </c>
      <c r="AX3" s="6">
        <v>58</v>
      </c>
      <c r="AY3" s="4">
        <v>69</v>
      </c>
      <c r="AZ3" s="4">
        <v>66</v>
      </c>
      <c r="BA3" s="4">
        <v>70</v>
      </c>
      <c r="BB3" s="4">
        <v>70</v>
      </c>
      <c r="BD3" s="19">
        <f>AVERAGE(B3:BB3)</f>
        <v>62.320754716981135</v>
      </c>
      <c r="BE3" s="19"/>
    </row>
    <row r="4" spans="1:57" ht="45" x14ac:dyDescent="0.25">
      <c r="A4" s="3" t="s">
        <v>1</v>
      </c>
      <c r="B4" s="4">
        <v>62</v>
      </c>
      <c r="C4" s="4">
        <v>70</v>
      </c>
      <c r="D4" s="4">
        <v>70</v>
      </c>
      <c r="E4" s="4">
        <v>70</v>
      </c>
      <c r="F4" s="4">
        <v>70</v>
      </c>
      <c r="G4" s="4">
        <v>42</v>
      </c>
      <c r="H4" s="4">
        <v>54</v>
      </c>
      <c r="I4" s="4">
        <v>60</v>
      </c>
      <c r="J4" s="4">
        <v>61</v>
      </c>
      <c r="K4" s="4">
        <v>56</v>
      </c>
      <c r="L4" s="4">
        <v>57</v>
      </c>
      <c r="M4" s="4">
        <v>58</v>
      </c>
      <c r="N4" s="4">
        <v>60</v>
      </c>
      <c r="O4" s="4">
        <v>62</v>
      </c>
      <c r="P4" s="4">
        <v>63</v>
      </c>
      <c r="Q4" s="4">
        <v>62</v>
      </c>
      <c r="R4" s="4">
        <v>62</v>
      </c>
      <c r="S4" s="4">
        <v>65</v>
      </c>
      <c r="T4" s="4">
        <v>67</v>
      </c>
      <c r="U4" s="4">
        <v>62</v>
      </c>
      <c r="V4" s="4">
        <v>58</v>
      </c>
      <c r="W4" s="4">
        <v>65</v>
      </c>
      <c r="X4" s="4">
        <v>65</v>
      </c>
      <c r="Y4" s="4">
        <v>68</v>
      </c>
      <c r="Z4" s="4">
        <v>63</v>
      </c>
      <c r="AA4" s="4">
        <v>63</v>
      </c>
      <c r="AB4" s="4">
        <v>63</v>
      </c>
      <c r="AC4" s="4">
        <v>67</v>
      </c>
      <c r="AD4" s="4">
        <v>67</v>
      </c>
      <c r="AE4" s="4">
        <v>65</v>
      </c>
      <c r="AF4" s="4">
        <v>66</v>
      </c>
      <c r="AG4" s="4">
        <v>66</v>
      </c>
      <c r="AH4" s="4">
        <v>68</v>
      </c>
      <c r="AI4" s="4">
        <v>65</v>
      </c>
      <c r="AJ4" s="4">
        <v>66</v>
      </c>
      <c r="AK4" s="4">
        <v>66</v>
      </c>
      <c r="AL4" s="4">
        <v>64</v>
      </c>
      <c r="AM4" s="4">
        <v>62</v>
      </c>
      <c r="AN4" s="4">
        <v>58</v>
      </c>
      <c r="AO4" s="4">
        <v>63</v>
      </c>
      <c r="AP4" s="4">
        <v>64</v>
      </c>
      <c r="AQ4" s="4">
        <v>67</v>
      </c>
      <c r="AR4" s="4">
        <v>65</v>
      </c>
      <c r="AS4" s="4">
        <v>67</v>
      </c>
      <c r="AT4" s="4">
        <v>65</v>
      </c>
      <c r="AU4" s="4">
        <v>61</v>
      </c>
      <c r="AV4" s="6">
        <v>63</v>
      </c>
      <c r="AW4" s="6">
        <v>63</v>
      </c>
      <c r="AX4" s="6">
        <v>49</v>
      </c>
      <c r="AY4" s="4">
        <v>61</v>
      </c>
      <c r="AZ4" s="4">
        <v>66</v>
      </c>
      <c r="BA4" s="4">
        <v>64</v>
      </c>
      <c r="BB4" s="4">
        <v>63</v>
      </c>
      <c r="BD4" s="19">
        <f>AVERAGE(B4:BB4)</f>
        <v>63</v>
      </c>
      <c r="BE4" s="19"/>
    </row>
    <row r="5" spans="1:57" ht="60" x14ac:dyDescent="0.25">
      <c r="A5" s="3" t="s">
        <v>2</v>
      </c>
      <c r="B5" s="4">
        <v>68</v>
      </c>
      <c r="C5" s="4">
        <v>68</v>
      </c>
      <c r="D5" s="4">
        <v>67</v>
      </c>
      <c r="E5" s="4">
        <v>66</v>
      </c>
      <c r="F5" s="4">
        <v>66</v>
      </c>
      <c r="G5" s="4">
        <v>60</v>
      </c>
      <c r="H5" s="4">
        <v>63</v>
      </c>
      <c r="I5" s="4">
        <v>61</v>
      </c>
      <c r="J5" s="4">
        <v>60</v>
      </c>
      <c r="K5" s="5">
        <v>58</v>
      </c>
      <c r="L5" s="4">
        <v>58</v>
      </c>
      <c r="M5" s="4">
        <v>60</v>
      </c>
      <c r="N5" s="4">
        <v>58</v>
      </c>
      <c r="O5" s="4">
        <v>63</v>
      </c>
      <c r="P5" s="4">
        <v>60</v>
      </c>
      <c r="Q5" s="4">
        <v>58</v>
      </c>
      <c r="R5" s="4">
        <v>58</v>
      </c>
      <c r="S5" s="4">
        <v>56</v>
      </c>
      <c r="T5" s="4">
        <v>61</v>
      </c>
      <c r="U5" s="4">
        <v>60</v>
      </c>
      <c r="V5" s="4">
        <v>56</v>
      </c>
      <c r="W5" s="4">
        <v>55</v>
      </c>
      <c r="X5" s="4">
        <v>56</v>
      </c>
      <c r="Y5" s="4">
        <v>56</v>
      </c>
      <c r="Z5" s="4">
        <v>57</v>
      </c>
      <c r="AA5" s="4">
        <v>67</v>
      </c>
      <c r="AB5" s="4">
        <v>58</v>
      </c>
      <c r="AC5" s="4">
        <v>59</v>
      </c>
      <c r="AD5" s="4">
        <v>63</v>
      </c>
      <c r="AE5" s="4">
        <v>63</v>
      </c>
      <c r="AF5" s="4">
        <v>67</v>
      </c>
      <c r="AG5" s="4">
        <v>60</v>
      </c>
      <c r="AH5" s="4">
        <v>57</v>
      </c>
      <c r="AI5" s="4">
        <v>70</v>
      </c>
      <c r="AJ5" s="4">
        <v>57</v>
      </c>
      <c r="AK5" s="4">
        <v>63</v>
      </c>
      <c r="AL5" s="4">
        <v>69</v>
      </c>
      <c r="AM5" s="4">
        <v>68</v>
      </c>
      <c r="AN5" s="4">
        <v>64</v>
      </c>
      <c r="AO5" s="4">
        <v>70</v>
      </c>
      <c r="AP5" s="4">
        <v>70</v>
      </c>
      <c r="AQ5" s="4">
        <v>70</v>
      </c>
      <c r="AR5" s="4">
        <v>69</v>
      </c>
      <c r="AS5" s="4">
        <v>67</v>
      </c>
      <c r="AT5" s="4">
        <v>67</v>
      </c>
      <c r="AU5" s="4">
        <v>62</v>
      </c>
      <c r="AV5" s="4">
        <v>61</v>
      </c>
      <c r="AW5" s="4">
        <v>51</v>
      </c>
      <c r="AX5" s="4">
        <v>60</v>
      </c>
      <c r="AY5" s="4">
        <v>65</v>
      </c>
      <c r="AZ5" s="4">
        <v>57</v>
      </c>
      <c r="BA5" s="4">
        <v>59</v>
      </c>
      <c r="BB5" s="4">
        <v>69</v>
      </c>
      <c r="BD5" s="19">
        <f>AVERAGE(B5:BB5)</f>
        <v>62.094339622641506</v>
      </c>
      <c r="BE5" s="19"/>
    </row>
    <row r="6" spans="1:57" ht="60" x14ac:dyDescent="0.25">
      <c r="A6" s="3" t="s">
        <v>3</v>
      </c>
      <c r="B6" s="4">
        <v>63</v>
      </c>
      <c r="C6" s="4">
        <v>66</v>
      </c>
      <c r="D6" s="4">
        <v>69</v>
      </c>
      <c r="E6" s="4">
        <v>70</v>
      </c>
      <c r="F6" s="4">
        <v>70</v>
      </c>
      <c r="G6" s="4">
        <v>57</v>
      </c>
      <c r="H6" s="4">
        <v>57</v>
      </c>
      <c r="I6" s="4">
        <v>55</v>
      </c>
      <c r="J6" s="4">
        <v>58</v>
      </c>
      <c r="K6" s="4">
        <v>55</v>
      </c>
      <c r="L6" s="4">
        <v>62</v>
      </c>
      <c r="M6" s="4">
        <v>62</v>
      </c>
      <c r="N6" s="4">
        <v>60</v>
      </c>
      <c r="O6" s="4">
        <v>59</v>
      </c>
      <c r="P6" s="4">
        <v>61</v>
      </c>
      <c r="Q6" s="4">
        <v>65</v>
      </c>
      <c r="R6" s="4">
        <v>61</v>
      </c>
      <c r="S6" s="4">
        <v>63</v>
      </c>
      <c r="T6" s="4">
        <v>60</v>
      </c>
      <c r="U6" s="4">
        <v>60</v>
      </c>
      <c r="V6" s="4">
        <v>58</v>
      </c>
      <c r="W6" s="4">
        <v>66</v>
      </c>
      <c r="X6" s="4">
        <v>59</v>
      </c>
      <c r="Y6" s="4">
        <v>67</v>
      </c>
      <c r="Z6" s="4">
        <v>63</v>
      </c>
      <c r="AA6" s="4">
        <v>62</v>
      </c>
      <c r="AB6" s="4">
        <v>63</v>
      </c>
      <c r="AC6" s="4">
        <v>67</v>
      </c>
      <c r="AD6" s="4">
        <v>68</v>
      </c>
      <c r="AE6" s="4">
        <v>69</v>
      </c>
      <c r="AF6" s="4">
        <v>69</v>
      </c>
      <c r="AG6" s="4">
        <v>60</v>
      </c>
      <c r="AH6" s="4">
        <v>58</v>
      </c>
      <c r="AI6" s="4">
        <v>58</v>
      </c>
      <c r="AJ6" s="4">
        <v>60</v>
      </c>
      <c r="AK6" s="4">
        <v>65</v>
      </c>
      <c r="AL6" s="4">
        <v>66</v>
      </c>
      <c r="AM6" s="4">
        <v>62</v>
      </c>
      <c r="AN6" s="4">
        <v>58</v>
      </c>
      <c r="AO6" s="4">
        <v>65</v>
      </c>
      <c r="AP6" s="4">
        <v>70</v>
      </c>
      <c r="AQ6" s="4">
        <v>70</v>
      </c>
      <c r="AR6" s="4">
        <v>67</v>
      </c>
      <c r="AS6" s="4">
        <v>61</v>
      </c>
      <c r="AT6" s="4">
        <v>60</v>
      </c>
      <c r="AU6" s="4">
        <v>60</v>
      </c>
      <c r="AV6" s="4">
        <v>57</v>
      </c>
      <c r="AW6" s="4">
        <v>60</v>
      </c>
      <c r="AX6" s="4">
        <v>51</v>
      </c>
      <c r="AY6" s="4">
        <v>58</v>
      </c>
      <c r="AZ6" s="4">
        <v>70</v>
      </c>
      <c r="BA6" s="4">
        <v>70</v>
      </c>
      <c r="BB6" s="4">
        <v>70</v>
      </c>
      <c r="BD6" s="19">
        <f>AVERAGE(B6:BB6)</f>
        <v>62.641509433962263</v>
      </c>
      <c r="BE6" s="19"/>
    </row>
    <row r="7" spans="1:57" x14ac:dyDescent="0.25">
      <c r="BD7" s="20"/>
      <c r="BE7" s="20"/>
    </row>
    <row r="8" spans="1:57" x14ac:dyDescent="0.25">
      <c r="BD8" s="20"/>
      <c r="BE8" s="20"/>
    </row>
    <row r="9" spans="1:57" s="2" customFormat="1" x14ac:dyDescent="0.25">
      <c r="A9" s="1" t="s">
        <v>59</v>
      </c>
      <c r="B9" s="1" t="s">
        <v>4</v>
      </c>
      <c r="C9" s="1" t="s">
        <v>5</v>
      </c>
      <c r="D9" s="1" t="s">
        <v>6</v>
      </c>
      <c r="E9" s="1" t="s">
        <v>7</v>
      </c>
      <c r="F9" s="1" t="s">
        <v>8</v>
      </c>
      <c r="G9" s="1" t="s">
        <v>48</v>
      </c>
      <c r="H9" s="1" t="s">
        <v>9</v>
      </c>
      <c r="I9" s="1" t="s">
        <v>10</v>
      </c>
      <c r="J9" s="1" t="s">
        <v>11</v>
      </c>
      <c r="K9" s="1" t="s">
        <v>12</v>
      </c>
      <c r="L9" s="1" t="s">
        <v>13</v>
      </c>
      <c r="M9" s="1" t="s">
        <v>49</v>
      </c>
      <c r="N9" s="1" t="s">
        <v>14</v>
      </c>
      <c r="O9" s="1" t="s">
        <v>15</v>
      </c>
      <c r="P9" s="1" t="s">
        <v>16</v>
      </c>
      <c r="Q9" s="1" t="s">
        <v>17</v>
      </c>
      <c r="R9" s="1" t="s">
        <v>50</v>
      </c>
      <c r="S9" s="1" t="s">
        <v>18</v>
      </c>
      <c r="T9" s="1" t="s">
        <v>19</v>
      </c>
      <c r="U9" s="1" t="s">
        <v>20</v>
      </c>
      <c r="V9" s="1" t="s">
        <v>21</v>
      </c>
      <c r="W9" s="1" t="s">
        <v>22</v>
      </c>
      <c r="X9" s="1" t="s">
        <v>23</v>
      </c>
      <c r="Y9" s="1" t="s">
        <v>51</v>
      </c>
      <c r="Z9" s="1" t="s">
        <v>24</v>
      </c>
      <c r="AA9" s="1" t="s">
        <v>25</v>
      </c>
      <c r="AB9" s="1" t="s">
        <v>55</v>
      </c>
      <c r="AC9" s="1" t="s">
        <v>26</v>
      </c>
      <c r="AD9" s="1" t="s">
        <v>57</v>
      </c>
      <c r="AE9" s="1" t="s">
        <v>27</v>
      </c>
      <c r="AF9" s="1" t="s">
        <v>28</v>
      </c>
      <c r="AG9" s="1" t="s">
        <v>29</v>
      </c>
      <c r="AH9" s="1" t="s">
        <v>30</v>
      </c>
      <c r="AI9" s="1" t="s">
        <v>31</v>
      </c>
      <c r="AJ9" s="1" t="s">
        <v>52</v>
      </c>
      <c r="AK9" s="1" t="s">
        <v>32</v>
      </c>
      <c r="AL9" s="1" t="s">
        <v>33</v>
      </c>
      <c r="AM9" s="1" t="s">
        <v>34</v>
      </c>
      <c r="AN9" s="1" t="s">
        <v>35</v>
      </c>
      <c r="AO9" s="1" t="s">
        <v>36</v>
      </c>
      <c r="AP9" s="1" t="s">
        <v>37</v>
      </c>
      <c r="AQ9" s="1" t="s">
        <v>53</v>
      </c>
      <c r="AR9" s="1" t="s">
        <v>38</v>
      </c>
      <c r="AS9" s="1" t="s">
        <v>39</v>
      </c>
      <c r="AT9" s="1" t="s">
        <v>40</v>
      </c>
      <c r="AU9" s="1" t="s">
        <v>41</v>
      </c>
      <c r="AV9" s="1" t="s">
        <v>42</v>
      </c>
      <c r="AW9" s="1" t="s">
        <v>43</v>
      </c>
      <c r="AX9" s="1" t="s">
        <v>44</v>
      </c>
      <c r="AY9" s="1" t="s">
        <v>54</v>
      </c>
      <c r="AZ9" s="1" t="s">
        <v>45</v>
      </c>
      <c r="BA9" s="1" t="s">
        <v>46</v>
      </c>
      <c r="BB9" s="1" t="s">
        <v>47</v>
      </c>
      <c r="BD9" s="20"/>
      <c r="BE9" s="20"/>
    </row>
    <row r="10" spans="1:57" ht="45" x14ac:dyDescent="0.25">
      <c r="A10" s="3" t="s">
        <v>0</v>
      </c>
      <c r="B10" s="4">
        <v>70</v>
      </c>
      <c r="C10" s="4">
        <v>69</v>
      </c>
      <c r="D10" s="4">
        <v>70</v>
      </c>
      <c r="E10" s="4">
        <v>62</v>
      </c>
      <c r="F10" s="4">
        <v>65</v>
      </c>
      <c r="G10" s="4">
        <v>50</v>
      </c>
      <c r="H10" s="4">
        <v>52</v>
      </c>
      <c r="I10" s="9">
        <v>24</v>
      </c>
      <c r="J10" s="9">
        <v>15</v>
      </c>
      <c r="K10" s="4">
        <v>35</v>
      </c>
      <c r="L10" s="4">
        <v>59</v>
      </c>
      <c r="M10" s="4">
        <v>62</v>
      </c>
      <c r="N10" s="4">
        <v>58</v>
      </c>
      <c r="O10" s="4">
        <v>64</v>
      </c>
      <c r="P10" s="4">
        <v>62</v>
      </c>
      <c r="Q10" s="4">
        <v>66</v>
      </c>
      <c r="R10" s="4">
        <v>66</v>
      </c>
      <c r="S10" s="4">
        <v>66</v>
      </c>
      <c r="T10" s="4">
        <v>67</v>
      </c>
      <c r="U10" s="4">
        <v>65</v>
      </c>
      <c r="V10" s="4">
        <v>69</v>
      </c>
      <c r="W10" s="4">
        <v>68</v>
      </c>
      <c r="X10" s="4">
        <v>36</v>
      </c>
      <c r="Y10" s="4">
        <v>36</v>
      </c>
      <c r="Z10" s="4">
        <v>33</v>
      </c>
      <c r="AA10" s="4">
        <v>65</v>
      </c>
      <c r="AB10" s="4">
        <v>68</v>
      </c>
      <c r="AC10" s="4">
        <v>68</v>
      </c>
      <c r="AD10" s="4">
        <v>67</v>
      </c>
      <c r="AE10" s="4">
        <v>65</v>
      </c>
      <c r="AF10" s="4">
        <v>63</v>
      </c>
      <c r="AG10" s="4">
        <v>50</v>
      </c>
      <c r="AH10" s="4">
        <v>65</v>
      </c>
      <c r="AI10" s="4">
        <v>66</v>
      </c>
      <c r="AJ10" s="4">
        <v>68</v>
      </c>
      <c r="AK10" s="4">
        <v>68</v>
      </c>
      <c r="AL10" s="4">
        <v>66</v>
      </c>
      <c r="AM10" s="4">
        <v>60</v>
      </c>
      <c r="AN10" s="4">
        <v>61</v>
      </c>
      <c r="AO10" s="4">
        <v>64</v>
      </c>
      <c r="AP10" s="4">
        <v>62</v>
      </c>
      <c r="AQ10" s="4">
        <v>47</v>
      </c>
      <c r="AR10" s="4">
        <v>68</v>
      </c>
      <c r="AS10" s="4">
        <v>70</v>
      </c>
      <c r="AT10" s="4">
        <v>70</v>
      </c>
      <c r="AU10" s="4">
        <v>70</v>
      </c>
      <c r="AV10" s="4">
        <v>68</v>
      </c>
      <c r="AW10" s="6">
        <v>50</v>
      </c>
      <c r="AX10" s="4">
        <v>59</v>
      </c>
      <c r="AY10" s="4">
        <v>69</v>
      </c>
      <c r="AZ10" s="4">
        <v>66</v>
      </c>
      <c r="BA10" s="4">
        <v>70</v>
      </c>
      <c r="BB10" s="4">
        <v>70</v>
      </c>
      <c r="BD10" s="21">
        <f>AVERAGE(B10:BB10)</f>
        <v>60.226415094339622</v>
      </c>
      <c r="BE10" s="21"/>
    </row>
    <row r="11" spans="1:57" ht="45" x14ac:dyDescent="0.25">
      <c r="A11" s="3" t="s">
        <v>1</v>
      </c>
      <c r="B11" s="4">
        <v>62</v>
      </c>
      <c r="C11" s="4">
        <v>68</v>
      </c>
      <c r="D11" s="4">
        <v>66</v>
      </c>
      <c r="E11" s="4">
        <v>66</v>
      </c>
      <c r="F11" s="4">
        <v>70</v>
      </c>
      <c r="G11" s="4">
        <v>60</v>
      </c>
      <c r="H11" s="4">
        <v>57</v>
      </c>
      <c r="I11" s="4">
        <v>62</v>
      </c>
      <c r="J11" s="4">
        <v>66</v>
      </c>
      <c r="K11" s="4">
        <v>58</v>
      </c>
      <c r="L11" s="4">
        <v>57</v>
      </c>
      <c r="M11" s="4">
        <v>60</v>
      </c>
      <c r="N11" s="4">
        <v>59</v>
      </c>
      <c r="O11" s="4">
        <v>63</v>
      </c>
      <c r="P11" s="4">
        <v>63</v>
      </c>
      <c r="Q11" s="4">
        <v>57</v>
      </c>
      <c r="R11" s="4">
        <v>62</v>
      </c>
      <c r="S11" s="4">
        <v>68</v>
      </c>
      <c r="T11" s="4">
        <v>65</v>
      </c>
      <c r="U11" s="4">
        <v>65</v>
      </c>
      <c r="V11" s="4">
        <v>62</v>
      </c>
      <c r="W11" s="4">
        <v>68</v>
      </c>
      <c r="X11" s="4">
        <v>64</v>
      </c>
      <c r="Y11" s="4">
        <v>70</v>
      </c>
      <c r="Z11" s="4">
        <v>50</v>
      </c>
      <c r="AA11" s="9">
        <v>31</v>
      </c>
      <c r="AB11" s="4">
        <v>54</v>
      </c>
      <c r="AC11" s="4">
        <v>62</v>
      </c>
      <c r="AD11" s="4">
        <v>66</v>
      </c>
      <c r="AE11" s="4">
        <v>66</v>
      </c>
      <c r="AF11" s="4">
        <v>70</v>
      </c>
      <c r="AG11" s="4">
        <v>69</v>
      </c>
      <c r="AH11" s="4">
        <v>64</v>
      </c>
      <c r="AI11" s="4">
        <v>65</v>
      </c>
      <c r="AJ11" s="4">
        <v>67</v>
      </c>
      <c r="AK11" s="4">
        <v>67</v>
      </c>
      <c r="AL11" s="4">
        <v>66</v>
      </c>
      <c r="AM11" s="4">
        <v>60</v>
      </c>
      <c r="AN11" s="4">
        <v>55</v>
      </c>
      <c r="AO11" s="4">
        <v>62</v>
      </c>
      <c r="AP11" s="4">
        <v>66</v>
      </c>
      <c r="AQ11" s="4">
        <v>70</v>
      </c>
      <c r="AR11" s="4">
        <v>64</v>
      </c>
      <c r="AS11" s="4">
        <v>66</v>
      </c>
      <c r="AT11" s="4">
        <v>67</v>
      </c>
      <c r="AU11" s="4">
        <v>46</v>
      </c>
      <c r="AV11" s="4">
        <v>61</v>
      </c>
      <c r="AW11" s="4">
        <v>60</v>
      </c>
      <c r="AX11" s="6">
        <v>38</v>
      </c>
      <c r="AY11" s="4">
        <v>20</v>
      </c>
      <c r="AZ11" s="4">
        <v>57</v>
      </c>
      <c r="BA11" s="4">
        <v>67</v>
      </c>
      <c r="BB11" s="4">
        <v>70</v>
      </c>
      <c r="BD11" s="19">
        <f t="shared" ref="BD11:BD13" si="0">AVERAGE(B11:BB11)</f>
        <v>61.20754716981132</v>
      </c>
      <c r="BE11" s="19"/>
    </row>
    <row r="12" spans="1:57" ht="60" x14ac:dyDescent="0.25">
      <c r="A12" s="3" t="s">
        <v>2</v>
      </c>
      <c r="B12" s="4">
        <v>64</v>
      </c>
      <c r="C12" s="4">
        <v>70</v>
      </c>
      <c r="D12" s="4">
        <v>69</v>
      </c>
      <c r="E12" s="4">
        <v>57</v>
      </c>
      <c r="F12" s="9">
        <v>15</v>
      </c>
      <c r="G12" s="4">
        <v>35</v>
      </c>
      <c r="H12" s="4">
        <v>57</v>
      </c>
      <c r="I12" s="4">
        <v>48</v>
      </c>
      <c r="J12" s="4">
        <v>58</v>
      </c>
      <c r="K12" s="4">
        <v>55</v>
      </c>
      <c r="L12" s="4">
        <v>54</v>
      </c>
      <c r="M12" s="4">
        <v>59</v>
      </c>
      <c r="N12" s="4">
        <v>47</v>
      </c>
      <c r="O12" s="4">
        <v>64</v>
      </c>
      <c r="P12" s="4">
        <v>65</v>
      </c>
      <c r="Q12" s="4">
        <v>63</v>
      </c>
      <c r="R12" s="4">
        <v>62</v>
      </c>
      <c r="S12" s="4">
        <v>65</v>
      </c>
      <c r="T12" s="4">
        <v>66</v>
      </c>
      <c r="U12" s="4">
        <v>66</v>
      </c>
      <c r="V12" s="4">
        <v>66</v>
      </c>
      <c r="W12" s="4">
        <v>68</v>
      </c>
      <c r="X12" s="4">
        <v>58</v>
      </c>
      <c r="Y12" s="4">
        <v>67</v>
      </c>
      <c r="Z12" s="4">
        <v>66</v>
      </c>
      <c r="AA12" s="4">
        <v>66</v>
      </c>
      <c r="AB12" s="4">
        <v>65</v>
      </c>
      <c r="AC12" s="4">
        <v>67</v>
      </c>
      <c r="AD12" s="4">
        <v>67</v>
      </c>
      <c r="AE12" s="4">
        <v>67</v>
      </c>
      <c r="AF12" s="4">
        <v>55</v>
      </c>
      <c r="AG12" s="4">
        <v>66</v>
      </c>
      <c r="AH12" s="4">
        <v>68</v>
      </c>
      <c r="AI12" s="4">
        <v>68</v>
      </c>
      <c r="AJ12" s="4">
        <v>68</v>
      </c>
      <c r="AK12" s="4">
        <v>68</v>
      </c>
      <c r="AL12" s="4">
        <v>66</v>
      </c>
      <c r="AM12" s="4">
        <v>62</v>
      </c>
      <c r="AN12" s="4">
        <v>60</v>
      </c>
      <c r="AO12" s="4">
        <v>62</v>
      </c>
      <c r="AP12" s="4">
        <v>60</v>
      </c>
      <c r="AQ12" s="4">
        <v>68</v>
      </c>
      <c r="AR12" s="4">
        <v>67</v>
      </c>
      <c r="AS12" s="4">
        <v>68</v>
      </c>
      <c r="AT12" s="4">
        <v>70</v>
      </c>
      <c r="AU12" s="4">
        <v>70</v>
      </c>
      <c r="AV12" s="4">
        <v>67</v>
      </c>
      <c r="AW12" s="4">
        <v>51</v>
      </c>
      <c r="AX12" s="4">
        <v>59</v>
      </c>
      <c r="AY12" s="4">
        <v>67</v>
      </c>
      <c r="AZ12" s="4">
        <v>65</v>
      </c>
      <c r="BA12" s="4">
        <v>67</v>
      </c>
      <c r="BB12" s="4">
        <v>69</v>
      </c>
      <c r="BD12" s="19">
        <f t="shared" si="0"/>
        <v>62.018867924528301</v>
      </c>
      <c r="BE12" s="19"/>
    </row>
    <row r="13" spans="1:57" ht="60" x14ac:dyDescent="0.25">
      <c r="A13" s="3" t="s">
        <v>3</v>
      </c>
      <c r="B13" s="4">
        <v>52</v>
      </c>
      <c r="C13" s="4">
        <v>67</v>
      </c>
      <c r="D13" s="4">
        <v>69</v>
      </c>
      <c r="E13" s="4">
        <v>63</v>
      </c>
      <c r="F13" s="4">
        <v>65</v>
      </c>
      <c r="G13" s="4">
        <v>58</v>
      </c>
      <c r="H13" s="4">
        <v>54</v>
      </c>
      <c r="I13" s="4">
        <v>64</v>
      </c>
      <c r="J13" s="4">
        <v>62</v>
      </c>
      <c r="K13" s="4">
        <v>57</v>
      </c>
      <c r="L13" s="4">
        <v>57</v>
      </c>
      <c r="M13" s="4">
        <v>59</v>
      </c>
      <c r="N13" s="4">
        <v>59</v>
      </c>
      <c r="O13" s="4">
        <v>51</v>
      </c>
      <c r="P13" s="4">
        <v>65</v>
      </c>
      <c r="Q13" s="4">
        <v>65</v>
      </c>
      <c r="R13" s="4">
        <v>64</v>
      </c>
      <c r="S13" s="4">
        <v>66</v>
      </c>
      <c r="T13" s="4">
        <v>65</v>
      </c>
      <c r="U13" s="4">
        <v>66</v>
      </c>
      <c r="V13" s="4">
        <v>60</v>
      </c>
      <c r="W13" s="4">
        <v>68</v>
      </c>
      <c r="X13" s="4">
        <v>50</v>
      </c>
      <c r="Y13" s="4">
        <v>70</v>
      </c>
      <c r="Z13" s="4">
        <v>64</v>
      </c>
      <c r="AA13" s="4">
        <v>68</v>
      </c>
      <c r="AB13" s="4">
        <v>64</v>
      </c>
      <c r="AC13" s="4">
        <v>66</v>
      </c>
      <c r="AD13" s="4">
        <v>64</v>
      </c>
      <c r="AE13" s="4">
        <v>70</v>
      </c>
      <c r="AF13" s="4">
        <v>70</v>
      </c>
      <c r="AG13" s="4">
        <v>68</v>
      </c>
      <c r="AH13" s="4">
        <v>67</v>
      </c>
      <c r="AI13" s="4">
        <v>67</v>
      </c>
      <c r="AJ13" s="4">
        <v>66</v>
      </c>
      <c r="AK13" s="4">
        <v>66</v>
      </c>
      <c r="AL13" s="4">
        <v>46</v>
      </c>
      <c r="AM13" s="4">
        <v>51</v>
      </c>
      <c r="AN13" s="4">
        <v>60</v>
      </c>
      <c r="AO13" s="4">
        <v>59</v>
      </c>
      <c r="AP13" s="4">
        <v>63</v>
      </c>
      <c r="AQ13" s="4">
        <v>64</v>
      </c>
      <c r="AR13" s="4">
        <v>67</v>
      </c>
      <c r="AS13" s="4">
        <v>66</v>
      </c>
      <c r="AT13" s="4">
        <v>64</v>
      </c>
      <c r="AU13" s="4">
        <v>50</v>
      </c>
      <c r="AV13" s="4">
        <v>32</v>
      </c>
      <c r="AW13" s="4">
        <v>56</v>
      </c>
      <c r="AX13" s="4">
        <v>40</v>
      </c>
      <c r="AY13" s="9">
        <v>26</v>
      </c>
      <c r="AZ13" s="4">
        <v>53</v>
      </c>
      <c r="BA13" s="4">
        <v>67</v>
      </c>
      <c r="BB13" s="4">
        <v>60</v>
      </c>
      <c r="BD13" s="19">
        <f t="shared" si="0"/>
        <v>60.377358490566039</v>
      </c>
      <c r="BE13" s="19"/>
    </row>
    <row r="14" spans="1:57" x14ac:dyDescent="0.25">
      <c r="BD14" s="20"/>
      <c r="BE14" s="20"/>
    </row>
    <row r="15" spans="1:57" x14ac:dyDescent="0.25">
      <c r="BD15" s="20"/>
      <c r="BE15" s="20"/>
    </row>
    <row r="16" spans="1:57" s="2" customFormat="1" x14ac:dyDescent="0.25">
      <c r="A16" s="1" t="s">
        <v>60</v>
      </c>
      <c r="B16" s="1" t="s">
        <v>4</v>
      </c>
      <c r="C16" s="1" t="s">
        <v>5</v>
      </c>
      <c r="D16" s="1" t="s">
        <v>6</v>
      </c>
      <c r="E16" s="1" t="s">
        <v>7</v>
      </c>
      <c r="F16" s="1" t="s">
        <v>8</v>
      </c>
      <c r="G16" s="1" t="s">
        <v>48</v>
      </c>
      <c r="H16" s="1" t="s">
        <v>9</v>
      </c>
      <c r="I16" s="1" t="s">
        <v>10</v>
      </c>
      <c r="J16" s="1" t="s">
        <v>11</v>
      </c>
      <c r="K16" s="1" t="s">
        <v>12</v>
      </c>
      <c r="L16" s="1" t="s">
        <v>13</v>
      </c>
      <c r="M16" s="1" t="s">
        <v>49</v>
      </c>
      <c r="N16" s="1" t="s">
        <v>14</v>
      </c>
      <c r="O16" s="1" t="s">
        <v>15</v>
      </c>
      <c r="P16" s="1" t="s">
        <v>16</v>
      </c>
      <c r="Q16" s="1" t="s">
        <v>17</v>
      </c>
      <c r="R16" s="1" t="s">
        <v>50</v>
      </c>
      <c r="S16" s="1" t="s">
        <v>18</v>
      </c>
      <c r="T16" s="1" t="s">
        <v>19</v>
      </c>
      <c r="U16" s="1" t="s">
        <v>20</v>
      </c>
      <c r="V16" s="1" t="s">
        <v>21</v>
      </c>
      <c r="W16" s="1" t="s">
        <v>22</v>
      </c>
      <c r="X16" s="1" t="s">
        <v>23</v>
      </c>
      <c r="Y16" s="1" t="s">
        <v>51</v>
      </c>
      <c r="Z16" s="1" t="s">
        <v>24</v>
      </c>
      <c r="AA16" s="1" t="s">
        <v>25</v>
      </c>
      <c r="AB16" s="1" t="s">
        <v>55</v>
      </c>
      <c r="AC16" s="1" t="s">
        <v>26</v>
      </c>
      <c r="AD16" s="1" t="s">
        <v>57</v>
      </c>
      <c r="AE16" s="1" t="s">
        <v>27</v>
      </c>
      <c r="AF16" s="1" t="s">
        <v>28</v>
      </c>
      <c r="AG16" s="1" t="s">
        <v>29</v>
      </c>
      <c r="AH16" s="1" t="s">
        <v>30</v>
      </c>
      <c r="AI16" s="1" t="s">
        <v>31</v>
      </c>
      <c r="AJ16" s="1" t="s">
        <v>52</v>
      </c>
      <c r="AK16" s="1" t="s">
        <v>32</v>
      </c>
      <c r="AL16" s="1" t="s">
        <v>33</v>
      </c>
      <c r="AM16" s="1" t="s">
        <v>34</v>
      </c>
      <c r="AN16" s="1" t="s">
        <v>35</v>
      </c>
      <c r="AO16" s="1" t="s">
        <v>36</v>
      </c>
      <c r="AP16" s="1" t="s">
        <v>37</v>
      </c>
      <c r="AQ16" s="1" t="s">
        <v>53</v>
      </c>
      <c r="AR16" s="1" t="s">
        <v>38</v>
      </c>
      <c r="AS16" s="1" t="s">
        <v>39</v>
      </c>
      <c r="AT16" s="1" t="s">
        <v>40</v>
      </c>
      <c r="AU16" s="1" t="s">
        <v>41</v>
      </c>
      <c r="AV16" s="1" t="s">
        <v>42</v>
      </c>
      <c r="AW16" s="1" t="s">
        <v>43</v>
      </c>
      <c r="AX16" s="1" t="s">
        <v>44</v>
      </c>
      <c r="AY16" s="1" t="s">
        <v>54</v>
      </c>
      <c r="AZ16" s="1" t="s">
        <v>45</v>
      </c>
      <c r="BA16" s="1" t="s">
        <v>46</v>
      </c>
      <c r="BB16" s="1" t="s">
        <v>47</v>
      </c>
      <c r="BD16" s="22"/>
      <c r="BE16" s="22"/>
    </row>
    <row r="17" spans="1:57" ht="45" x14ac:dyDescent="0.25">
      <c r="A17" s="3" t="s">
        <v>0</v>
      </c>
      <c r="B17" s="4">
        <v>69</v>
      </c>
      <c r="C17" s="4">
        <v>67</v>
      </c>
      <c r="D17" s="4">
        <v>64</v>
      </c>
      <c r="E17" s="4">
        <v>65</v>
      </c>
      <c r="F17" s="4">
        <v>70</v>
      </c>
      <c r="G17" s="4">
        <v>62</v>
      </c>
      <c r="H17" s="4">
        <v>61</v>
      </c>
      <c r="I17" s="4">
        <v>61</v>
      </c>
      <c r="J17" s="4">
        <v>59</v>
      </c>
      <c r="K17" s="4">
        <v>57</v>
      </c>
      <c r="L17" s="4">
        <v>58</v>
      </c>
      <c r="M17" s="4">
        <v>62</v>
      </c>
      <c r="N17" s="4">
        <v>56</v>
      </c>
      <c r="O17" s="4">
        <v>62</v>
      </c>
      <c r="P17" s="4">
        <v>63</v>
      </c>
      <c r="Q17" s="4">
        <v>62</v>
      </c>
      <c r="R17" s="4">
        <v>64</v>
      </c>
      <c r="S17" s="4">
        <v>68</v>
      </c>
      <c r="T17" s="4">
        <v>66</v>
      </c>
      <c r="U17" s="4">
        <v>65</v>
      </c>
      <c r="V17" s="4">
        <v>63</v>
      </c>
      <c r="W17" s="4">
        <v>63</v>
      </c>
      <c r="X17" s="4">
        <v>66</v>
      </c>
      <c r="Y17" s="4">
        <v>67</v>
      </c>
      <c r="Z17" s="4">
        <v>70</v>
      </c>
      <c r="AA17" s="4">
        <v>67</v>
      </c>
      <c r="AB17" s="4">
        <v>67</v>
      </c>
      <c r="AC17" s="4">
        <v>66</v>
      </c>
      <c r="AD17" s="4">
        <v>68</v>
      </c>
      <c r="AE17" s="4">
        <v>66</v>
      </c>
      <c r="AF17" s="4">
        <v>65</v>
      </c>
      <c r="AG17" s="4">
        <v>64</v>
      </c>
      <c r="AH17" s="4">
        <v>64</v>
      </c>
      <c r="AI17" s="4">
        <v>65</v>
      </c>
      <c r="AJ17" s="4">
        <v>61</v>
      </c>
      <c r="AK17" s="4">
        <v>66</v>
      </c>
      <c r="AL17" s="4">
        <v>66</v>
      </c>
      <c r="AM17" s="4">
        <v>64</v>
      </c>
      <c r="AN17" s="4">
        <v>63</v>
      </c>
      <c r="AO17" s="4">
        <v>63</v>
      </c>
      <c r="AP17" s="4">
        <v>63</v>
      </c>
      <c r="AQ17" s="4">
        <v>69</v>
      </c>
      <c r="AR17" s="4">
        <v>65</v>
      </c>
      <c r="AS17" s="4">
        <v>68</v>
      </c>
      <c r="AT17" s="4">
        <v>65</v>
      </c>
      <c r="AU17" s="4">
        <v>63</v>
      </c>
      <c r="AV17" s="4">
        <v>60</v>
      </c>
      <c r="AW17" s="6">
        <v>52</v>
      </c>
      <c r="AX17" s="4">
        <v>61</v>
      </c>
      <c r="AY17" s="4">
        <v>68</v>
      </c>
      <c r="AZ17" s="4">
        <v>70</v>
      </c>
      <c r="BA17" s="4">
        <v>66</v>
      </c>
      <c r="BB17" s="4">
        <v>67</v>
      </c>
      <c r="BD17" s="23">
        <f>AVERAGE(B17:BB17)</f>
        <v>64.188679245283012</v>
      </c>
      <c r="BE17" s="23"/>
    </row>
    <row r="18" spans="1:57" ht="45" x14ac:dyDescent="0.25">
      <c r="A18" s="3" t="s">
        <v>1</v>
      </c>
      <c r="B18" s="4">
        <v>62</v>
      </c>
      <c r="C18" s="4">
        <v>70</v>
      </c>
      <c r="D18" s="4">
        <v>69</v>
      </c>
      <c r="E18" s="4">
        <v>70</v>
      </c>
      <c r="F18" s="4">
        <v>70</v>
      </c>
      <c r="G18" s="4">
        <v>61</v>
      </c>
      <c r="H18" s="4">
        <v>58</v>
      </c>
      <c r="I18" s="4">
        <v>61</v>
      </c>
      <c r="J18" s="4">
        <v>59</v>
      </c>
      <c r="K18" s="4">
        <v>56</v>
      </c>
      <c r="L18" s="4">
        <v>57</v>
      </c>
      <c r="M18" s="4">
        <v>59</v>
      </c>
      <c r="N18" s="4">
        <v>59</v>
      </c>
      <c r="O18" s="4">
        <v>62</v>
      </c>
      <c r="P18" s="4">
        <v>63</v>
      </c>
      <c r="Q18" s="4">
        <v>66</v>
      </c>
      <c r="R18" s="4">
        <v>62</v>
      </c>
      <c r="S18" s="4">
        <v>66</v>
      </c>
      <c r="T18" s="4">
        <v>64</v>
      </c>
      <c r="U18" s="4">
        <v>61</v>
      </c>
      <c r="V18" s="4">
        <v>57</v>
      </c>
      <c r="W18" s="4">
        <v>66</v>
      </c>
      <c r="X18" s="4">
        <v>62</v>
      </c>
      <c r="Y18" s="4">
        <v>69</v>
      </c>
      <c r="Z18" s="4">
        <v>64</v>
      </c>
      <c r="AA18" s="4">
        <v>67</v>
      </c>
      <c r="AB18" s="4">
        <v>62</v>
      </c>
      <c r="AC18" s="4">
        <v>66</v>
      </c>
      <c r="AD18" s="4">
        <v>65</v>
      </c>
      <c r="AE18" s="4">
        <v>66</v>
      </c>
      <c r="AF18" s="4">
        <v>70</v>
      </c>
      <c r="AG18" s="4">
        <v>66</v>
      </c>
      <c r="AH18" s="4">
        <v>63</v>
      </c>
      <c r="AI18" s="4">
        <v>68</v>
      </c>
      <c r="AJ18" s="4">
        <v>69</v>
      </c>
      <c r="AK18" s="4">
        <v>65</v>
      </c>
      <c r="AL18" s="4">
        <v>63</v>
      </c>
      <c r="AM18" s="4">
        <v>64</v>
      </c>
      <c r="AN18" s="4">
        <v>58</v>
      </c>
      <c r="AO18" s="4">
        <v>66</v>
      </c>
      <c r="AP18" s="4">
        <v>69</v>
      </c>
      <c r="AQ18" s="4">
        <v>69</v>
      </c>
      <c r="AR18" s="4">
        <v>68</v>
      </c>
      <c r="AS18" s="4">
        <v>68</v>
      </c>
      <c r="AT18" s="4">
        <v>66</v>
      </c>
      <c r="AU18" s="4">
        <v>63</v>
      </c>
      <c r="AV18" s="4">
        <v>65</v>
      </c>
      <c r="AW18" s="4">
        <v>67</v>
      </c>
      <c r="AX18" s="6">
        <v>48</v>
      </c>
      <c r="AY18" s="4">
        <v>65</v>
      </c>
      <c r="AZ18" s="4">
        <v>70</v>
      </c>
      <c r="BA18" s="4">
        <v>70</v>
      </c>
      <c r="BB18" s="4">
        <v>68</v>
      </c>
      <c r="BD18" s="19">
        <f>AVERAGE(B18:BB18)</f>
        <v>64.283018867924525</v>
      </c>
      <c r="BE18" s="19"/>
    </row>
    <row r="19" spans="1:57" ht="60" x14ac:dyDescent="0.25">
      <c r="A19" s="3" t="s">
        <v>2</v>
      </c>
      <c r="B19" s="4">
        <v>69</v>
      </c>
      <c r="C19" s="4">
        <v>67</v>
      </c>
      <c r="D19" s="4">
        <v>64</v>
      </c>
      <c r="E19" s="4">
        <v>66</v>
      </c>
      <c r="F19" s="4">
        <v>70</v>
      </c>
      <c r="G19" s="4">
        <v>62</v>
      </c>
      <c r="H19" s="4">
        <v>61</v>
      </c>
      <c r="I19" s="4">
        <v>61</v>
      </c>
      <c r="J19" s="4">
        <v>59</v>
      </c>
      <c r="K19" s="4">
        <v>57</v>
      </c>
      <c r="L19" s="4">
        <v>58</v>
      </c>
      <c r="M19" s="4">
        <v>62</v>
      </c>
      <c r="N19" s="4">
        <v>56</v>
      </c>
      <c r="O19" s="4">
        <v>62</v>
      </c>
      <c r="P19" s="4">
        <v>63</v>
      </c>
      <c r="Q19" s="4">
        <v>62</v>
      </c>
      <c r="R19" s="4">
        <v>64</v>
      </c>
      <c r="S19" s="4">
        <v>68</v>
      </c>
      <c r="T19" s="4">
        <v>66</v>
      </c>
      <c r="U19" s="4">
        <v>65</v>
      </c>
      <c r="V19" s="4">
        <v>63</v>
      </c>
      <c r="W19" s="4">
        <v>63</v>
      </c>
      <c r="X19" s="4">
        <v>66</v>
      </c>
      <c r="Y19" s="4">
        <v>67</v>
      </c>
      <c r="Z19" s="4">
        <v>70</v>
      </c>
      <c r="AA19" s="4">
        <v>67</v>
      </c>
      <c r="AB19" s="4">
        <v>67</v>
      </c>
      <c r="AC19" s="4">
        <v>66</v>
      </c>
      <c r="AD19" s="4">
        <v>68</v>
      </c>
      <c r="AE19" s="4">
        <v>66</v>
      </c>
      <c r="AF19" s="4">
        <v>65</v>
      </c>
      <c r="AG19" s="4">
        <v>64</v>
      </c>
      <c r="AH19" s="4">
        <v>64</v>
      </c>
      <c r="AI19" s="4">
        <v>65</v>
      </c>
      <c r="AJ19" s="4">
        <v>61</v>
      </c>
      <c r="AK19" s="4">
        <v>66</v>
      </c>
      <c r="AL19" s="4">
        <v>66</v>
      </c>
      <c r="AM19" s="4">
        <v>64</v>
      </c>
      <c r="AN19" s="4">
        <v>63</v>
      </c>
      <c r="AO19" s="4">
        <v>63</v>
      </c>
      <c r="AP19" s="4">
        <v>63</v>
      </c>
      <c r="AQ19" s="4">
        <v>69</v>
      </c>
      <c r="AR19" s="4">
        <v>65</v>
      </c>
      <c r="AS19" s="4">
        <v>66</v>
      </c>
      <c r="AT19" s="4">
        <v>65</v>
      </c>
      <c r="AU19" s="4">
        <v>63</v>
      </c>
      <c r="AV19" s="4">
        <v>60</v>
      </c>
      <c r="AW19" s="4">
        <v>52</v>
      </c>
      <c r="AX19" s="4">
        <v>61</v>
      </c>
      <c r="AY19" s="4">
        <v>68</v>
      </c>
      <c r="AZ19" s="4">
        <v>70</v>
      </c>
      <c r="BA19" s="4">
        <v>66</v>
      </c>
      <c r="BB19" s="4">
        <v>67</v>
      </c>
      <c r="BD19" s="19">
        <f>AVERAGE(B19:BB19)</f>
        <v>64.169811320754718</v>
      </c>
      <c r="BE19" s="19"/>
    </row>
    <row r="20" spans="1:57" ht="60" x14ac:dyDescent="0.25">
      <c r="A20" s="3" t="s">
        <v>3</v>
      </c>
      <c r="B20" s="4">
        <v>62</v>
      </c>
      <c r="C20" s="4">
        <v>70</v>
      </c>
      <c r="D20" s="4">
        <v>69</v>
      </c>
      <c r="E20" s="4">
        <v>70</v>
      </c>
      <c r="F20" s="4">
        <v>70</v>
      </c>
      <c r="G20" s="4">
        <v>61</v>
      </c>
      <c r="H20" s="4">
        <v>58</v>
      </c>
      <c r="I20" s="4">
        <v>61</v>
      </c>
      <c r="J20" s="4">
        <v>59</v>
      </c>
      <c r="K20" s="4">
        <v>66</v>
      </c>
      <c r="L20" s="4">
        <v>57</v>
      </c>
      <c r="M20" s="4">
        <v>59</v>
      </c>
      <c r="N20" s="4">
        <v>59</v>
      </c>
      <c r="O20" s="4">
        <v>62</v>
      </c>
      <c r="P20" s="4">
        <v>63</v>
      </c>
      <c r="Q20" s="4">
        <v>66</v>
      </c>
      <c r="R20" s="4">
        <v>62</v>
      </c>
      <c r="S20" s="4">
        <v>66</v>
      </c>
      <c r="T20" s="4">
        <v>64</v>
      </c>
      <c r="U20" s="4">
        <v>61</v>
      </c>
      <c r="V20" s="4">
        <v>57</v>
      </c>
      <c r="W20" s="4">
        <v>66</v>
      </c>
      <c r="X20" s="4">
        <v>62</v>
      </c>
      <c r="Y20" s="4">
        <v>69</v>
      </c>
      <c r="Z20" s="4">
        <v>64</v>
      </c>
      <c r="AA20" s="4">
        <v>67</v>
      </c>
      <c r="AB20" s="4">
        <v>62</v>
      </c>
      <c r="AC20" s="4">
        <v>66</v>
      </c>
      <c r="AD20" s="4">
        <v>65</v>
      </c>
      <c r="AE20" s="4">
        <v>66</v>
      </c>
      <c r="AF20" s="4">
        <v>70</v>
      </c>
      <c r="AG20" s="4">
        <v>66</v>
      </c>
      <c r="AH20" s="4">
        <v>63</v>
      </c>
      <c r="AI20" s="4">
        <v>68</v>
      </c>
      <c r="AJ20" s="4">
        <v>69</v>
      </c>
      <c r="AK20" s="4">
        <v>65</v>
      </c>
      <c r="AL20" s="4">
        <v>63</v>
      </c>
      <c r="AM20" s="4">
        <v>64</v>
      </c>
      <c r="AN20" s="4">
        <v>58</v>
      </c>
      <c r="AO20" s="4">
        <v>66</v>
      </c>
      <c r="AP20" s="4">
        <v>69</v>
      </c>
      <c r="AQ20" s="4">
        <v>69</v>
      </c>
      <c r="AR20" s="4">
        <v>68</v>
      </c>
      <c r="AS20" s="4">
        <v>68</v>
      </c>
      <c r="AT20" s="4">
        <v>66</v>
      </c>
      <c r="AU20" s="4">
        <v>63</v>
      </c>
      <c r="AV20" s="4">
        <v>65</v>
      </c>
      <c r="AW20" s="4">
        <v>67</v>
      </c>
      <c r="AX20" s="4">
        <v>48</v>
      </c>
      <c r="AY20" s="4">
        <v>65</v>
      </c>
      <c r="AZ20" s="4">
        <v>70</v>
      </c>
      <c r="BA20" s="4">
        <v>70</v>
      </c>
      <c r="BB20" s="4">
        <v>68</v>
      </c>
      <c r="BD20" s="19">
        <f>AVERAGE(B20:BB20)</f>
        <v>64.471698113207552</v>
      </c>
      <c r="BE20" s="19"/>
    </row>
    <row r="21" spans="1:57" x14ac:dyDescent="0.25">
      <c r="BD21" s="20"/>
      <c r="BE21" s="20"/>
    </row>
    <row r="22" spans="1:57" x14ac:dyDescent="0.25">
      <c r="BD22" s="20"/>
      <c r="BE22" s="20"/>
    </row>
    <row r="23" spans="1:57" s="2" customFormat="1" x14ac:dyDescent="0.25">
      <c r="A23" s="1" t="s">
        <v>61</v>
      </c>
      <c r="B23" s="1" t="s">
        <v>4</v>
      </c>
      <c r="C23" s="1" t="s">
        <v>5</v>
      </c>
      <c r="D23" s="1" t="s">
        <v>6</v>
      </c>
      <c r="E23" s="1" t="s">
        <v>7</v>
      </c>
      <c r="F23" s="1" t="s">
        <v>8</v>
      </c>
      <c r="G23" s="1" t="s">
        <v>48</v>
      </c>
      <c r="H23" s="1" t="s">
        <v>9</v>
      </c>
      <c r="I23" s="1" t="s">
        <v>10</v>
      </c>
      <c r="J23" s="1" t="s">
        <v>11</v>
      </c>
      <c r="K23" s="1" t="s">
        <v>12</v>
      </c>
      <c r="L23" s="1" t="s">
        <v>13</v>
      </c>
      <c r="M23" s="1" t="s">
        <v>49</v>
      </c>
      <c r="N23" s="1" t="s">
        <v>14</v>
      </c>
      <c r="O23" s="1" t="s">
        <v>15</v>
      </c>
      <c r="P23" s="1" t="s">
        <v>16</v>
      </c>
      <c r="Q23" s="1" t="s">
        <v>17</v>
      </c>
      <c r="R23" s="1" t="s">
        <v>50</v>
      </c>
      <c r="S23" s="1" t="s">
        <v>18</v>
      </c>
      <c r="T23" s="1" t="s">
        <v>19</v>
      </c>
      <c r="U23" s="1" t="s">
        <v>20</v>
      </c>
      <c r="V23" s="1" t="s">
        <v>21</v>
      </c>
      <c r="W23" s="1" t="s">
        <v>22</v>
      </c>
      <c r="X23" s="1" t="s">
        <v>23</v>
      </c>
      <c r="Y23" s="1" t="s">
        <v>51</v>
      </c>
      <c r="Z23" s="1" t="s">
        <v>24</v>
      </c>
      <c r="AA23" s="1" t="s">
        <v>25</v>
      </c>
      <c r="AB23" s="1" t="s">
        <v>55</v>
      </c>
      <c r="AC23" s="1" t="s">
        <v>26</v>
      </c>
      <c r="AD23" s="1" t="s">
        <v>57</v>
      </c>
      <c r="AE23" s="1" t="s">
        <v>27</v>
      </c>
      <c r="AF23" s="1" t="s">
        <v>28</v>
      </c>
      <c r="AG23" s="1" t="s">
        <v>29</v>
      </c>
      <c r="AH23" s="1" t="s">
        <v>30</v>
      </c>
      <c r="AI23" s="1" t="s">
        <v>31</v>
      </c>
      <c r="AJ23" s="1" t="s">
        <v>52</v>
      </c>
      <c r="AK23" s="1" t="s">
        <v>32</v>
      </c>
      <c r="AL23" s="1" t="s">
        <v>33</v>
      </c>
      <c r="AM23" s="1" t="s">
        <v>34</v>
      </c>
      <c r="AN23" s="1" t="s">
        <v>35</v>
      </c>
      <c r="AO23" s="1" t="s">
        <v>36</v>
      </c>
      <c r="AP23" s="1" t="s">
        <v>37</v>
      </c>
      <c r="AQ23" s="1" t="s">
        <v>53</v>
      </c>
      <c r="AR23" s="1" t="s">
        <v>38</v>
      </c>
      <c r="AS23" s="1" t="s">
        <v>39</v>
      </c>
      <c r="AT23" s="1" t="s">
        <v>40</v>
      </c>
      <c r="AU23" s="1" t="s">
        <v>41</v>
      </c>
      <c r="AV23" s="1" t="s">
        <v>42</v>
      </c>
      <c r="AW23" s="1" t="s">
        <v>43</v>
      </c>
      <c r="AX23" s="1" t="s">
        <v>44</v>
      </c>
      <c r="AY23" s="1" t="s">
        <v>54</v>
      </c>
      <c r="AZ23" s="1" t="s">
        <v>45</v>
      </c>
      <c r="BA23" s="1" t="s">
        <v>46</v>
      </c>
      <c r="BB23" s="1" t="s">
        <v>47</v>
      </c>
      <c r="BD23" s="20"/>
      <c r="BE23" s="20"/>
    </row>
    <row r="24" spans="1:57" ht="45" x14ac:dyDescent="0.25">
      <c r="A24" s="3" t="s">
        <v>0</v>
      </c>
      <c r="B24" s="4">
        <v>63</v>
      </c>
      <c r="C24" s="4">
        <v>68</v>
      </c>
      <c r="D24" s="4">
        <v>70</v>
      </c>
      <c r="E24" s="4">
        <v>66</v>
      </c>
      <c r="F24" s="4">
        <v>63</v>
      </c>
      <c r="G24" s="4">
        <v>65</v>
      </c>
      <c r="H24" s="4">
        <v>61</v>
      </c>
      <c r="I24" s="4">
        <v>64</v>
      </c>
      <c r="J24" s="4">
        <v>60</v>
      </c>
      <c r="K24" s="4">
        <v>58</v>
      </c>
      <c r="L24" s="4">
        <v>60</v>
      </c>
      <c r="M24" s="4">
        <v>59</v>
      </c>
      <c r="N24" s="4">
        <v>52</v>
      </c>
      <c r="O24" s="4">
        <v>65</v>
      </c>
      <c r="P24" s="4">
        <v>66</v>
      </c>
      <c r="Q24" s="4">
        <v>67</v>
      </c>
      <c r="R24" s="4">
        <v>63</v>
      </c>
      <c r="S24" s="4">
        <v>64</v>
      </c>
      <c r="T24" s="4">
        <v>69</v>
      </c>
      <c r="U24" s="4">
        <v>70</v>
      </c>
      <c r="V24" s="4">
        <v>70</v>
      </c>
      <c r="W24" s="4">
        <v>69</v>
      </c>
      <c r="X24" s="4">
        <v>62</v>
      </c>
      <c r="Y24" s="4">
        <v>62</v>
      </c>
      <c r="Z24" s="4">
        <v>65</v>
      </c>
      <c r="AA24" s="4">
        <v>65</v>
      </c>
      <c r="AB24" s="4">
        <v>62</v>
      </c>
      <c r="AC24" s="4">
        <v>65</v>
      </c>
      <c r="AD24" s="4">
        <v>67</v>
      </c>
      <c r="AE24" s="4">
        <v>64</v>
      </c>
      <c r="AF24" s="4">
        <v>66</v>
      </c>
      <c r="AG24" s="4">
        <v>67</v>
      </c>
      <c r="AH24" s="4">
        <v>63</v>
      </c>
      <c r="AI24" s="4">
        <v>63</v>
      </c>
      <c r="AJ24" s="4">
        <v>62</v>
      </c>
      <c r="AK24" s="4">
        <v>68</v>
      </c>
      <c r="AL24" s="4">
        <v>66</v>
      </c>
      <c r="AM24" s="4">
        <v>61</v>
      </c>
      <c r="AN24" s="4">
        <v>58</v>
      </c>
      <c r="AO24" s="4">
        <v>60</v>
      </c>
      <c r="AP24" s="4">
        <v>61</v>
      </c>
      <c r="AQ24" s="4">
        <v>61</v>
      </c>
      <c r="AR24" s="4">
        <v>69</v>
      </c>
      <c r="AS24" s="4">
        <v>68</v>
      </c>
      <c r="AT24" s="4">
        <v>64</v>
      </c>
      <c r="AU24" s="4">
        <v>62</v>
      </c>
      <c r="AV24" s="4">
        <v>61</v>
      </c>
      <c r="AW24" s="6">
        <v>50</v>
      </c>
      <c r="AX24" s="4">
        <v>52</v>
      </c>
      <c r="AY24" s="4">
        <v>63</v>
      </c>
      <c r="AZ24" s="4">
        <v>66</v>
      </c>
      <c r="BA24" s="4">
        <v>68</v>
      </c>
      <c r="BB24" s="4">
        <v>70</v>
      </c>
      <c r="BD24" s="24">
        <f>AVERAGE(B24:BB24)</f>
        <v>63.641509433962263</v>
      </c>
      <c r="BE24" s="24"/>
    </row>
    <row r="25" spans="1:57" ht="45" x14ac:dyDescent="0.25">
      <c r="A25" s="3" t="s">
        <v>1</v>
      </c>
      <c r="B25" s="4">
        <v>56</v>
      </c>
      <c r="C25" s="4">
        <v>68</v>
      </c>
      <c r="D25" s="4">
        <v>67</v>
      </c>
      <c r="E25" s="4">
        <v>66</v>
      </c>
      <c r="F25" s="4">
        <v>69</v>
      </c>
      <c r="G25" s="4">
        <v>57</v>
      </c>
      <c r="H25" s="4">
        <v>59</v>
      </c>
      <c r="I25" s="4">
        <v>62</v>
      </c>
      <c r="J25" s="4">
        <v>63</v>
      </c>
      <c r="K25" s="4">
        <v>57</v>
      </c>
      <c r="L25" s="4">
        <v>58</v>
      </c>
      <c r="M25" s="4">
        <v>60</v>
      </c>
      <c r="N25" s="4">
        <v>59</v>
      </c>
      <c r="O25" s="4">
        <v>61</v>
      </c>
      <c r="P25" s="4">
        <v>62</v>
      </c>
      <c r="Q25" s="4">
        <v>63</v>
      </c>
      <c r="R25" s="4">
        <v>67</v>
      </c>
      <c r="S25" s="4">
        <v>65</v>
      </c>
      <c r="T25" s="4">
        <v>67</v>
      </c>
      <c r="U25" s="4">
        <v>66</v>
      </c>
      <c r="V25" s="4">
        <v>57</v>
      </c>
      <c r="W25" s="4">
        <v>66</v>
      </c>
      <c r="X25" s="4">
        <v>62</v>
      </c>
      <c r="Y25" s="4">
        <v>66</v>
      </c>
      <c r="Z25" s="4">
        <v>68</v>
      </c>
      <c r="AA25" s="4">
        <v>66</v>
      </c>
      <c r="AB25" s="4">
        <v>64</v>
      </c>
      <c r="AC25" s="4">
        <v>64</v>
      </c>
      <c r="AD25" s="4">
        <v>63</v>
      </c>
      <c r="AE25" s="4">
        <v>64</v>
      </c>
      <c r="AF25" s="4">
        <v>66</v>
      </c>
      <c r="AG25" s="4">
        <v>63</v>
      </c>
      <c r="AH25" s="4">
        <v>60</v>
      </c>
      <c r="AI25" s="4">
        <v>64</v>
      </c>
      <c r="AJ25" s="4">
        <v>66</v>
      </c>
      <c r="AK25" s="4">
        <v>60</v>
      </c>
      <c r="AL25" s="4">
        <v>61</v>
      </c>
      <c r="AM25" s="4">
        <v>60</v>
      </c>
      <c r="AN25" s="4">
        <v>56</v>
      </c>
      <c r="AO25" s="4">
        <v>66</v>
      </c>
      <c r="AP25" s="4">
        <v>70</v>
      </c>
      <c r="AQ25" s="4">
        <v>68</v>
      </c>
      <c r="AR25" s="4">
        <v>61</v>
      </c>
      <c r="AS25" s="4">
        <v>66</v>
      </c>
      <c r="AT25" s="4">
        <v>66</v>
      </c>
      <c r="AU25" s="4">
        <v>70</v>
      </c>
      <c r="AV25" s="4">
        <v>68</v>
      </c>
      <c r="AW25" s="4">
        <v>66</v>
      </c>
      <c r="AX25" s="6">
        <v>50</v>
      </c>
      <c r="AY25" s="4">
        <v>65</v>
      </c>
      <c r="AZ25" s="4">
        <v>65</v>
      </c>
      <c r="BA25" s="4">
        <v>69</v>
      </c>
      <c r="BB25" s="4">
        <v>70</v>
      </c>
      <c r="BD25" s="19">
        <f>AVERAGE(B25:BB25)</f>
        <v>63.547169811320757</v>
      </c>
      <c r="BE25" s="19"/>
    </row>
    <row r="26" spans="1:57" ht="60" x14ac:dyDescent="0.25">
      <c r="A26" s="3" t="s">
        <v>2</v>
      </c>
      <c r="B26" s="4">
        <v>66</v>
      </c>
      <c r="C26" s="4">
        <v>66</v>
      </c>
      <c r="D26" s="4">
        <v>70</v>
      </c>
      <c r="E26" s="4">
        <v>67</v>
      </c>
      <c r="F26" s="4">
        <v>65</v>
      </c>
      <c r="G26" s="4">
        <v>61</v>
      </c>
      <c r="H26" s="4">
        <v>59</v>
      </c>
      <c r="I26" s="4">
        <v>61</v>
      </c>
      <c r="J26" s="4">
        <v>59</v>
      </c>
      <c r="K26" s="4">
        <v>57</v>
      </c>
      <c r="L26" s="4">
        <v>58</v>
      </c>
      <c r="M26" s="4">
        <v>64</v>
      </c>
      <c r="N26" s="4">
        <v>59</v>
      </c>
      <c r="O26" s="4">
        <v>63</v>
      </c>
      <c r="P26" s="4">
        <v>66</v>
      </c>
      <c r="Q26" s="4">
        <v>69</v>
      </c>
      <c r="R26" s="4">
        <v>64</v>
      </c>
      <c r="S26" s="4">
        <v>67</v>
      </c>
      <c r="T26" s="4">
        <v>70</v>
      </c>
      <c r="U26" s="4">
        <v>66</v>
      </c>
      <c r="V26" s="4">
        <v>62</v>
      </c>
      <c r="W26" s="4">
        <v>66</v>
      </c>
      <c r="X26" s="4">
        <v>60</v>
      </c>
      <c r="Y26" s="4">
        <v>68</v>
      </c>
      <c r="Z26" s="4">
        <v>67</v>
      </c>
      <c r="AA26" s="4">
        <v>65</v>
      </c>
      <c r="AB26" s="4">
        <v>67</v>
      </c>
      <c r="AC26" s="4">
        <v>70</v>
      </c>
      <c r="AD26" s="4">
        <v>66</v>
      </c>
      <c r="AE26" s="4">
        <v>68</v>
      </c>
      <c r="AF26" s="4">
        <v>66</v>
      </c>
      <c r="AG26" s="4">
        <v>65</v>
      </c>
      <c r="AH26" s="4">
        <v>60</v>
      </c>
      <c r="AI26" s="4">
        <v>60</v>
      </c>
      <c r="AJ26" s="4">
        <v>60</v>
      </c>
      <c r="AK26" s="4">
        <v>61</v>
      </c>
      <c r="AL26" s="4">
        <v>63</v>
      </c>
      <c r="AM26" s="4">
        <v>61</v>
      </c>
      <c r="AN26" s="4">
        <v>62</v>
      </c>
      <c r="AO26" s="4">
        <v>69</v>
      </c>
      <c r="AP26" s="4">
        <v>65</v>
      </c>
      <c r="AQ26" s="4">
        <v>68</v>
      </c>
      <c r="AR26" s="4">
        <v>64</v>
      </c>
      <c r="AS26" s="4">
        <v>68</v>
      </c>
      <c r="AT26" s="4">
        <v>68</v>
      </c>
      <c r="AU26" s="4">
        <v>67</v>
      </c>
      <c r="AV26" s="4">
        <v>67</v>
      </c>
      <c r="AW26" s="4">
        <v>51</v>
      </c>
      <c r="AX26" s="4">
        <v>57</v>
      </c>
      <c r="AY26" s="4">
        <v>58</v>
      </c>
      <c r="AZ26" s="4">
        <v>58</v>
      </c>
      <c r="BA26" s="4">
        <v>64</v>
      </c>
      <c r="BB26" s="4">
        <v>65</v>
      </c>
      <c r="BD26" s="19">
        <f>AVERAGE(B26:BB26)</f>
        <v>63.830188679245282</v>
      </c>
      <c r="BE26" s="19"/>
    </row>
    <row r="27" spans="1:57" ht="60" x14ac:dyDescent="0.25">
      <c r="A27" s="3" t="s">
        <v>3</v>
      </c>
      <c r="B27" s="4">
        <v>54</v>
      </c>
      <c r="C27" s="4">
        <v>63</v>
      </c>
      <c r="D27" s="4">
        <v>65</v>
      </c>
      <c r="E27" s="4">
        <v>57</v>
      </c>
      <c r="F27" s="4">
        <v>64</v>
      </c>
      <c r="G27" s="4">
        <v>47</v>
      </c>
      <c r="H27" s="4">
        <v>45</v>
      </c>
      <c r="I27" s="4">
        <v>56</v>
      </c>
      <c r="J27" s="4">
        <v>52</v>
      </c>
      <c r="K27" s="4">
        <v>57</v>
      </c>
      <c r="L27" s="4">
        <v>56</v>
      </c>
      <c r="M27" s="4">
        <v>57</v>
      </c>
      <c r="N27" s="4">
        <v>62</v>
      </c>
      <c r="O27" s="4">
        <v>57</v>
      </c>
      <c r="P27" s="4">
        <v>63</v>
      </c>
      <c r="Q27" s="4">
        <v>64</v>
      </c>
      <c r="R27" s="4">
        <v>63</v>
      </c>
      <c r="S27" s="4">
        <v>67</v>
      </c>
      <c r="T27" s="4">
        <v>60</v>
      </c>
      <c r="U27" s="4">
        <v>62</v>
      </c>
      <c r="V27" s="4">
        <v>60</v>
      </c>
      <c r="W27" s="4">
        <v>70</v>
      </c>
      <c r="X27" s="4">
        <v>61</v>
      </c>
      <c r="Y27" s="4">
        <v>66</v>
      </c>
      <c r="Z27" s="4">
        <v>65</v>
      </c>
      <c r="AA27" s="4">
        <v>65</v>
      </c>
      <c r="AB27" s="4">
        <v>63</v>
      </c>
      <c r="AC27" s="4">
        <v>64</v>
      </c>
      <c r="AD27" s="4">
        <v>60</v>
      </c>
      <c r="AE27" s="4">
        <v>61</v>
      </c>
      <c r="AF27" s="4">
        <v>64</v>
      </c>
      <c r="AG27" s="4">
        <v>65</v>
      </c>
      <c r="AH27" s="4">
        <v>68</v>
      </c>
      <c r="AI27" s="4">
        <v>70</v>
      </c>
      <c r="AJ27" s="4">
        <v>69</v>
      </c>
      <c r="AK27" s="4">
        <v>69</v>
      </c>
      <c r="AL27" s="4">
        <v>70</v>
      </c>
      <c r="AM27" s="4">
        <v>58</v>
      </c>
      <c r="AN27" s="4">
        <v>60</v>
      </c>
      <c r="AO27" s="4">
        <v>64</v>
      </c>
      <c r="AP27" s="4">
        <v>66</v>
      </c>
      <c r="AQ27" s="4">
        <v>66</v>
      </c>
      <c r="AR27" s="4">
        <v>66</v>
      </c>
      <c r="AS27" s="4">
        <v>69</v>
      </c>
      <c r="AT27" s="4">
        <v>68</v>
      </c>
      <c r="AU27" s="4">
        <v>64</v>
      </c>
      <c r="AV27" s="4">
        <v>62</v>
      </c>
      <c r="AW27" s="4">
        <v>64</v>
      </c>
      <c r="AX27" s="4">
        <v>49</v>
      </c>
      <c r="AY27" s="4">
        <v>65</v>
      </c>
      <c r="AZ27" s="4">
        <v>69</v>
      </c>
      <c r="BA27" s="4">
        <v>70</v>
      </c>
      <c r="BB27" s="4">
        <v>69</v>
      </c>
      <c r="BD27" s="19">
        <f>AVERAGE(B27:BB27)</f>
        <v>62.452830188679243</v>
      </c>
      <c r="BE27" s="19"/>
    </row>
    <row r="28" spans="1:57" x14ac:dyDescent="0.25">
      <c r="BD28" s="20"/>
      <c r="BE28" s="20"/>
    </row>
    <row r="29" spans="1:57" x14ac:dyDescent="0.25">
      <c r="BD29" s="20"/>
      <c r="BE29" s="20"/>
    </row>
    <row r="30" spans="1:57" s="2" customFormat="1" x14ac:dyDescent="0.25">
      <c r="A30" s="1" t="s">
        <v>62</v>
      </c>
      <c r="B30" s="1" t="s">
        <v>4</v>
      </c>
      <c r="C30" s="1" t="s">
        <v>5</v>
      </c>
      <c r="D30" s="1" t="s">
        <v>6</v>
      </c>
      <c r="E30" s="1" t="s">
        <v>7</v>
      </c>
      <c r="F30" s="1" t="s">
        <v>8</v>
      </c>
      <c r="G30" s="1" t="s">
        <v>48</v>
      </c>
      <c r="H30" s="1" t="s">
        <v>9</v>
      </c>
      <c r="I30" s="1" t="s">
        <v>10</v>
      </c>
      <c r="J30" s="1" t="s">
        <v>11</v>
      </c>
      <c r="K30" s="1" t="s">
        <v>12</v>
      </c>
      <c r="L30" s="1" t="s">
        <v>13</v>
      </c>
      <c r="M30" s="1" t="s">
        <v>49</v>
      </c>
      <c r="N30" s="1" t="s">
        <v>14</v>
      </c>
      <c r="O30" s="1" t="s">
        <v>15</v>
      </c>
      <c r="P30" s="1" t="s">
        <v>16</v>
      </c>
      <c r="Q30" s="1" t="s">
        <v>17</v>
      </c>
      <c r="R30" s="1" t="s">
        <v>50</v>
      </c>
      <c r="S30" s="1" t="s">
        <v>18</v>
      </c>
      <c r="T30" s="1" t="s">
        <v>19</v>
      </c>
      <c r="U30" s="1" t="s">
        <v>20</v>
      </c>
      <c r="V30" s="1" t="s">
        <v>21</v>
      </c>
      <c r="W30" s="1" t="s">
        <v>22</v>
      </c>
      <c r="X30" s="1" t="s">
        <v>23</v>
      </c>
      <c r="Y30" s="1" t="s">
        <v>51</v>
      </c>
      <c r="Z30" s="1" t="s">
        <v>24</v>
      </c>
      <c r="AA30" s="1" t="s">
        <v>25</v>
      </c>
      <c r="AB30" s="1" t="s">
        <v>55</v>
      </c>
      <c r="AC30" s="1" t="s">
        <v>26</v>
      </c>
      <c r="AD30" s="1" t="s">
        <v>57</v>
      </c>
      <c r="AE30" s="1" t="s">
        <v>27</v>
      </c>
      <c r="AF30" s="1" t="s">
        <v>28</v>
      </c>
      <c r="AG30" s="1" t="s">
        <v>29</v>
      </c>
      <c r="AH30" s="1" t="s">
        <v>30</v>
      </c>
      <c r="AI30" s="1" t="s">
        <v>31</v>
      </c>
      <c r="AJ30" s="1" t="s">
        <v>52</v>
      </c>
      <c r="AK30" s="1" t="s">
        <v>32</v>
      </c>
      <c r="AL30" s="1" t="s">
        <v>33</v>
      </c>
      <c r="AM30" s="1" t="s">
        <v>34</v>
      </c>
      <c r="AN30" s="1" t="s">
        <v>35</v>
      </c>
      <c r="AO30" s="1" t="s">
        <v>36</v>
      </c>
      <c r="AP30" s="1" t="s">
        <v>37</v>
      </c>
      <c r="AQ30" s="1" t="s">
        <v>53</v>
      </c>
      <c r="AR30" s="1" t="s">
        <v>38</v>
      </c>
      <c r="AS30" s="1" t="s">
        <v>39</v>
      </c>
      <c r="AT30" s="1" t="s">
        <v>40</v>
      </c>
      <c r="AU30" s="1" t="s">
        <v>41</v>
      </c>
      <c r="AV30" s="1" t="s">
        <v>42</v>
      </c>
      <c r="AW30" s="1" t="s">
        <v>43</v>
      </c>
      <c r="AX30" s="1" t="s">
        <v>44</v>
      </c>
      <c r="AY30" s="1" t="s">
        <v>54</v>
      </c>
      <c r="AZ30" s="1" t="s">
        <v>45</v>
      </c>
      <c r="BA30" s="1" t="s">
        <v>46</v>
      </c>
      <c r="BB30" s="1" t="s">
        <v>47</v>
      </c>
      <c r="BD30" s="20"/>
      <c r="BE30" s="20"/>
    </row>
    <row r="31" spans="1:57" ht="45" x14ac:dyDescent="0.25">
      <c r="A31" s="3" t="s">
        <v>0</v>
      </c>
      <c r="B31" s="4">
        <v>70</v>
      </c>
      <c r="C31" s="4">
        <v>68</v>
      </c>
      <c r="D31" s="4">
        <v>64</v>
      </c>
      <c r="E31" s="4">
        <v>64</v>
      </c>
      <c r="F31" s="9">
        <v>21</v>
      </c>
      <c r="G31" s="4">
        <v>35</v>
      </c>
      <c r="H31" s="4">
        <v>63</v>
      </c>
      <c r="I31" s="4">
        <v>61</v>
      </c>
      <c r="J31" s="4">
        <v>61</v>
      </c>
      <c r="K31" s="4">
        <v>57</v>
      </c>
      <c r="L31" s="4">
        <v>36</v>
      </c>
      <c r="M31" s="9">
        <v>13</v>
      </c>
      <c r="N31" s="4">
        <v>45</v>
      </c>
      <c r="O31" s="4">
        <v>65</v>
      </c>
      <c r="P31" s="4">
        <v>61</v>
      </c>
      <c r="Q31" s="4">
        <v>61</v>
      </c>
      <c r="R31" s="4">
        <v>59</v>
      </c>
      <c r="S31" s="4">
        <v>56</v>
      </c>
      <c r="T31" s="4">
        <v>55</v>
      </c>
      <c r="U31" s="4">
        <v>55</v>
      </c>
      <c r="V31" s="4">
        <v>67</v>
      </c>
      <c r="W31" s="4">
        <v>58</v>
      </c>
      <c r="X31" s="4">
        <v>47</v>
      </c>
      <c r="Y31" s="4">
        <v>63</v>
      </c>
      <c r="Z31" s="4">
        <v>65</v>
      </c>
      <c r="AA31" s="4">
        <v>48</v>
      </c>
      <c r="AB31" s="4">
        <v>52</v>
      </c>
      <c r="AC31" s="4">
        <v>65</v>
      </c>
      <c r="AD31" s="4">
        <v>63</v>
      </c>
      <c r="AE31" s="4">
        <v>64</v>
      </c>
      <c r="AF31" s="4">
        <v>63</v>
      </c>
      <c r="AG31" s="9">
        <v>9</v>
      </c>
      <c r="AH31" s="4">
        <v>59</v>
      </c>
      <c r="AI31" s="4">
        <v>65</v>
      </c>
      <c r="AJ31" s="4">
        <v>67</v>
      </c>
      <c r="AK31" s="4">
        <v>69</v>
      </c>
      <c r="AL31" s="4">
        <v>54</v>
      </c>
      <c r="AM31" s="4">
        <v>41</v>
      </c>
      <c r="AN31" s="4">
        <v>62</v>
      </c>
      <c r="AO31" s="4">
        <v>64</v>
      </c>
      <c r="AP31" s="4">
        <v>66</v>
      </c>
      <c r="AQ31" s="4">
        <v>70</v>
      </c>
      <c r="AR31" s="4">
        <v>63</v>
      </c>
      <c r="AS31" s="4">
        <v>64</v>
      </c>
      <c r="AT31" s="4">
        <v>69</v>
      </c>
      <c r="AU31" s="4">
        <v>64</v>
      </c>
      <c r="AV31" s="4">
        <v>30</v>
      </c>
      <c r="AW31" s="9">
        <v>27</v>
      </c>
      <c r="AX31" s="4">
        <v>53</v>
      </c>
      <c r="AY31" s="9">
        <v>26</v>
      </c>
      <c r="AZ31" s="4">
        <v>45</v>
      </c>
      <c r="BA31" s="4">
        <v>61</v>
      </c>
      <c r="BB31" s="4">
        <v>58</v>
      </c>
      <c r="BD31" s="24">
        <f>AVERAGE(B31:BB31)</f>
        <v>54.924528301886795</v>
      </c>
      <c r="BE31" s="24"/>
    </row>
    <row r="32" spans="1:57" ht="45" x14ac:dyDescent="0.25">
      <c r="A32" s="3" t="s">
        <v>1</v>
      </c>
      <c r="B32" s="4">
        <v>62</v>
      </c>
      <c r="C32" s="4">
        <v>70</v>
      </c>
      <c r="D32" s="4">
        <v>67</v>
      </c>
      <c r="E32" s="4">
        <v>70</v>
      </c>
      <c r="F32" s="4">
        <v>69</v>
      </c>
      <c r="G32" s="4">
        <v>52</v>
      </c>
      <c r="H32" s="4">
        <v>55</v>
      </c>
      <c r="I32" s="4">
        <v>63</v>
      </c>
      <c r="J32" s="4">
        <v>54</v>
      </c>
      <c r="K32" s="4">
        <v>56</v>
      </c>
      <c r="L32" s="4">
        <v>55</v>
      </c>
      <c r="M32" s="4">
        <v>57</v>
      </c>
      <c r="N32" s="4">
        <v>44</v>
      </c>
      <c r="O32" s="4">
        <v>51</v>
      </c>
      <c r="P32" s="4">
        <v>64</v>
      </c>
      <c r="Q32" s="4">
        <v>62</v>
      </c>
      <c r="R32" s="4">
        <v>60</v>
      </c>
      <c r="S32" s="4">
        <v>59</v>
      </c>
      <c r="T32" s="4">
        <v>59</v>
      </c>
      <c r="U32" s="4">
        <v>50</v>
      </c>
      <c r="V32" s="4">
        <v>59</v>
      </c>
      <c r="W32" s="4">
        <v>66</v>
      </c>
      <c r="X32" s="4">
        <v>37</v>
      </c>
      <c r="Y32" s="4">
        <v>69</v>
      </c>
      <c r="Z32" s="4">
        <v>65</v>
      </c>
      <c r="AA32" s="4">
        <v>65</v>
      </c>
      <c r="AB32" s="4">
        <v>59</v>
      </c>
      <c r="AC32" s="4">
        <v>58</v>
      </c>
      <c r="AD32" s="4">
        <v>66</v>
      </c>
      <c r="AE32" s="4">
        <v>70</v>
      </c>
      <c r="AF32" s="4">
        <v>68</v>
      </c>
      <c r="AG32" s="4">
        <v>66</v>
      </c>
      <c r="AH32" s="4">
        <v>62</v>
      </c>
      <c r="AI32" s="4">
        <v>67</v>
      </c>
      <c r="AJ32" s="4">
        <v>68</v>
      </c>
      <c r="AK32" s="4">
        <v>67</v>
      </c>
      <c r="AL32" s="4">
        <v>63</v>
      </c>
      <c r="AM32" s="4">
        <v>55</v>
      </c>
      <c r="AN32" s="9">
        <v>27</v>
      </c>
      <c r="AO32" s="4">
        <v>55</v>
      </c>
      <c r="AP32" s="4">
        <v>64</v>
      </c>
      <c r="AQ32" s="4">
        <v>66</v>
      </c>
      <c r="AR32" s="4">
        <v>63</v>
      </c>
      <c r="AS32" s="4">
        <v>68</v>
      </c>
      <c r="AT32" s="4">
        <v>64</v>
      </c>
      <c r="AU32" s="4">
        <v>62</v>
      </c>
      <c r="AV32" s="4">
        <v>62</v>
      </c>
      <c r="AW32" s="4">
        <v>63</v>
      </c>
      <c r="AX32" s="6">
        <v>39</v>
      </c>
      <c r="AY32" s="4">
        <v>30</v>
      </c>
      <c r="AZ32" s="4">
        <v>69</v>
      </c>
      <c r="BA32" s="4">
        <v>69</v>
      </c>
      <c r="BB32" s="4">
        <v>68</v>
      </c>
      <c r="BD32" s="19">
        <f>AVERAGE(B32:BB32)</f>
        <v>59.962264150943398</v>
      </c>
      <c r="BE32" s="19"/>
    </row>
    <row r="33" spans="1:57" ht="60" x14ac:dyDescent="0.25">
      <c r="A33" s="3" t="s">
        <v>2</v>
      </c>
      <c r="B33" s="4">
        <v>70</v>
      </c>
      <c r="C33" s="4">
        <v>68</v>
      </c>
      <c r="D33" s="4">
        <v>64</v>
      </c>
      <c r="E33" s="4">
        <v>64</v>
      </c>
      <c r="F33" s="9">
        <v>21</v>
      </c>
      <c r="G33" s="4">
        <v>35</v>
      </c>
      <c r="H33" s="4">
        <v>63</v>
      </c>
      <c r="I33" s="4">
        <v>61</v>
      </c>
      <c r="J33" s="4">
        <v>61</v>
      </c>
      <c r="K33" s="4">
        <v>57</v>
      </c>
      <c r="L33" s="4">
        <v>36</v>
      </c>
      <c r="M33" s="9">
        <v>13</v>
      </c>
      <c r="N33" s="4">
        <v>45</v>
      </c>
      <c r="O33" s="4">
        <v>65</v>
      </c>
      <c r="P33" s="4">
        <v>61</v>
      </c>
      <c r="Q33" s="4">
        <v>61</v>
      </c>
      <c r="R33" s="4">
        <v>59</v>
      </c>
      <c r="S33" s="4">
        <v>56</v>
      </c>
      <c r="T33" s="4">
        <v>55</v>
      </c>
      <c r="U33" s="4">
        <v>55</v>
      </c>
      <c r="V33" s="4">
        <v>67</v>
      </c>
      <c r="W33" s="4">
        <v>58</v>
      </c>
      <c r="X33" s="4">
        <v>47</v>
      </c>
      <c r="Y33" s="4">
        <v>63</v>
      </c>
      <c r="Z33" s="4">
        <v>65</v>
      </c>
      <c r="AA33" s="4">
        <v>48</v>
      </c>
      <c r="AB33" s="4">
        <v>52</v>
      </c>
      <c r="AC33" s="4">
        <v>65</v>
      </c>
      <c r="AD33" s="4">
        <v>63</v>
      </c>
      <c r="AE33" s="4">
        <v>64</v>
      </c>
      <c r="AF33" s="4">
        <v>63</v>
      </c>
      <c r="AG33" s="9">
        <v>9</v>
      </c>
      <c r="AH33" s="4">
        <v>59</v>
      </c>
      <c r="AI33" s="4">
        <v>65</v>
      </c>
      <c r="AJ33" s="4">
        <v>67</v>
      </c>
      <c r="AK33" s="4">
        <v>69</v>
      </c>
      <c r="AL33" s="4">
        <v>54</v>
      </c>
      <c r="AM33" s="4">
        <v>41</v>
      </c>
      <c r="AN33" s="4">
        <v>62</v>
      </c>
      <c r="AO33" s="4">
        <v>64</v>
      </c>
      <c r="AP33" s="4">
        <v>66</v>
      </c>
      <c r="AQ33" s="4">
        <v>70</v>
      </c>
      <c r="AR33" s="4">
        <v>63</v>
      </c>
      <c r="AS33" s="4">
        <v>64</v>
      </c>
      <c r="AT33" s="4">
        <v>69</v>
      </c>
      <c r="AU33" s="4">
        <v>64</v>
      </c>
      <c r="AV33" s="4">
        <v>30</v>
      </c>
      <c r="AW33" s="9">
        <v>27</v>
      </c>
      <c r="AX33" s="4">
        <v>53</v>
      </c>
      <c r="AY33" s="9">
        <v>26</v>
      </c>
      <c r="AZ33" s="4">
        <v>45</v>
      </c>
      <c r="BA33" s="4">
        <v>61</v>
      </c>
      <c r="BB33" s="4">
        <v>58</v>
      </c>
      <c r="BD33" s="19">
        <f>AVERAGE(B33:BB33)</f>
        <v>54.924528301886795</v>
      </c>
      <c r="BE33" s="19"/>
    </row>
    <row r="34" spans="1:57" ht="60" x14ac:dyDescent="0.25">
      <c r="A34" s="3" t="s">
        <v>3</v>
      </c>
      <c r="B34" s="4">
        <v>62</v>
      </c>
      <c r="C34" s="4">
        <v>70</v>
      </c>
      <c r="D34" s="4">
        <v>67</v>
      </c>
      <c r="E34" s="4">
        <v>70</v>
      </c>
      <c r="F34" s="4">
        <v>69</v>
      </c>
      <c r="G34" s="4">
        <v>52</v>
      </c>
      <c r="H34" s="4">
        <v>55</v>
      </c>
      <c r="I34" s="4">
        <v>63</v>
      </c>
      <c r="J34" s="4">
        <v>54</v>
      </c>
      <c r="K34" s="4">
        <v>56</v>
      </c>
      <c r="L34" s="4">
        <v>55</v>
      </c>
      <c r="M34" s="4">
        <v>57</v>
      </c>
      <c r="N34" s="4">
        <v>44</v>
      </c>
      <c r="O34" s="4">
        <v>51</v>
      </c>
      <c r="P34" s="4">
        <v>64</v>
      </c>
      <c r="Q34" s="4">
        <v>62</v>
      </c>
      <c r="R34" s="4">
        <v>60</v>
      </c>
      <c r="S34" s="4">
        <v>59</v>
      </c>
      <c r="T34" s="4">
        <v>59</v>
      </c>
      <c r="U34" s="4">
        <v>59</v>
      </c>
      <c r="V34" s="4">
        <v>66</v>
      </c>
      <c r="W34" s="4">
        <v>37</v>
      </c>
      <c r="X34" s="4">
        <v>69</v>
      </c>
      <c r="Y34" s="4">
        <v>65</v>
      </c>
      <c r="Z34" s="4">
        <v>65</v>
      </c>
      <c r="AA34" s="4">
        <v>59</v>
      </c>
      <c r="AB34" s="4">
        <v>59</v>
      </c>
      <c r="AC34" s="4">
        <v>58</v>
      </c>
      <c r="AD34" s="4">
        <v>66</v>
      </c>
      <c r="AE34" s="4">
        <v>70</v>
      </c>
      <c r="AF34" s="4">
        <v>68</v>
      </c>
      <c r="AG34" s="4">
        <v>66</v>
      </c>
      <c r="AH34" s="4">
        <v>62</v>
      </c>
      <c r="AI34" s="4">
        <v>67</v>
      </c>
      <c r="AJ34" s="4">
        <v>68</v>
      </c>
      <c r="AK34" s="4">
        <v>67</v>
      </c>
      <c r="AL34" s="4">
        <v>63</v>
      </c>
      <c r="AM34" s="4">
        <v>55</v>
      </c>
      <c r="AN34" s="9">
        <v>27</v>
      </c>
      <c r="AO34" s="4">
        <v>55</v>
      </c>
      <c r="AP34" s="4">
        <v>64</v>
      </c>
      <c r="AQ34" s="4">
        <v>66</v>
      </c>
      <c r="AR34" s="4">
        <v>63</v>
      </c>
      <c r="AS34" s="4">
        <v>68</v>
      </c>
      <c r="AT34" s="4">
        <v>64</v>
      </c>
      <c r="AU34" s="4">
        <v>62</v>
      </c>
      <c r="AV34" s="4">
        <v>62</v>
      </c>
      <c r="AW34" s="4">
        <v>63</v>
      </c>
      <c r="AX34" s="4">
        <v>39</v>
      </c>
      <c r="AY34" s="4">
        <v>30</v>
      </c>
      <c r="AZ34" s="4">
        <v>69</v>
      </c>
      <c r="BA34" s="4">
        <v>69</v>
      </c>
      <c r="BB34" s="4">
        <v>68</v>
      </c>
      <c r="BD34" s="19">
        <f>AVERAGE(B34:BB34)</f>
        <v>60.132075471698116</v>
      </c>
      <c r="BE34" s="19"/>
    </row>
    <row r="35" spans="1:57" x14ac:dyDescent="0.25">
      <c r="BD35" s="20"/>
      <c r="BE35" s="20"/>
    </row>
    <row r="36" spans="1:57" x14ac:dyDescent="0.25">
      <c r="BD36" s="20"/>
      <c r="BE36" s="20"/>
    </row>
    <row r="37" spans="1:57" s="2" customFormat="1" x14ac:dyDescent="0.25">
      <c r="A37" s="1" t="s">
        <v>63</v>
      </c>
      <c r="B37" s="1" t="s">
        <v>4</v>
      </c>
      <c r="C37" s="1" t="s">
        <v>5</v>
      </c>
      <c r="D37" s="1" t="s">
        <v>6</v>
      </c>
      <c r="E37" s="1" t="s">
        <v>7</v>
      </c>
      <c r="F37" s="1" t="s">
        <v>8</v>
      </c>
      <c r="G37" s="1" t="s">
        <v>48</v>
      </c>
      <c r="H37" s="1" t="s">
        <v>9</v>
      </c>
      <c r="I37" s="1" t="s">
        <v>10</v>
      </c>
      <c r="J37" s="1" t="s">
        <v>11</v>
      </c>
      <c r="K37" s="1" t="s">
        <v>12</v>
      </c>
      <c r="L37" s="1" t="s">
        <v>13</v>
      </c>
      <c r="M37" s="1" t="s">
        <v>49</v>
      </c>
      <c r="N37" s="1" t="s">
        <v>14</v>
      </c>
      <c r="O37" s="1" t="s">
        <v>15</v>
      </c>
      <c r="P37" s="1" t="s">
        <v>16</v>
      </c>
      <c r="Q37" s="1" t="s">
        <v>17</v>
      </c>
      <c r="R37" s="1" t="s">
        <v>50</v>
      </c>
      <c r="S37" s="1" t="s">
        <v>18</v>
      </c>
      <c r="T37" s="1" t="s">
        <v>19</v>
      </c>
      <c r="U37" s="1" t="s">
        <v>20</v>
      </c>
      <c r="V37" s="1" t="s">
        <v>21</v>
      </c>
      <c r="W37" s="1" t="s">
        <v>22</v>
      </c>
      <c r="X37" s="1" t="s">
        <v>23</v>
      </c>
      <c r="Y37" s="1" t="s">
        <v>51</v>
      </c>
      <c r="Z37" s="1" t="s">
        <v>24</v>
      </c>
      <c r="AA37" s="1" t="s">
        <v>25</v>
      </c>
      <c r="AB37" s="1" t="s">
        <v>55</v>
      </c>
      <c r="AC37" s="1" t="s">
        <v>26</v>
      </c>
      <c r="AD37" s="1" t="s">
        <v>57</v>
      </c>
      <c r="AE37" s="1" t="s">
        <v>27</v>
      </c>
      <c r="AF37" s="1" t="s">
        <v>28</v>
      </c>
      <c r="AG37" s="1" t="s">
        <v>29</v>
      </c>
      <c r="AH37" s="1" t="s">
        <v>30</v>
      </c>
      <c r="AI37" s="1" t="s">
        <v>31</v>
      </c>
      <c r="AJ37" s="1" t="s">
        <v>52</v>
      </c>
      <c r="AK37" s="1" t="s">
        <v>32</v>
      </c>
      <c r="AL37" s="1" t="s">
        <v>33</v>
      </c>
      <c r="AM37" s="1" t="s">
        <v>34</v>
      </c>
      <c r="AN37" s="1" t="s">
        <v>35</v>
      </c>
      <c r="AO37" s="1" t="s">
        <v>36</v>
      </c>
      <c r="AP37" s="1" t="s">
        <v>37</v>
      </c>
      <c r="AQ37" s="1" t="s">
        <v>53</v>
      </c>
      <c r="AR37" s="1" t="s">
        <v>38</v>
      </c>
      <c r="AS37" s="1" t="s">
        <v>39</v>
      </c>
      <c r="AT37" s="1" t="s">
        <v>40</v>
      </c>
      <c r="AU37" s="1" t="s">
        <v>41</v>
      </c>
      <c r="AV37" s="1" t="s">
        <v>42</v>
      </c>
      <c r="AW37" s="1" t="s">
        <v>43</v>
      </c>
      <c r="AX37" s="1" t="s">
        <v>44</v>
      </c>
      <c r="AY37" s="1" t="s">
        <v>54</v>
      </c>
      <c r="AZ37" s="1" t="s">
        <v>45</v>
      </c>
      <c r="BA37" s="1" t="s">
        <v>46</v>
      </c>
      <c r="BB37" s="1" t="s">
        <v>47</v>
      </c>
      <c r="BD37" s="20"/>
      <c r="BE37" s="20"/>
    </row>
    <row r="38" spans="1:57" ht="45" x14ac:dyDescent="0.25">
      <c r="A38" s="3" t="s">
        <v>0</v>
      </c>
      <c r="B38" s="4">
        <v>68</v>
      </c>
      <c r="C38" s="4">
        <v>70</v>
      </c>
      <c r="D38" s="4">
        <v>70</v>
      </c>
      <c r="E38" s="4">
        <v>67</v>
      </c>
      <c r="F38" s="4">
        <v>65</v>
      </c>
      <c r="G38" s="4">
        <v>63</v>
      </c>
      <c r="H38" s="4">
        <v>63</v>
      </c>
      <c r="I38" s="4">
        <v>69</v>
      </c>
      <c r="J38" s="4">
        <v>68</v>
      </c>
      <c r="K38" s="4">
        <v>60</v>
      </c>
      <c r="L38" s="4">
        <v>60</v>
      </c>
      <c r="M38" s="4">
        <v>63</v>
      </c>
      <c r="N38" s="4">
        <v>62</v>
      </c>
      <c r="O38" s="4">
        <v>69</v>
      </c>
      <c r="P38" s="4">
        <v>70</v>
      </c>
      <c r="Q38" s="4">
        <v>67</v>
      </c>
      <c r="R38" s="4">
        <v>67</v>
      </c>
      <c r="S38" s="4">
        <v>70</v>
      </c>
      <c r="T38" s="4">
        <v>70</v>
      </c>
      <c r="U38" s="4">
        <v>67</v>
      </c>
      <c r="V38" s="4">
        <v>70</v>
      </c>
      <c r="W38" s="4">
        <v>70</v>
      </c>
      <c r="X38" s="4">
        <v>65</v>
      </c>
      <c r="Y38" s="4">
        <v>70</v>
      </c>
      <c r="Z38" s="4">
        <v>65</v>
      </c>
      <c r="AA38" s="4">
        <v>67</v>
      </c>
      <c r="AB38" s="4">
        <v>67</v>
      </c>
      <c r="AC38" s="4">
        <v>68</v>
      </c>
      <c r="AD38" s="4">
        <v>67</v>
      </c>
      <c r="AE38" s="4">
        <v>70</v>
      </c>
      <c r="AF38" s="4">
        <v>70</v>
      </c>
      <c r="AG38" s="4">
        <v>70</v>
      </c>
      <c r="AH38" s="4">
        <v>66</v>
      </c>
      <c r="AI38" s="4">
        <v>70</v>
      </c>
      <c r="AJ38" s="4">
        <v>69</v>
      </c>
      <c r="AK38" s="4">
        <v>68</v>
      </c>
      <c r="AL38" s="4">
        <v>66</v>
      </c>
      <c r="AM38" s="4">
        <v>66</v>
      </c>
      <c r="AN38" s="4">
        <v>60</v>
      </c>
      <c r="AO38" s="4">
        <v>64</v>
      </c>
      <c r="AP38" s="4">
        <v>63</v>
      </c>
      <c r="AQ38" s="4">
        <v>68</v>
      </c>
      <c r="AR38" s="4">
        <v>70</v>
      </c>
      <c r="AS38" s="4">
        <v>70</v>
      </c>
      <c r="AT38" s="4">
        <v>70</v>
      </c>
      <c r="AU38" s="4">
        <v>70</v>
      </c>
      <c r="AV38" s="4">
        <v>70</v>
      </c>
      <c r="AW38" s="6">
        <v>53</v>
      </c>
      <c r="AX38" s="4">
        <v>58</v>
      </c>
      <c r="AY38" s="4">
        <v>66</v>
      </c>
      <c r="AZ38" s="4">
        <v>67</v>
      </c>
      <c r="BA38" s="4">
        <v>70</v>
      </c>
      <c r="BB38" s="4">
        <v>70</v>
      </c>
      <c r="BD38" s="19">
        <f>AVERAGE(B38:BB38)</f>
        <v>66.811320754716988</v>
      </c>
      <c r="BE38" s="19"/>
    </row>
    <row r="39" spans="1:57" ht="45" x14ac:dyDescent="0.25">
      <c r="A39" s="3" t="s">
        <v>1</v>
      </c>
      <c r="B39" s="4">
        <v>54</v>
      </c>
      <c r="C39" s="4">
        <v>69</v>
      </c>
      <c r="D39" s="4">
        <v>66</v>
      </c>
      <c r="E39" s="4">
        <v>65</v>
      </c>
      <c r="F39" s="4">
        <v>70</v>
      </c>
      <c r="G39" s="4">
        <v>63</v>
      </c>
      <c r="H39" s="4">
        <v>61</v>
      </c>
      <c r="I39" s="4">
        <v>65</v>
      </c>
      <c r="J39" s="4">
        <v>65</v>
      </c>
      <c r="K39" s="4">
        <v>58</v>
      </c>
      <c r="L39" s="4">
        <v>57</v>
      </c>
      <c r="M39" s="4">
        <v>59</v>
      </c>
      <c r="N39" s="4">
        <v>59</v>
      </c>
      <c r="O39" s="4">
        <v>60</v>
      </c>
      <c r="P39" s="4">
        <v>68</v>
      </c>
      <c r="Q39" s="4">
        <v>68</v>
      </c>
      <c r="R39" s="4">
        <v>63</v>
      </c>
      <c r="S39" s="4">
        <v>69</v>
      </c>
      <c r="T39" s="4">
        <v>66</v>
      </c>
      <c r="U39" s="4">
        <v>70</v>
      </c>
      <c r="V39" s="4">
        <v>66</v>
      </c>
      <c r="W39" s="4">
        <v>70</v>
      </c>
      <c r="X39" s="4">
        <v>66</v>
      </c>
      <c r="Y39" s="4">
        <v>70</v>
      </c>
      <c r="Z39" s="4">
        <v>67</v>
      </c>
      <c r="AA39" s="4">
        <v>70</v>
      </c>
      <c r="AB39" s="4">
        <v>69</v>
      </c>
      <c r="AC39" s="4">
        <v>70</v>
      </c>
      <c r="AD39" s="4">
        <v>70</v>
      </c>
      <c r="AE39" s="4">
        <v>69</v>
      </c>
      <c r="AF39" s="4">
        <v>68</v>
      </c>
      <c r="AG39" s="4">
        <v>69</v>
      </c>
      <c r="AH39" s="4">
        <v>68</v>
      </c>
      <c r="AI39" s="4">
        <v>65</v>
      </c>
      <c r="AJ39" s="4">
        <v>68</v>
      </c>
      <c r="AK39" s="4">
        <v>68</v>
      </c>
      <c r="AL39" s="4">
        <v>68</v>
      </c>
      <c r="AM39" s="4">
        <v>66</v>
      </c>
      <c r="AN39" s="4">
        <v>60</v>
      </c>
      <c r="AO39" s="4">
        <v>67</v>
      </c>
      <c r="AP39" s="4">
        <v>67</v>
      </c>
      <c r="AQ39" s="4">
        <v>70</v>
      </c>
      <c r="AR39" s="4">
        <v>69</v>
      </c>
      <c r="AS39" s="4">
        <v>70</v>
      </c>
      <c r="AT39" s="4">
        <v>70</v>
      </c>
      <c r="AU39" s="4">
        <v>69</v>
      </c>
      <c r="AV39" s="4">
        <v>68</v>
      </c>
      <c r="AW39" s="4">
        <v>52</v>
      </c>
      <c r="AX39" s="9">
        <v>29</v>
      </c>
      <c r="AY39" s="4">
        <v>66</v>
      </c>
      <c r="AZ39" s="4">
        <v>70</v>
      </c>
      <c r="BA39" s="4">
        <v>70</v>
      </c>
      <c r="BB39" s="4">
        <v>70</v>
      </c>
      <c r="BD39" s="24">
        <f>AVERAGE(B39:BB39)</f>
        <v>65.452830188679243</v>
      </c>
      <c r="BE39" s="24"/>
    </row>
    <row r="40" spans="1:57" ht="60" x14ac:dyDescent="0.25">
      <c r="A40" s="3" t="s">
        <v>2</v>
      </c>
      <c r="B40" s="4">
        <v>63</v>
      </c>
      <c r="C40" s="4">
        <v>64</v>
      </c>
      <c r="D40" s="4">
        <v>67</v>
      </c>
      <c r="E40" s="4">
        <v>67</v>
      </c>
      <c r="F40" s="4">
        <v>67</v>
      </c>
      <c r="G40" s="4">
        <v>61</v>
      </c>
      <c r="H40" s="4">
        <v>58</v>
      </c>
      <c r="I40" s="4">
        <v>66</v>
      </c>
      <c r="J40" s="4">
        <v>63</v>
      </c>
      <c r="K40" s="4">
        <v>58</v>
      </c>
      <c r="L40" s="4">
        <v>57</v>
      </c>
      <c r="M40" s="4">
        <v>61</v>
      </c>
      <c r="N40" s="4">
        <v>59</v>
      </c>
      <c r="O40" s="4">
        <v>62</v>
      </c>
      <c r="P40" s="4">
        <v>65</v>
      </c>
      <c r="Q40" s="4">
        <v>65</v>
      </c>
      <c r="R40" s="4">
        <v>65</v>
      </c>
      <c r="S40" s="4">
        <v>66</v>
      </c>
      <c r="T40" s="4">
        <v>65</v>
      </c>
      <c r="U40" s="4">
        <v>64</v>
      </c>
      <c r="V40" s="4">
        <v>60</v>
      </c>
      <c r="W40" s="4">
        <v>62</v>
      </c>
      <c r="X40" s="4">
        <v>64</v>
      </c>
      <c r="Y40" s="4">
        <v>67</v>
      </c>
      <c r="Z40" s="4">
        <v>69</v>
      </c>
      <c r="AA40" s="4">
        <v>67</v>
      </c>
      <c r="AB40" s="4">
        <v>69</v>
      </c>
      <c r="AC40" s="4">
        <v>66</v>
      </c>
      <c r="AD40" s="4">
        <v>66</v>
      </c>
      <c r="AE40" s="4">
        <v>62</v>
      </c>
      <c r="AF40" s="4">
        <v>67</v>
      </c>
      <c r="AG40" s="4">
        <v>67</v>
      </c>
      <c r="AH40" s="4">
        <v>67</v>
      </c>
      <c r="AI40" s="4">
        <v>65</v>
      </c>
      <c r="AJ40" s="4">
        <v>64</v>
      </c>
      <c r="AK40" s="4">
        <v>68</v>
      </c>
      <c r="AL40" s="4">
        <v>64</v>
      </c>
      <c r="AM40" s="4">
        <v>60</v>
      </c>
      <c r="AN40" s="4">
        <v>60</v>
      </c>
      <c r="AO40" s="4">
        <v>63</v>
      </c>
      <c r="AP40" s="4">
        <v>63</v>
      </c>
      <c r="AQ40" s="4">
        <v>70</v>
      </c>
      <c r="AR40" s="4">
        <v>68</v>
      </c>
      <c r="AS40" s="4">
        <v>69</v>
      </c>
      <c r="AT40" s="4">
        <v>69</v>
      </c>
      <c r="AU40" s="4">
        <v>69</v>
      </c>
      <c r="AV40" s="4">
        <v>68</v>
      </c>
      <c r="AW40" s="4">
        <v>51</v>
      </c>
      <c r="AX40" s="4">
        <v>59</v>
      </c>
      <c r="AY40" s="4">
        <v>53</v>
      </c>
      <c r="AZ40" s="4">
        <v>65</v>
      </c>
      <c r="BA40" s="4">
        <v>68</v>
      </c>
      <c r="BB40" s="4">
        <v>69</v>
      </c>
      <c r="BD40" s="19">
        <f>AVERAGE(B40:BB40)</f>
        <v>64.169811320754718</v>
      </c>
      <c r="BE40" s="19"/>
    </row>
    <row r="41" spans="1:57" ht="60" x14ac:dyDescent="0.25">
      <c r="A41" s="3" t="s">
        <v>3</v>
      </c>
      <c r="B41" s="4">
        <v>56</v>
      </c>
      <c r="C41" s="4">
        <v>69</v>
      </c>
      <c r="D41" s="4">
        <v>65</v>
      </c>
      <c r="E41" s="4">
        <v>65</v>
      </c>
      <c r="F41" s="4">
        <v>70</v>
      </c>
      <c r="G41" s="4">
        <v>65</v>
      </c>
      <c r="H41" s="4">
        <v>59</v>
      </c>
      <c r="I41" s="4">
        <v>59</v>
      </c>
      <c r="J41" s="4">
        <v>64</v>
      </c>
      <c r="K41" s="4">
        <v>56</v>
      </c>
      <c r="L41" s="4">
        <v>56</v>
      </c>
      <c r="M41" s="4">
        <v>59</v>
      </c>
      <c r="N41" s="4">
        <v>59</v>
      </c>
      <c r="O41" s="4">
        <v>60</v>
      </c>
      <c r="P41" s="4">
        <v>64</v>
      </c>
      <c r="Q41" s="4">
        <v>65</v>
      </c>
      <c r="R41" s="4">
        <v>67</v>
      </c>
      <c r="S41" s="4">
        <v>68</v>
      </c>
      <c r="T41" s="4">
        <v>67</v>
      </c>
      <c r="U41" s="4">
        <v>66</v>
      </c>
      <c r="V41" s="4">
        <v>65</v>
      </c>
      <c r="W41" s="4">
        <v>68</v>
      </c>
      <c r="X41" s="4">
        <v>66</v>
      </c>
      <c r="Y41" s="4">
        <v>63</v>
      </c>
      <c r="Z41" s="4">
        <v>65</v>
      </c>
      <c r="AA41" s="4">
        <v>64</v>
      </c>
      <c r="AB41" s="4">
        <v>66</v>
      </c>
      <c r="AC41" s="4">
        <v>65</v>
      </c>
      <c r="AD41" s="4">
        <v>63</v>
      </c>
      <c r="AE41" s="4">
        <v>63</v>
      </c>
      <c r="AF41" s="4">
        <v>65</v>
      </c>
      <c r="AG41" s="4">
        <v>65</v>
      </c>
      <c r="AH41" s="4">
        <v>68</v>
      </c>
      <c r="AI41" s="4">
        <v>60</v>
      </c>
      <c r="AJ41" s="4">
        <v>67</v>
      </c>
      <c r="AK41" s="4">
        <v>64</v>
      </c>
      <c r="AL41" s="4">
        <v>66</v>
      </c>
      <c r="AM41" s="4">
        <v>67</v>
      </c>
      <c r="AN41" s="4">
        <v>56</v>
      </c>
      <c r="AO41" s="4">
        <v>62</v>
      </c>
      <c r="AP41" s="4">
        <v>67</v>
      </c>
      <c r="AQ41" s="4">
        <v>65</v>
      </c>
      <c r="AR41" s="4">
        <v>62</v>
      </c>
      <c r="AS41" s="4">
        <v>66</v>
      </c>
      <c r="AT41" s="4">
        <v>69</v>
      </c>
      <c r="AU41" s="4">
        <v>68</v>
      </c>
      <c r="AV41" s="4">
        <v>68</v>
      </c>
      <c r="AW41" s="4">
        <v>65</v>
      </c>
      <c r="AX41" s="4">
        <v>51</v>
      </c>
      <c r="AY41" s="4">
        <v>65</v>
      </c>
      <c r="AZ41" s="4">
        <v>70</v>
      </c>
      <c r="BA41" s="4">
        <v>70</v>
      </c>
      <c r="BB41" s="4">
        <v>70</v>
      </c>
      <c r="BD41" s="19">
        <f>AVERAGE(B41:BB41)</f>
        <v>64.20754716981132</v>
      </c>
      <c r="BE41" s="19"/>
    </row>
    <row r="42" spans="1:57" x14ac:dyDescent="0.25">
      <c r="BD42" s="20"/>
      <c r="BE42" s="20"/>
    </row>
    <row r="43" spans="1:57" x14ac:dyDescent="0.25">
      <c r="BD43" s="20"/>
      <c r="BE43" s="20"/>
    </row>
    <row r="44" spans="1:57" s="2" customFormat="1" x14ac:dyDescent="0.25">
      <c r="A44" s="1" t="s">
        <v>64</v>
      </c>
      <c r="B44" s="1" t="s">
        <v>4</v>
      </c>
      <c r="C44" s="1" t="s">
        <v>5</v>
      </c>
      <c r="D44" s="1" t="s">
        <v>6</v>
      </c>
      <c r="E44" s="1" t="s">
        <v>7</v>
      </c>
      <c r="F44" s="1" t="s">
        <v>8</v>
      </c>
      <c r="G44" s="1" t="s">
        <v>48</v>
      </c>
      <c r="H44" s="1" t="s">
        <v>9</v>
      </c>
      <c r="I44" s="1" t="s">
        <v>10</v>
      </c>
      <c r="J44" s="1" t="s">
        <v>11</v>
      </c>
      <c r="K44" s="1" t="s">
        <v>12</v>
      </c>
      <c r="L44" s="1" t="s">
        <v>13</v>
      </c>
      <c r="M44" s="1" t="s">
        <v>49</v>
      </c>
      <c r="N44" s="1" t="s">
        <v>14</v>
      </c>
      <c r="O44" s="1" t="s">
        <v>15</v>
      </c>
      <c r="P44" s="1" t="s">
        <v>16</v>
      </c>
      <c r="Q44" s="1" t="s">
        <v>17</v>
      </c>
      <c r="R44" s="1" t="s">
        <v>50</v>
      </c>
      <c r="S44" s="1" t="s">
        <v>18</v>
      </c>
      <c r="T44" s="1" t="s">
        <v>19</v>
      </c>
      <c r="U44" s="1" t="s">
        <v>20</v>
      </c>
      <c r="V44" s="1" t="s">
        <v>21</v>
      </c>
      <c r="W44" s="1" t="s">
        <v>22</v>
      </c>
      <c r="X44" s="1" t="s">
        <v>23</v>
      </c>
      <c r="Y44" s="1" t="s">
        <v>51</v>
      </c>
      <c r="Z44" s="1" t="s">
        <v>24</v>
      </c>
      <c r="AA44" s="1" t="s">
        <v>25</v>
      </c>
      <c r="AB44" s="1" t="s">
        <v>55</v>
      </c>
      <c r="AC44" s="1" t="s">
        <v>26</v>
      </c>
      <c r="AD44" s="1" t="s">
        <v>57</v>
      </c>
      <c r="AE44" s="1" t="s">
        <v>27</v>
      </c>
      <c r="AF44" s="1" t="s">
        <v>28</v>
      </c>
      <c r="AG44" s="1" t="s">
        <v>29</v>
      </c>
      <c r="AH44" s="1" t="s">
        <v>30</v>
      </c>
      <c r="AI44" s="1" t="s">
        <v>31</v>
      </c>
      <c r="AJ44" s="1" t="s">
        <v>52</v>
      </c>
      <c r="AK44" s="1" t="s">
        <v>32</v>
      </c>
      <c r="AL44" s="1" t="s">
        <v>33</v>
      </c>
      <c r="AM44" s="1" t="s">
        <v>34</v>
      </c>
      <c r="AN44" s="1" t="s">
        <v>35</v>
      </c>
      <c r="AO44" s="1" t="s">
        <v>36</v>
      </c>
      <c r="AP44" s="1" t="s">
        <v>37</v>
      </c>
      <c r="AQ44" s="1" t="s">
        <v>53</v>
      </c>
      <c r="AR44" s="1" t="s">
        <v>38</v>
      </c>
      <c r="AS44" s="1" t="s">
        <v>39</v>
      </c>
      <c r="AT44" s="1" t="s">
        <v>40</v>
      </c>
      <c r="AU44" s="1" t="s">
        <v>41</v>
      </c>
      <c r="AV44" s="1" t="s">
        <v>42</v>
      </c>
      <c r="AW44" s="1" t="s">
        <v>43</v>
      </c>
      <c r="AX44" s="1" t="s">
        <v>44</v>
      </c>
      <c r="AY44" s="1" t="s">
        <v>54</v>
      </c>
      <c r="AZ44" s="1" t="s">
        <v>45</v>
      </c>
      <c r="BA44" s="1" t="s">
        <v>46</v>
      </c>
      <c r="BB44" s="1" t="s">
        <v>47</v>
      </c>
      <c r="BD44" s="22"/>
      <c r="BE44" s="22"/>
    </row>
    <row r="45" spans="1:57" ht="45" x14ac:dyDescent="0.25">
      <c r="A45" s="3" t="s">
        <v>0</v>
      </c>
      <c r="B45" s="4">
        <v>68</v>
      </c>
      <c r="C45" s="4">
        <v>70</v>
      </c>
      <c r="D45" s="4">
        <v>70</v>
      </c>
      <c r="E45" s="4">
        <v>63</v>
      </c>
      <c r="F45" s="4">
        <v>67</v>
      </c>
      <c r="G45" s="4">
        <v>36</v>
      </c>
      <c r="H45" s="4">
        <v>48</v>
      </c>
      <c r="I45" s="9">
        <v>23</v>
      </c>
      <c r="J45" s="9">
        <v>15</v>
      </c>
      <c r="K45" s="4">
        <v>34</v>
      </c>
      <c r="L45" s="4">
        <v>57</v>
      </c>
      <c r="M45" s="4">
        <v>62</v>
      </c>
      <c r="N45" s="4">
        <v>59</v>
      </c>
      <c r="O45" s="4">
        <v>63</v>
      </c>
      <c r="P45" s="4">
        <v>64</v>
      </c>
      <c r="Q45" s="4">
        <v>65</v>
      </c>
      <c r="R45" s="4">
        <v>65</v>
      </c>
      <c r="S45" s="4">
        <v>66</v>
      </c>
      <c r="T45" s="4">
        <v>66</v>
      </c>
      <c r="U45" s="4">
        <v>63</v>
      </c>
      <c r="V45" s="4">
        <v>68</v>
      </c>
      <c r="W45" s="4">
        <v>70</v>
      </c>
      <c r="X45" s="4">
        <v>35</v>
      </c>
      <c r="Y45" s="4">
        <v>42</v>
      </c>
      <c r="Z45" s="4">
        <v>32</v>
      </c>
      <c r="AA45" s="4">
        <v>64</v>
      </c>
      <c r="AB45" s="4">
        <v>63</v>
      </c>
      <c r="AC45" s="4">
        <v>65</v>
      </c>
      <c r="AD45" s="4">
        <v>67</v>
      </c>
      <c r="AE45" s="4">
        <v>66</v>
      </c>
      <c r="AF45" s="4">
        <v>61</v>
      </c>
      <c r="AG45" s="4">
        <v>51</v>
      </c>
      <c r="AH45" s="4">
        <v>66</v>
      </c>
      <c r="AI45" s="4">
        <v>67</v>
      </c>
      <c r="AJ45" s="4">
        <v>67</v>
      </c>
      <c r="AK45" s="4">
        <v>69</v>
      </c>
      <c r="AL45" s="4">
        <v>65</v>
      </c>
      <c r="AM45" s="4">
        <v>60</v>
      </c>
      <c r="AN45" s="4">
        <v>59</v>
      </c>
      <c r="AO45" s="4">
        <v>64</v>
      </c>
      <c r="AP45" s="4">
        <v>62</v>
      </c>
      <c r="AQ45" s="4">
        <v>42</v>
      </c>
      <c r="AR45" s="4">
        <v>67</v>
      </c>
      <c r="AS45" s="4">
        <v>69</v>
      </c>
      <c r="AT45" s="4">
        <v>69</v>
      </c>
      <c r="AU45" s="4">
        <v>70</v>
      </c>
      <c r="AV45" s="4">
        <v>67</v>
      </c>
      <c r="AW45" s="6">
        <v>50</v>
      </c>
      <c r="AX45" s="4">
        <v>59</v>
      </c>
      <c r="AY45" s="4">
        <v>70</v>
      </c>
      <c r="AZ45" s="4">
        <v>66</v>
      </c>
      <c r="BA45" s="4">
        <v>70</v>
      </c>
      <c r="BB45" s="4">
        <v>70</v>
      </c>
      <c r="BD45" s="25">
        <f>AVERAGE(B45:BB45)</f>
        <v>59.547169811320757</v>
      </c>
      <c r="BE45" s="25"/>
    </row>
    <row r="46" spans="1:57" ht="45" x14ac:dyDescent="0.25">
      <c r="A46" s="3" t="s">
        <v>1</v>
      </c>
      <c r="B46" s="4">
        <v>62</v>
      </c>
      <c r="C46" s="4">
        <v>66</v>
      </c>
      <c r="D46" s="4">
        <v>67</v>
      </c>
      <c r="E46" s="4">
        <v>69</v>
      </c>
      <c r="F46" s="4">
        <v>70</v>
      </c>
      <c r="G46" s="4">
        <v>60</v>
      </c>
      <c r="H46" s="4">
        <v>55</v>
      </c>
      <c r="I46" s="4">
        <v>61</v>
      </c>
      <c r="J46" s="4">
        <v>64</v>
      </c>
      <c r="K46" s="4">
        <v>57</v>
      </c>
      <c r="L46" s="4">
        <v>56</v>
      </c>
      <c r="M46" s="4">
        <v>58</v>
      </c>
      <c r="N46" s="4">
        <v>60</v>
      </c>
      <c r="O46" s="4">
        <v>65</v>
      </c>
      <c r="P46" s="4">
        <v>62</v>
      </c>
      <c r="Q46" s="4">
        <v>64</v>
      </c>
      <c r="R46" s="4">
        <v>66</v>
      </c>
      <c r="S46" s="4">
        <v>66</v>
      </c>
      <c r="T46" s="4">
        <v>66</v>
      </c>
      <c r="U46" s="4">
        <v>66</v>
      </c>
      <c r="V46" s="4">
        <v>63</v>
      </c>
      <c r="W46" s="4">
        <v>68</v>
      </c>
      <c r="X46" s="4">
        <v>67</v>
      </c>
      <c r="Y46" s="4">
        <v>70</v>
      </c>
      <c r="Z46" s="4">
        <v>48</v>
      </c>
      <c r="AA46" s="9">
        <v>29</v>
      </c>
      <c r="AB46" s="4">
        <v>54</v>
      </c>
      <c r="AC46" s="4">
        <v>65</v>
      </c>
      <c r="AD46" s="4">
        <v>66</v>
      </c>
      <c r="AE46" s="4">
        <v>67</v>
      </c>
      <c r="AF46" s="4">
        <v>70</v>
      </c>
      <c r="AG46" s="4">
        <v>67</v>
      </c>
      <c r="AH46" s="4">
        <v>64</v>
      </c>
      <c r="AI46" s="4">
        <v>68</v>
      </c>
      <c r="AJ46" s="4">
        <v>67</v>
      </c>
      <c r="AK46" s="4">
        <v>67</v>
      </c>
      <c r="AL46" s="4">
        <v>67</v>
      </c>
      <c r="AM46" s="4">
        <v>59</v>
      </c>
      <c r="AN46" s="4">
        <v>52</v>
      </c>
      <c r="AO46" s="4">
        <v>60</v>
      </c>
      <c r="AP46" s="4">
        <v>68</v>
      </c>
      <c r="AQ46" s="4">
        <v>70</v>
      </c>
      <c r="AR46" s="4">
        <v>67</v>
      </c>
      <c r="AS46" s="4">
        <v>69</v>
      </c>
      <c r="AT46" s="4">
        <v>65</v>
      </c>
      <c r="AU46" s="4">
        <v>46</v>
      </c>
      <c r="AV46" s="4">
        <v>61</v>
      </c>
      <c r="AW46" s="4">
        <v>64</v>
      </c>
      <c r="AX46" s="6">
        <v>39</v>
      </c>
      <c r="AY46" s="9">
        <v>19</v>
      </c>
      <c r="AZ46" s="4">
        <v>55</v>
      </c>
      <c r="BA46" s="4">
        <v>67</v>
      </c>
      <c r="BB46" s="4">
        <v>70</v>
      </c>
      <c r="BD46" s="24">
        <f>AVERAGE(B46:BB46)</f>
        <v>61.471698113207545</v>
      </c>
      <c r="BE46" s="24"/>
    </row>
    <row r="47" spans="1:57" ht="60" x14ac:dyDescent="0.25">
      <c r="A47" s="3" t="s">
        <v>2</v>
      </c>
      <c r="B47" s="4">
        <v>70</v>
      </c>
      <c r="C47" s="4">
        <v>67</v>
      </c>
      <c r="D47" s="4">
        <v>70</v>
      </c>
      <c r="E47" s="4">
        <v>70</v>
      </c>
      <c r="F47" s="4">
        <v>68</v>
      </c>
      <c r="G47" s="4">
        <v>64</v>
      </c>
      <c r="H47" s="4">
        <v>58</v>
      </c>
      <c r="I47" s="4">
        <v>63</v>
      </c>
      <c r="J47" s="4">
        <v>62</v>
      </c>
      <c r="K47" s="4">
        <v>58</v>
      </c>
      <c r="L47" s="4">
        <v>59</v>
      </c>
      <c r="M47" s="4">
        <v>66</v>
      </c>
      <c r="N47" s="4">
        <v>60</v>
      </c>
      <c r="O47" s="4">
        <v>70</v>
      </c>
      <c r="P47" s="4">
        <v>66</v>
      </c>
      <c r="Q47" s="4">
        <v>66</v>
      </c>
      <c r="R47" s="4">
        <v>67</v>
      </c>
      <c r="S47" s="4">
        <v>68</v>
      </c>
      <c r="T47" s="4">
        <v>70</v>
      </c>
      <c r="U47" s="4">
        <v>69</v>
      </c>
      <c r="V47" s="4">
        <v>68</v>
      </c>
      <c r="W47" s="4">
        <v>67</v>
      </c>
      <c r="X47" s="4">
        <v>66</v>
      </c>
      <c r="Y47" s="4">
        <v>70</v>
      </c>
      <c r="Z47" s="4">
        <v>70</v>
      </c>
      <c r="AA47" s="4">
        <v>70</v>
      </c>
      <c r="AB47" s="4">
        <v>67</v>
      </c>
      <c r="AC47" s="4">
        <v>70</v>
      </c>
      <c r="AD47" s="4">
        <v>70</v>
      </c>
      <c r="AE47" s="4">
        <v>69</v>
      </c>
      <c r="AF47" s="4">
        <v>70</v>
      </c>
      <c r="AG47" s="4">
        <v>70</v>
      </c>
      <c r="AH47" s="4">
        <v>70</v>
      </c>
      <c r="AI47" s="4">
        <v>70</v>
      </c>
      <c r="AJ47" s="4">
        <v>70</v>
      </c>
      <c r="AK47" s="4">
        <v>64</v>
      </c>
      <c r="AL47" s="4">
        <v>68</v>
      </c>
      <c r="AM47" s="4">
        <v>63</v>
      </c>
      <c r="AN47" s="4">
        <v>59</v>
      </c>
      <c r="AO47" s="4">
        <v>66</v>
      </c>
      <c r="AP47" s="5">
        <v>66</v>
      </c>
      <c r="AQ47" s="4">
        <v>70</v>
      </c>
      <c r="AR47" s="4">
        <v>68</v>
      </c>
      <c r="AS47" s="4">
        <v>70</v>
      </c>
      <c r="AT47" s="4">
        <v>70</v>
      </c>
      <c r="AU47" s="4">
        <v>70</v>
      </c>
      <c r="AV47" s="4">
        <v>68</v>
      </c>
      <c r="AW47" s="4">
        <v>51</v>
      </c>
      <c r="AX47" s="4">
        <v>60</v>
      </c>
      <c r="AY47" s="4">
        <v>69</v>
      </c>
      <c r="AZ47" s="4">
        <v>68</v>
      </c>
      <c r="BA47" s="4">
        <v>67</v>
      </c>
      <c r="BB47" s="4">
        <v>70</v>
      </c>
      <c r="BD47" s="19">
        <f>AVERAGE(B47:BB47)</f>
        <v>66.698113207547166</v>
      </c>
      <c r="BE47" s="19"/>
    </row>
    <row r="48" spans="1:57" ht="60" x14ac:dyDescent="0.25">
      <c r="A48" s="3" t="s">
        <v>3</v>
      </c>
      <c r="B48" s="4">
        <v>63</v>
      </c>
      <c r="C48" s="4">
        <v>70</v>
      </c>
      <c r="D48" s="4">
        <v>70</v>
      </c>
      <c r="E48" s="4">
        <v>70</v>
      </c>
      <c r="F48" s="4">
        <v>70</v>
      </c>
      <c r="G48" s="4">
        <v>65</v>
      </c>
      <c r="H48" s="4">
        <v>64</v>
      </c>
      <c r="I48" s="4">
        <v>66</v>
      </c>
      <c r="J48" s="4">
        <v>67</v>
      </c>
      <c r="K48" s="4">
        <v>58</v>
      </c>
      <c r="L48" s="4">
        <v>60</v>
      </c>
      <c r="M48" s="4">
        <v>66</v>
      </c>
      <c r="N48" s="4">
        <v>64</v>
      </c>
      <c r="O48" s="4">
        <v>65</v>
      </c>
      <c r="P48" s="4">
        <v>66</v>
      </c>
      <c r="Q48" s="4">
        <v>70</v>
      </c>
      <c r="R48" s="4">
        <v>68</v>
      </c>
      <c r="S48" s="4">
        <v>68</v>
      </c>
      <c r="T48" s="4">
        <v>63</v>
      </c>
      <c r="U48" s="4">
        <v>55</v>
      </c>
      <c r="V48" s="4">
        <v>58</v>
      </c>
      <c r="W48" s="4">
        <v>64</v>
      </c>
      <c r="X48" s="4">
        <v>64</v>
      </c>
      <c r="Y48" s="4">
        <v>70</v>
      </c>
      <c r="Z48" s="4">
        <v>66</v>
      </c>
      <c r="AA48" s="4">
        <v>67</v>
      </c>
      <c r="AB48" s="4">
        <v>65</v>
      </c>
      <c r="AC48" s="4">
        <v>61</v>
      </c>
      <c r="AD48" s="4">
        <v>68</v>
      </c>
      <c r="AE48" s="4">
        <v>70</v>
      </c>
      <c r="AF48" s="4">
        <v>69</v>
      </c>
      <c r="AG48" s="4">
        <v>69</v>
      </c>
      <c r="AH48" s="4">
        <v>69</v>
      </c>
      <c r="AI48" s="4">
        <v>70</v>
      </c>
      <c r="AJ48" s="4">
        <v>68</v>
      </c>
      <c r="AK48" s="4">
        <v>62</v>
      </c>
      <c r="AL48" s="4">
        <v>63</v>
      </c>
      <c r="AM48" s="4">
        <v>57</v>
      </c>
      <c r="AN48" s="4">
        <v>57</v>
      </c>
      <c r="AO48" s="4">
        <v>62</v>
      </c>
      <c r="AP48" s="4">
        <v>68</v>
      </c>
      <c r="AQ48" s="4">
        <v>70</v>
      </c>
      <c r="AR48" s="4">
        <v>70</v>
      </c>
      <c r="AS48" s="4">
        <v>70</v>
      </c>
      <c r="AT48" s="4">
        <v>70</v>
      </c>
      <c r="AU48" s="4">
        <v>70</v>
      </c>
      <c r="AV48" s="4">
        <v>68</v>
      </c>
      <c r="AW48" s="4">
        <v>51</v>
      </c>
      <c r="AX48" s="4">
        <v>67</v>
      </c>
      <c r="AY48" s="4">
        <v>70</v>
      </c>
      <c r="AZ48" s="4">
        <v>70</v>
      </c>
      <c r="BA48" s="4">
        <v>70</v>
      </c>
      <c r="BB48" s="4">
        <v>70</v>
      </c>
      <c r="BD48" s="19">
        <f>AVERAGE(B48:BB48)</f>
        <v>65.867924528301884</v>
      </c>
      <c r="BE48" s="19"/>
    </row>
    <row r="49" spans="1:57" x14ac:dyDescent="0.25">
      <c r="BD49" s="20"/>
      <c r="BE49" s="20"/>
    </row>
    <row r="50" spans="1:57" x14ac:dyDescent="0.25">
      <c r="BD50" s="20"/>
      <c r="BE50" s="20"/>
    </row>
    <row r="51" spans="1:57" s="2" customFormat="1" x14ac:dyDescent="0.25">
      <c r="A51" s="1" t="s">
        <v>65</v>
      </c>
      <c r="B51" s="1" t="s">
        <v>4</v>
      </c>
      <c r="C51" s="1" t="s">
        <v>5</v>
      </c>
      <c r="D51" s="1" t="s">
        <v>6</v>
      </c>
      <c r="E51" s="1" t="s">
        <v>7</v>
      </c>
      <c r="F51" s="1" t="s">
        <v>8</v>
      </c>
      <c r="G51" s="1" t="s">
        <v>48</v>
      </c>
      <c r="H51" s="1" t="s">
        <v>9</v>
      </c>
      <c r="I51" s="1" t="s">
        <v>10</v>
      </c>
      <c r="J51" s="1" t="s">
        <v>11</v>
      </c>
      <c r="K51" s="1" t="s">
        <v>12</v>
      </c>
      <c r="L51" s="1" t="s">
        <v>13</v>
      </c>
      <c r="M51" s="1" t="s">
        <v>49</v>
      </c>
      <c r="N51" s="1" t="s">
        <v>14</v>
      </c>
      <c r="O51" s="1" t="s">
        <v>15</v>
      </c>
      <c r="P51" s="1" t="s">
        <v>16</v>
      </c>
      <c r="Q51" s="1" t="s">
        <v>17</v>
      </c>
      <c r="R51" s="1" t="s">
        <v>50</v>
      </c>
      <c r="S51" s="1" t="s">
        <v>18</v>
      </c>
      <c r="T51" s="1" t="s">
        <v>19</v>
      </c>
      <c r="U51" s="1" t="s">
        <v>20</v>
      </c>
      <c r="V51" s="1" t="s">
        <v>21</v>
      </c>
      <c r="W51" s="1" t="s">
        <v>22</v>
      </c>
      <c r="X51" s="1" t="s">
        <v>23</v>
      </c>
      <c r="Y51" s="1" t="s">
        <v>51</v>
      </c>
      <c r="Z51" s="1" t="s">
        <v>24</v>
      </c>
      <c r="AA51" s="1" t="s">
        <v>25</v>
      </c>
      <c r="AB51" s="1" t="s">
        <v>55</v>
      </c>
      <c r="AC51" s="1" t="s">
        <v>26</v>
      </c>
      <c r="AD51" s="1" t="s">
        <v>57</v>
      </c>
      <c r="AE51" s="1" t="s">
        <v>27</v>
      </c>
      <c r="AF51" s="1" t="s">
        <v>28</v>
      </c>
      <c r="AG51" s="1" t="s">
        <v>29</v>
      </c>
      <c r="AH51" s="1" t="s">
        <v>30</v>
      </c>
      <c r="AI51" s="1" t="s">
        <v>31</v>
      </c>
      <c r="AJ51" s="1" t="s">
        <v>52</v>
      </c>
      <c r="AK51" s="1" t="s">
        <v>32</v>
      </c>
      <c r="AL51" s="1" t="s">
        <v>33</v>
      </c>
      <c r="AM51" s="1" t="s">
        <v>34</v>
      </c>
      <c r="AN51" s="1" t="s">
        <v>35</v>
      </c>
      <c r="AO51" s="1" t="s">
        <v>36</v>
      </c>
      <c r="AP51" s="1" t="s">
        <v>37</v>
      </c>
      <c r="AQ51" s="1" t="s">
        <v>53</v>
      </c>
      <c r="AR51" s="1" t="s">
        <v>38</v>
      </c>
      <c r="AS51" s="1" t="s">
        <v>39</v>
      </c>
      <c r="AT51" s="1" t="s">
        <v>40</v>
      </c>
      <c r="AU51" s="1" t="s">
        <v>41</v>
      </c>
      <c r="AV51" s="1" t="s">
        <v>42</v>
      </c>
      <c r="AW51" s="1" t="s">
        <v>43</v>
      </c>
      <c r="AX51" s="1" t="s">
        <v>44</v>
      </c>
      <c r="AY51" s="1" t="s">
        <v>54</v>
      </c>
      <c r="AZ51" s="1" t="s">
        <v>45</v>
      </c>
      <c r="BA51" s="1" t="s">
        <v>46</v>
      </c>
      <c r="BB51" s="1" t="s">
        <v>47</v>
      </c>
      <c r="BD51" s="22"/>
      <c r="BE51" s="22"/>
    </row>
    <row r="52" spans="1:57" ht="45" x14ac:dyDescent="0.25">
      <c r="A52" s="3" t="s">
        <v>0</v>
      </c>
      <c r="B52" s="4">
        <v>70</v>
      </c>
      <c r="C52" s="4">
        <v>68</v>
      </c>
      <c r="D52" s="4">
        <v>63</v>
      </c>
      <c r="E52" s="4">
        <v>41</v>
      </c>
      <c r="F52" s="9">
        <v>15</v>
      </c>
      <c r="G52" s="9">
        <v>27</v>
      </c>
      <c r="H52" s="9">
        <v>29</v>
      </c>
      <c r="I52" s="4">
        <v>35</v>
      </c>
      <c r="J52" s="4">
        <v>54</v>
      </c>
      <c r="K52" s="4">
        <v>55</v>
      </c>
      <c r="L52" s="4">
        <v>47</v>
      </c>
      <c r="M52" s="4">
        <v>37</v>
      </c>
      <c r="N52" s="4">
        <v>47</v>
      </c>
      <c r="O52" s="4">
        <v>63</v>
      </c>
      <c r="P52" s="4">
        <v>66</v>
      </c>
      <c r="Q52" s="4">
        <v>65</v>
      </c>
      <c r="R52" s="4">
        <v>68</v>
      </c>
      <c r="S52" s="4">
        <v>70</v>
      </c>
      <c r="T52" s="4">
        <v>70</v>
      </c>
      <c r="U52" s="4">
        <v>68</v>
      </c>
      <c r="V52" s="4">
        <v>70</v>
      </c>
      <c r="W52" s="4">
        <v>70</v>
      </c>
      <c r="X52" s="4">
        <v>55</v>
      </c>
      <c r="Y52" s="4">
        <v>67</v>
      </c>
      <c r="Z52" s="4">
        <v>64</v>
      </c>
      <c r="AA52" s="4">
        <v>53</v>
      </c>
      <c r="AB52" s="4">
        <v>65</v>
      </c>
      <c r="AC52" s="4">
        <v>69</v>
      </c>
      <c r="AD52" s="4">
        <v>66</v>
      </c>
      <c r="AE52" s="4">
        <v>68</v>
      </c>
      <c r="AF52" s="4">
        <v>67</v>
      </c>
      <c r="AG52" s="4">
        <v>65</v>
      </c>
      <c r="AH52" s="4">
        <v>66</v>
      </c>
      <c r="AI52" s="4">
        <v>69</v>
      </c>
      <c r="AJ52" s="4">
        <v>68</v>
      </c>
      <c r="AK52" s="4">
        <v>69</v>
      </c>
      <c r="AL52" s="4">
        <v>67</v>
      </c>
      <c r="AM52" s="4">
        <v>61</v>
      </c>
      <c r="AN52" s="4">
        <v>61</v>
      </c>
      <c r="AO52" s="4">
        <v>64</v>
      </c>
      <c r="AP52" s="4">
        <v>65</v>
      </c>
      <c r="AQ52" s="4">
        <v>70</v>
      </c>
      <c r="AR52" s="4">
        <v>66</v>
      </c>
      <c r="AS52" s="4">
        <v>69</v>
      </c>
      <c r="AT52" s="4">
        <v>69</v>
      </c>
      <c r="AU52" s="4">
        <v>61</v>
      </c>
      <c r="AV52" s="9">
        <v>26</v>
      </c>
      <c r="AW52" s="6">
        <v>30</v>
      </c>
      <c r="AX52" s="4">
        <v>58</v>
      </c>
      <c r="AY52" s="4">
        <v>68</v>
      </c>
      <c r="AZ52" s="4">
        <v>63</v>
      </c>
      <c r="BA52" s="4">
        <v>70</v>
      </c>
      <c r="BB52" s="4">
        <v>68</v>
      </c>
      <c r="BD52" s="26">
        <f>AVERAGE(B52:BB52)</f>
        <v>59.339622641509436</v>
      </c>
      <c r="BE52" s="26"/>
    </row>
    <row r="53" spans="1:57" ht="45" x14ac:dyDescent="0.25">
      <c r="A53" s="3" t="s">
        <v>1</v>
      </c>
      <c r="B53" s="4">
        <v>63</v>
      </c>
      <c r="C53" s="4">
        <v>70</v>
      </c>
      <c r="D53" s="4">
        <v>70</v>
      </c>
      <c r="E53" s="4">
        <v>70</v>
      </c>
      <c r="F53" s="4">
        <v>70</v>
      </c>
      <c r="G53" s="4">
        <v>63</v>
      </c>
      <c r="H53" s="4">
        <v>62</v>
      </c>
      <c r="I53" s="4">
        <v>58</v>
      </c>
      <c r="J53" s="4">
        <v>59</v>
      </c>
      <c r="K53" s="4">
        <v>55</v>
      </c>
      <c r="L53" s="4">
        <v>57</v>
      </c>
      <c r="M53" s="4">
        <v>61</v>
      </c>
      <c r="N53" s="4">
        <v>55</v>
      </c>
      <c r="O53" s="4">
        <v>60</v>
      </c>
      <c r="P53" s="4">
        <v>63</v>
      </c>
      <c r="Q53" s="4">
        <v>61</v>
      </c>
      <c r="R53" s="4">
        <v>66</v>
      </c>
      <c r="S53" s="4">
        <v>68</v>
      </c>
      <c r="T53" s="4">
        <v>69</v>
      </c>
      <c r="U53" s="4">
        <v>68</v>
      </c>
      <c r="V53" s="4">
        <v>63</v>
      </c>
      <c r="W53" s="4">
        <v>67</v>
      </c>
      <c r="X53" s="4">
        <v>53</v>
      </c>
      <c r="Y53" s="4">
        <v>70</v>
      </c>
      <c r="Z53" s="4">
        <v>69</v>
      </c>
      <c r="AA53" s="4">
        <v>68</v>
      </c>
      <c r="AB53" s="4">
        <v>66</v>
      </c>
      <c r="AC53" s="4">
        <v>68</v>
      </c>
      <c r="AD53" s="4">
        <v>66</v>
      </c>
      <c r="AE53" s="4">
        <v>66</v>
      </c>
      <c r="AF53" s="4">
        <v>67</v>
      </c>
      <c r="AG53" s="4">
        <v>66</v>
      </c>
      <c r="AH53" s="4">
        <v>58</v>
      </c>
      <c r="AI53" s="4">
        <v>65</v>
      </c>
      <c r="AJ53" s="4">
        <v>62</v>
      </c>
      <c r="AK53" s="4">
        <v>69</v>
      </c>
      <c r="AL53" s="4">
        <v>69</v>
      </c>
      <c r="AM53" s="4">
        <v>57</v>
      </c>
      <c r="AN53" s="4">
        <v>30</v>
      </c>
      <c r="AO53" s="4">
        <v>65</v>
      </c>
      <c r="AP53" s="4">
        <v>65</v>
      </c>
      <c r="AQ53" s="4">
        <v>69</v>
      </c>
      <c r="AR53" s="4">
        <v>70</v>
      </c>
      <c r="AS53" s="4">
        <v>70</v>
      </c>
      <c r="AT53" s="4">
        <v>70</v>
      </c>
      <c r="AU53" s="4">
        <v>66</v>
      </c>
      <c r="AV53" s="4">
        <v>66</v>
      </c>
      <c r="AW53" s="4">
        <v>65</v>
      </c>
      <c r="AX53" s="6">
        <v>44</v>
      </c>
      <c r="AY53" s="4">
        <v>46</v>
      </c>
      <c r="AZ53" s="4">
        <v>70</v>
      </c>
      <c r="BA53" s="4">
        <v>70</v>
      </c>
      <c r="BB53" s="4">
        <v>70</v>
      </c>
      <c r="BD53" s="19">
        <f>AVERAGE(B53:BB53)</f>
        <v>63.641509433962263</v>
      </c>
      <c r="BE53" s="19"/>
    </row>
    <row r="54" spans="1:57" ht="60" x14ac:dyDescent="0.25">
      <c r="A54" s="3" t="s">
        <v>2</v>
      </c>
      <c r="B54" s="4">
        <v>66</v>
      </c>
      <c r="C54" s="4">
        <v>70</v>
      </c>
      <c r="D54" s="4">
        <v>70</v>
      </c>
      <c r="E54" s="4">
        <v>66</v>
      </c>
      <c r="F54" s="4">
        <v>68</v>
      </c>
      <c r="G54" s="4">
        <v>63</v>
      </c>
      <c r="H54" s="4">
        <v>58</v>
      </c>
      <c r="I54" s="4">
        <v>62</v>
      </c>
      <c r="J54" s="4">
        <v>62</v>
      </c>
      <c r="K54" s="4">
        <v>58</v>
      </c>
      <c r="L54" s="4">
        <v>59</v>
      </c>
      <c r="M54" s="4">
        <v>65</v>
      </c>
      <c r="N54" s="4">
        <v>58</v>
      </c>
      <c r="O54" s="4">
        <v>67</v>
      </c>
      <c r="P54" s="4">
        <v>68</v>
      </c>
      <c r="Q54" s="4">
        <v>67</v>
      </c>
      <c r="R54" s="4">
        <v>66</v>
      </c>
      <c r="S54" s="4">
        <v>60</v>
      </c>
      <c r="T54" s="4">
        <v>61</v>
      </c>
      <c r="U54" s="4">
        <v>65</v>
      </c>
      <c r="V54" s="4">
        <v>66</v>
      </c>
      <c r="W54" s="4">
        <v>67</v>
      </c>
      <c r="X54" s="4">
        <v>61</v>
      </c>
      <c r="Y54" s="4">
        <v>65</v>
      </c>
      <c r="Z54" s="4">
        <v>70</v>
      </c>
      <c r="AA54" s="4">
        <v>66</v>
      </c>
      <c r="AB54" s="4">
        <v>66</v>
      </c>
      <c r="AC54" s="4">
        <v>70</v>
      </c>
      <c r="AD54" s="4">
        <v>67</v>
      </c>
      <c r="AE54" s="4">
        <v>65</v>
      </c>
      <c r="AF54" s="4">
        <v>65</v>
      </c>
      <c r="AG54" s="4">
        <v>66</v>
      </c>
      <c r="AH54" s="4">
        <v>68</v>
      </c>
      <c r="AI54" s="4">
        <v>66</v>
      </c>
      <c r="AJ54" s="4">
        <v>68</v>
      </c>
      <c r="AK54" s="4">
        <v>70</v>
      </c>
      <c r="AL54" s="4">
        <v>67</v>
      </c>
      <c r="AM54" s="4">
        <v>63</v>
      </c>
      <c r="AN54" s="4">
        <v>60</v>
      </c>
      <c r="AO54" s="4">
        <v>62</v>
      </c>
      <c r="AP54" s="5">
        <v>61</v>
      </c>
      <c r="AQ54" s="4">
        <v>61</v>
      </c>
      <c r="AR54" s="4">
        <v>67</v>
      </c>
      <c r="AS54" s="4">
        <v>67</v>
      </c>
      <c r="AT54" s="4">
        <v>65</v>
      </c>
      <c r="AU54" s="4">
        <v>58</v>
      </c>
      <c r="AV54" s="9">
        <v>15</v>
      </c>
      <c r="AW54" s="9">
        <v>18</v>
      </c>
      <c r="AX54" s="4">
        <v>55</v>
      </c>
      <c r="AY54" s="4">
        <v>63</v>
      </c>
      <c r="AZ54" s="4">
        <v>59</v>
      </c>
      <c r="BA54" s="4">
        <v>54</v>
      </c>
      <c r="BB54" s="4">
        <v>56</v>
      </c>
      <c r="BD54" s="19">
        <f>AVERAGE(B54:BB54)</f>
        <v>62.188679245283019</v>
      </c>
      <c r="BE54" s="19"/>
    </row>
    <row r="55" spans="1:57" ht="60" x14ac:dyDescent="0.25">
      <c r="A55" s="3" t="s">
        <v>3</v>
      </c>
      <c r="B55" s="4">
        <v>42</v>
      </c>
      <c r="C55" s="4">
        <v>66</v>
      </c>
      <c r="D55" s="4">
        <v>63</v>
      </c>
      <c r="E55" s="4">
        <v>36</v>
      </c>
      <c r="F55" s="4">
        <v>70</v>
      </c>
      <c r="G55" s="4">
        <v>58</v>
      </c>
      <c r="H55" s="4">
        <v>57</v>
      </c>
      <c r="I55" s="4">
        <v>47</v>
      </c>
      <c r="J55" s="4">
        <v>31</v>
      </c>
      <c r="K55" s="4">
        <v>40</v>
      </c>
      <c r="L55" s="9">
        <v>23</v>
      </c>
      <c r="M55" s="4">
        <v>42</v>
      </c>
      <c r="N55" s="4">
        <v>59</v>
      </c>
      <c r="O55" s="4">
        <v>63</v>
      </c>
      <c r="P55" s="4">
        <v>65</v>
      </c>
      <c r="Q55" s="4">
        <v>67</v>
      </c>
      <c r="R55" s="4">
        <v>63</v>
      </c>
      <c r="S55" s="4">
        <v>65</v>
      </c>
      <c r="T55" s="4">
        <v>65</v>
      </c>
      <c r="U55" s="4">
        <v>64</v>
      </c>
      <c r="V55" s="4">
        <v>63</v>
      </c>
      <c r="W55" s="4">
        <v>66</v>
      </c>
      <c r="X55" s="4">
        <v>43</v>
      </c>
      <c r="Y55" s="4">
        <v>48</v>
      </c>
      <c r="Z55" s="4">
        <v>67</v>
      </c>
      <c r="AA55" s="4">
        <v>68</v>
      </c>
      <c r="AB55" s="4">
        <v>68</v>
      </c>
      <c r="AC55" s="4">
        <v>68</v>
      </c>
      <c r="AD55" s="4">
        <v>68</v>
      </c>
      <c r="AE55" s="4">
        <v>68</v>
      </c>
      <c r="AF55" s="4">
        <v>68</v>
      </c>
      <c r="AG55" s="4">
        <v>66</v>
      </c>
      <c r="AH55" s="4">
        <v>64</v>
      </c>
      <c r="AI55" s="4">
        <v>66</v>
      </c>
      <c r="AJ55" s="4">
        <v>65</v>
      </c>
      <c r="AK55" s="4">
        <v>65</v>
      </c>
      <c r="AL55" s="4">
        <v>64</v>
      </c>
      <c r="AM55" s="4">
        <v>63</v>
      </c>
      <c r="AN55" s="4">
        <v>58</v>
      </c>
      <c r="AO55" s="4">
        <v>61</v>
      </c>
      <c r="AP55" s="4">
        <v>65</v>
      </c>
      <c r="AQ55" s="4">
        <v>70</v>
      </c>
      <c r="AR55" s="4">
        <v>68</v>
      </c>
      <c r="AS55" s="4">
        <v>66</v>
      </c>
      <c r="AT55" s="4">
        <v>68</v>
      </c>
      <c r="AU55" s="4">
        <v>67</v>
      </c>
      <c r="AV55" s="4">
        <v>64</v>
      </c>
      <c r="AW55" s="4">
        <v>66</v>
      </c>
      <c r="AX55" s="4">
        <v>51</v>
      </c>
      <c r="AY55" s="4">
        <v>67</v>
      </c>
      <c r="AZ55" s="4">
        <v>69</v>
      </c>
      <c r="BA55" s="4">
        <v>66</v>
      </c>
      <c r="BB55" s="4">
        <v>65</v>
      </c>
      <c r="BD55" s="27">
        <f>AVERAGE(B55:BB55)</f>
        <v>60.471698113207545</v>
      </c>
      <c r="BE55" s="27"/>
    </row>
    <row r="56" spans="1:57" x14ac:dyDescent="0.25">
      <c r="BD56" s="28"/>
      <c r="BE56" s="28"/>
    </row>
    <row r="57" spans="1:57" x14ac:dyDescent="0.25">
      <c r="BD57" s="20"/>
      <c r="BE57" s="20"/>
    </row>
    <row r="58" spans="1:57" s="2" customFormat="1" x14ac:dyDescent="0.25">
      <c r="A58" s="1" t="s">
        <v>66</v>
      </c>
      <c r="B58" s="1" t="s">
        <v>4</v>
      </c>
      <c r="C58" s="1" t="s">
        <v>5</v>
      </c>
      <c r="D58" s="1" t="s">
        <v>6</v>
      </c>
      <c r="E58" s="1" t="s">
        <v>7</v>
      </c>
      <c r="F58" s="1" t="s">
        <v>8</v>
      </c>
      <c r="G58" s="1" t="s">
        <v>48</v>
      </c>
      <c r="H58" s="1" t="s">
        <v>9</v>
      </c>
      <c r="I58" s="1" t="s">
        <v>10</v>
      </c>
      <c r="J58" s="1" t="s">
        <v>11</v>
      </c>
      <c r="K58" s="1" t="s">
        <v>12</v>
      </c>
      <c r="L58" s="1" t="s">
        <v>13</v>
      </c>
      <c r="M58" s="1" t="s">
        <v>49</v>
      </c>
      <c r="N58" s="1" t="s">
        <v>14</v>
      </c>
      <c r="O58" s="1" t="s">
        <v>15</v>
      </c>
      <c r="P58" s="1" t="s">
        <v>16</v>
      </c>
      <c r="Q58" s="1" t="s">
        <v>17</v>
      </c>
      <c r="R58" s="1" t="s">
        <v>50</v>
      </c>
      <c r="S58" s="1" t="s">
        <v>18</v>
      </c>
      <c r="T58" s="1" t="s">
        <v>19</v>
      </c>
      <c r="U58" s="1" t="s">
        <v>20</v>
      </c>
      <c r="V58" s="1" t="s">
        <v>21</v>
      </c>
      <c r="W58" s="1" t="s">
        <v>22</v>
      </c>
      <c r="X58" s="1" t="s">
        <v>23</v>
      </c>
      <c r="Y58" s="1" t="s">
        <v>51</v>
      </c>
      <c r="Z58" s="1" t="s">
        <v>24</v>
      </c>
      <c r="AA58" s="1" t="s">
        <v>25</v>
      </c>
      <c r="AB58" s="1" t="s">
        <v>55</v>
      </c>
      <c r="AC58" s="1" t="s">
        <v>26</v>
      </c>
      <c r="AD58" s="1" t="s">
        <v>57</v>
      </c>
      <c r="AE58" s="1" t="s">
        <v>27</v>
      </c>
      <c r="AF58" s="1" t="s">
        <v>28</v>
      </c>
      <c r="AG58" s="1" t="s">
        <v>29</v>
      </c>
      <c r="AH58" s="1" t="s">
        <v>30</v>
      </c>
      <c r="AI58" s="1" t="s">
        <v>31</v>
      </c>
      <c r="AJ58" s="1" t="s">
        <v>52</v>
      </c>
      <c r="AK58" s="1" t="s">
        <v>32</v>
      </c>
      <c r="AL58" s="1" t="s">
        <v>33</v>
      </c>
      <c r="AM58" s="1" t="s">
        <v>34</v>
      </c>
      <c r="AN58" s="1" t="s">
        <v>35</v>
      </c>
      <c r="AO58" s="1" t="s">
        <v>36</v>
      </c>
      <c r="AP58" s="1" t="s">
        <v>37</v>
      </c>
      <c r="AQ58" s="1" t="s">
        <v>53</v>
      </c>
      <c r="AR58" s="1" t="s">
        <v>38</v>
      </c>
      <c r="AS58" s="1" t="s">
        <v>39</v>
      </c>
      <c r="AT58" s="1" t="s">
        <v>40</v>
      </c>
      <c r="AU58" s="1" t="s">
        <v>41</v>
      </c>
      <c r="AV58" s="1" t="s">
        <v>42</v>
      </c>
      <c r="AW58" s="1" t="s">
        <v>43</v>
      </c>
      <c r="AX58" s="1" t="s">
        <v>44</v>
      </c>
      <c r="AY58" s="1" t="s">
        <v>54</v>
      </c>
      <c r="AZ58" s="1" t="s">
        <v>45</v>
      </c>
      <c r="BA58" s="1" t="s">
        <v>46</v>
      </c>
      <c r="BB58" s="1" t="s">
        <v>47</v>
      </c>
      <c r="BD58" s="22"/>
      <c r="BE58" s="22"/>
    </row>
    <row r="59" spans="1:57" ht="45" x14ac:dyDescent="0.25">
      <c r="A59" s="3" t="s">
        <v>0</v>
      </c>
      <c r="B59" s="4">
        <v>64</v>
      </c>
      <c r="C59" s="4">
        <v>68</v>
      </c>
      <c r="D59" s="4">
        <v>69</v>
      </c>
      <c r="E59" s="4">
        <v>67</v>
      </c>
      <c r="F59" s="4">
        <v>63</v>
      </c>
      <c r="G59" s="4">
        <v>61</v>
      </c>
      <c r="H59" s="4">
        <v>64</v>
      </c>
      <c r="I59" s="4">
        <v>58</v>
      </c>
      <c r="J59" s="4">
        <v>60</v>
      </c>
      <c r="K59" s="4">
        <v>63</v>
      </c>
      <c r="L59" s="4">
        <v>67</v>
      </c>
      <c r="M59" s="4">
        <v>66</v>
      </c>
      <c r="N59" s="4">
        <v>59</v>
      </c>
      <c r="O59" s="4">
        <v>63</v>
      </c>
      <c r="P59" s="4">
        <v>67</v>
      </c>
      <c r="Q59" s="4">
        <v>68</v>
      </c>
      <c r="R59" s="4">
        <v>70</v>
      </c>
      <c r="S59" s="4">
        <v>70</v>
      </c>
      <c r="T59" s="4">
        <v>66</v>
      </c>
      <c r="U59" s="4">
        <v>65</v>
      </c>
      <c r="V59" s="4">
        <v>70</v>
      </c>
      <c r="W59" s="4">
        <v>70</v>
      </c>
      <c r="X59" s="4">
        <v>69</v>
      </c>
      <c r="Y59" s="4">
        <v>66</v>
      </c>
      <c r="Z59" s="4">
        <v>61</v>
      </c>
      <c r="AA59" s="4">
        <v>67</v>
      </c>
      <c r="AB59" s="4">
        <v>63</v>
      </c>
      <c r="AC59" s="4">
        <v>60</v>
      </c>
      <c r="AD59" s="4">
        <v>60</v>
      </c>
      <c r="AE59" s="4">
        <v>69</v>
      </c>
      <c r="AF59" s="4">
        <v>68</v>
      </c>
      <c r="AG59" s="4">
        <v>66</v>
      </c>
      <c r="AH59" s="4">
        <v>69</v>
      </c>
      <c r="AI59" s="4">
        <v>70</v>
      </c>
      <c r="AJ59" s="4">
        <v>70</v>
      </c>
      <c r="AK59" s="4">
        <v>51</v>
      </c>
      <c r="AL59" s="4">
        <v>68</v>
      </c>
      <c r="AM59" s="4">
        <v>63</v>
      </c>
      <c r="AN59" s="4">
        <v>60</v>
      </c>
      <c r="AO59" s="4">
        <v>68</v>
      </c>
      <c r="AP59" s="4">
        <v>69</v>
      </c>
      <c r="AQ59" s="4">
        <v>68</v>
      </c>
      <c r="AR59" s="4">
        <v>68</v>
      </c>
      <c r="AS59" s="4">
        <v>58</v>
      </c>
      <c r="AT59" s="4">
        <v>64</v>
      </c>
      <c r="AU59" s="4">
        <v>70</v>
      </c>
      <c r="AV59" s="4">
        <v>70</v>
      </c>
      <c r="AW59" s="6">
        <v>57</v>
      </c>
      <c r="AX59" s="4">
        <v>60</v>
      </c>
      <c r="AY59" s="4">
        <v>69</v>
      </c>
      <c r="AZ59" s="4">
        <v>70</v>
      </c>
      <c r="BA59" s="4">
        <v>60</v>
      </c>
      <c r="BB59" s="4">
        <v>64</v>
      </c>
      <c r="BD59" s="26">
        <f>AVERAGE(B59:BB59)</f>
        <v>65.15094339622641</v>
      </c>
      <c r="BE59" s="26"/>
    </row>
    <row r="60" spans="1:57" ht="45" x14ac:dyDescent="0.25">
      <c r="A60" s="3" t="s">
        <v>1</v>
      </c>
      <c r="B60" s="4">
        <v>62</v>
      </c>
      <c r="C60" s="4">
        <v>65</v>
      </c>
      <c r="D60" s="4">
        <v>69</v>
      </c>
      <c r="E60" s="4">
        <v>70</v>
      </c>
      <c r="F60" s="4">
        <v>70</v>
      </c>
      <c r="G60" s="4">
        <v>66</v>
      </c>
      <c r="H60" s="4">
        <v>61</v>
      </c>
      <c r="I60" s="4">
        <v>64</v>
      </c>
      <c r="J60" s="4">
        <v>67</v>
      </c>
      <c r="K60" s="4">
        <v>64</v>
      </c>
      <c r="L60" s="4">
        <v>66</v>
      </c>
      <c r="M60" s="4">
        <v>66</v>
      </c>
      <c r="N60" s="4">
        <v>54</v>
      </c>
      <c r="O60" s="4">
        <v>65</v>
      </c>
      <c r="P60" s="4">
        <v>59</v>
      </c>
      <c r="Q60" s="4">
        <v>53</v>
      </c>
      <c r="R60" s="4">
        <v>57</v>
      </c>
      <c r="S60" s="4">
        <v>63</v>
      </c>
      <c r="T60" s="4">
        <v>63</v>
      </c>
      <c r="U60" s="4">
        <v>60</v>
      </c>
      <c r="V60" s="4">
        <v>52</v>
      </c>
      <c r="W60" s="4">
        <v>58</v>
      </c>
      <c r="X60" s="4">
        <v>67</v>
      </c>
      <c r="Y60" s="4">
        <v>60</v>
      </c>
      <c r="Z60" s="4">
        <v>47</v>
      </c>
      <c r="AA60" s="4">
        <v>64</v>
      </c>
      <c r="AB60" s="4">
        <v>67</v>
      </c>
      <c r="AC60" s="4">
        <v>60</v>
      </c>
      <c r="AD60" s="4">
        <v>63</v>
      </c>
      <c r="AE60" s="4">
        <v>53</v>
      </c>
      <c r="AF60" s="4">
        <v>61</v>
      </c>
      <c r="AG60" s="4">
        <v>61</v>
      </c>
      <c r="AH60" s="4">
        <v>62</v>
      </c>
      <c r="AI60" s="4">
        <v>52</v>
      </c>
      <c r="AJ60" s="4">
        <v>63</v>
      </c>
      <c r="AK60" s="4">
        <v>63</v>
      </c>
      <c r="AL60" s="4">
        <v>61</v>
      </c>
      <c r="AM60" s="4">
        <v>53</v>
      </c>
      <c r="AN60" s="4">
        <v>52</v>
      </c>
      <c r="AO60" s="4">
        <v>65</v>
      </c>
      <c r="AP60" s="4">
        <v>53</v>
      </c>
      <c r="AQ60" s="4">
        <v>57</v>
      </c>
      <c r="AR60" s="4">
        <v>65</v>
      </c>
      <c r="AS60" s="4">
        <v>66</v>
      </c>
      <c r="AT60" s="4">
        <v>66</v>
      </c>
      <c r="AU60" s="4">
        <v>68</v>
      </c>
      <c r="AV60" s="4">
        <v>70</v>
      </c>
      <c r="AW60" s="4">
        <v>70</v>
      </c>
      <c r="AX60" s="6">
        <v>51</v>
      </c>
      <c r="AY60" s="4">
        <v>67</v>
      </c>
      <c r="AZ60" s="4">
        <v>68</v>
      </c>
      <c r="BA60" s="4" t="s">
        <v>67</v>
      </c>
      <c r="BB60" s="4">
        <v>38</v>
      </c>
      <c r="BD60" s="19">
        <f>AVERAGE(B60:BB60)</f>
        <v>61.28846153846154</v>
      </c>
      <c r="BE60" s="19"/>
    </row>
    <row r="61" spans="1:57" ht="60" x14ac:dyDescent="0.25">
      <c r="A61" s="3" t="s">
        <v>2</v>
      </c>
      <c r="B61" s="4">
        <v>70</v>
      </c>
      <c r="C61" s="4">
        <v>68</v>
      </c>
      <c r="D61" s="4">
        <v>67</v>
      </c>
      <c r="E61" s="4">
        <v>67</v>
      </c>
      <c r="F61" s="4">
        <v>66</v>
      </c>
      <c r="G61" s="4">
        <v>60</v>
      </c>
      <c r="H61" s="4">
        <v>57</v>
      </c>
      <c r="I61" s="4">
        <v>61</v>
      </c>
      <c r="J61" s="4">
        <v>64</v>
      </c>
      <c r="K61" s="4">
        <v>60</v>
      </c>
      <c r="L61" s="4">
        <v>58</v>
      </c>
      <c r="M61" s="4">
        <v>60</v>
      </c>
      <c r="N61" s="4">
        <v>57</v>
      </c>
      <c r="O61" s="4">
        <v>65</v>
      </c>
      <c r="P61" s="4">
        <v>64</v>
      </c>
      <c r="Q61" s="4">
        <v>63</v>
      </c>
      <c r="R61" s="4">
        <v>61</v>
      </c>
      <c r="S61" s="4">
        <v>64</v>
      </c>
      <c r="T61" s="4">
        <v>65</v>
      </c>
      <c r="U61" s="4">
        <v>67</v>
      </c>
      <c r="V61" s="4">
        <v>69</v>
      </c>
      <c r="W61" s="4">
        <v>68</v>
      </c>
      <c r="X61" s="4">
        <v>63</v>
      </c>
      <c r="Y61" s="4">
        <v>67</v>
      </c>
      <c r="Z61" s="4">
        <v>70</v>
      </c>
      <c r="AA61" s="4">
        <v>70</v>
      </c>
      <c r="AB61" s="4">
        <v>64</v>
      </c>
      <c r="AC61" s="4">
        <v>68</v>
      </c>
      <c r="AD61" s="4">
        <v>69</v>
      </c>
      <c r="AE61" s="4">
        <v>68</v>
      </c>
      <c r="AF61" s="4">
        <v>68</v>
      </c>
      <c r="AG61" s="4">
        <v>59</v>
      </c>
      <c r="AH61" s="4">
        <v>67</v>
      </c>
      <c r="AI61" s="4">
        <v>66</v>
      </c>
      <c r="AJ61" s="4">
        <v>64</v>
      </c>
      <c r="AK61" s="4">
        <v>64</v>
      </c>
      <c r="AL61" s="4">
        <v>65</v>
      </c>
      <c r="AM61" s="4">
        <v>63</v>
      </c>
      <c r="AN61" s="4">
        <v>60</v>
      </c>
      <c r="AO61" s="4">
        <v>61</v>
      </c>
      <c r="AP61" s="5">
        <v>60</v>
      </c>
      <c r="AQ61" s="4">
        <v>64</v>
      </c>
      <c r="AR61" s="4">
        <v>69</v>
      </c>
      <c r="AS61" s="4">
        <v>70</v>
      </c>
      <c r="AT61" s="4">
        <v>70</v>
      </c>
      <c r="AU61" s="4">
        <v>69</v>
      </c>
      <c r="AV61" s="4">
        <v>45</v>
      </c>
      <c r="AW61" s="4">
        <v>31</v>
      </c>
      <c r="AX61" s="4">
        <v>61</v>
      </c>
      <c r="AY61" s="4">
        <v>70</v>
      </c>
      <c r="AZ61" s="4">
        <v>70</v>
      </c>
      <c r="BA61" s="4">
        <v>68</v>
      </c>
      <c r="BB61" s="4">
        <v>69</v>
      </c>
      <c r="BD61" s="19">
        <f>AVERAGE(B61:BB61)</f>
        <v>64.018867924528308</v>
      </c>
      <c r="BE61" s="19"/>
    </row>
    <row r="62" spans="1:57" ht="60" x14ac:dyDescent="0.25">
      <c r="A62" s="3" t="s">
        <v>3</v>
      </c>
      <c r="B62" s="9">
        <v>19</v>
      </c>
      <c r="C62" s="4">
        <v>66</v>
      </c>
      <c r="D62" s="4">
        <v>62</v>
      </c>
      <c r="E62" s="4">
        <v>39</v>
      </c>
      <c r="F62" s="4">
        <v>69</v>
      </c>
      <c r="G62" s="4">
        <v>58</v>
      </c>
      <c r="H62" s="4">
        <v>61</v>
      </c>
      <c r="I62" s="4">
        <v>50</v>
      </c>
      <c r="J62" s="9">
        <v>29</v>
      </c>
      <c r="K62" s="4">
        <v>41</v>
      </c>
      <c r="L62" s="4">
        <v>53</v>
      </c>
      <c r="M62" s="4">
        <v>59</v>
      </c>
      <c r="N62" s="4">
        <v>61</v>
      </c>
      <c r="O62" s="4">
        <v>64</v>
      </c>
      <c r="P62" s="4">
        <v>64</v>
      </c>
      <c r="Q62" s="4">
        <v>64</v>
      </c>
      <c r="R62" s="4">
        <v>63</v>
      </c>
      <c r="S62" s="4">
        <v>66</v>
      </c>
      <c r="T62" s="4">
        <v>64</v>
      </c>
      <c r="U62" s="4">
        <v>63</v>
      </c>
      <c r="V62" s="4">
        <v>57</v>
      </c>
      <c r="W62" s="4">
        <v>70</v>
      </c>
      <c r="X62" s="4">
        <v>59</v>
      </c>
      <c r="Y62" s="4">
        <v>70</v>
      </c>
      <c r="Z62" s="4">
        <v>67</v>
      </c>
      <c r="AA62" s="4">
        <v>66</v>
      </c>
      <c r="AB62" s="4">
        <v>67</v>
      </c>
      <c r="AC62" s="4">
        <v>68</v>
      </c>
      <c r="AD62" s="4">
        <v>68</v>
      </c>
      <c r="AE62" s="4">
        <v>67</v>
      </c>
      <c r="AF62" s="4">
        <v>68</v>
      </c>
      <c r="AG62" s="4">
        <v>67</v>
      </c>
      <c r="AH62" s="4">
        <v>68</v>
      </c>
      <c r="AI62" s="4">
        <v>67</v>
      </c>
      <c r="AJ62" s="4">
        <v>68</v>
      </c>
      <c r="AK62" s="4">
        <v>66</v>
      </c>
      <c r="AL62" s="4">
        <v>65</v>
      </c>
      <c r="AM62" s="4">
        <v>65</v>
      </c>
      <c r="AN62" s="4">
        <v>59</v>
      </c>
      <c r="AO62" s="4">
        <v>61</v>
      </c>
      <c r="AP62" s="4">
        <v>66</v>
      </c>
      <c r="AQ62" s="4">
        <v>70</v>
      </c>
      <c r="AR62" s="4">
        <v>69</v>
      </c>
      <c r="AS62" s="4">
        <v>68</v>
      </c>
      <c r="AT62" s="4">
        <v>66</v>
      </c>
      <c r="AU62" s="4">
        <v>64</v>
      </c>
      <c r="AV62" s="4">
        <v>68</v>
      </c>
      <c r="AW62" s="4">
        <v>65</v>
      </c>
      <c r="AX62" s="4">
        <v>50</v>
      </c>
      <c r="AY62" s="4">
        <v>61</v>
      </c>
      <c r="AZ62" s="4">
        <v>63</v>
      </c>
      <c r="BA62" s="4">
        <v>68</v>
      </c>
      <c r="BB62" s="4">
        <v>70</v>
      </c>
      <c r="BD62" s="19">
        <f>AVERAGE(B62:BB62)</f>
        <v>61.811320754716981</v>
      </c>
      <c r="BE62" s="19"/>
    </row>
    <row r="63" spans="1:57" x14ac:dyDescent="0.25">
      <c r="BD63" s="20"/>
      <c r="BE63" s="20"/>
    </row>
    <row r="64" spans="1:57" x14ac:dyDescent="0.25">
      <c r="BD64" s="20"/>
      <c r="BE64" s="20"/>
    </row>
    <row r="65" spans="1:57" s="2" customFormat="1" x14ac:dyDescent="0.25">
      <c r="A65" s="1" t="s">
        <v>68</v>
      </c>
      <c r="B65" s="1" t="s">
        <v>4</v>
      </c>
      <c r="C65" s="1" t="s">
        <v>5</v>
      </c>
      <c r="D65" s="1" t="s">
        <v>6</v>
      </c>
      <c r="E65" s="1" t="s">
        <v>7</v>
      </c>
      <c r="F65" s="1" t="s">
        <v>8</v>
      </c>
      <c r="G65" s="1" t="s">
        <v>48</v>
      </c>
      <c r="H65" s="1" t="s">
        <v>9</v>
      </c>
      <c r="I65" s="1" t="s">
        <v>10</v>
      </c>
      <c r="J65" s="1" t="s">
        <v>11</v>
      </c>
      <c r="K65" s="1" t="s">
        <v>12</v>
      </c>
      <c r="L65" s="1" t="s">
        <v>13</v>
      </c>
      <c r="M65" s="1" t="s">
        <v>49</v>
      </c>
      <c r="N65" s="1" t="s">
        <v>14</v>
      </c>
      <c r="O65" s="1" t="s">
        <v>15</v>
      </c>
      <c r="P65" s="1" t="s">
        <v>16</v>
      </c>
      <c r="Q65" s="1" t="s">
        <v>17</v>
      </c>
      <c r="R65" s="1" t="s">
        <v>50</v>
      </c>
      <c r="S65" s="1" t="s">
        <v>18</v>
      </c>
      <c r="T65" s="1" t="s">
        <v>19</v>
      </c>
      <c r="U65" s="1" t="s">
        <v>20</v>
      </c>
      <c r="V65" s="1" t="s">
        <v>21</v>
      </c>
      <c r="W65" s="1" t="s">
        <v>22</v>
      </c>
      <c r="X65" s="1" t="s">
        <v>23</v>
      </c>
      <c r="Y65" s="1" t="s">
        <v>51</v>
      </c>
      <c r="Z65" s="1" t="s">
        <v>24</v>
      </c>
      <c r="AA65" s="1" t="s">
        <v>25</v>
      </c>
      <c r="AB65" s="1" t="s">
        <v>55</v>
      </c>
      <c r="AC65" s="1" t="s">
        <v>26</v>
      </c>
      <c r="AD65" s="1" t="s">
        <v>57</v>
      </c>
      <c r="AE65" s="1" t="s">
        <v>27</v>
      </c>
      <c r="AF65" s="1" t="s">
        <v>28</v>
      </c>
      <c r="AG65" s="1" t="s">
        <v>29</v>
      </c>
      <c r="AH65" s="1" t="s">
        <v>30</v>
      </c>
      <c r="AI65" s="1" t="s">
        <v>31</v>
      </c>
      <c r="AJ65" s="1" t="s">
        <v>52</v>
      </c>
      <c r="AK65" s="1" t="s">
        <v>32</v>
      </c>
      <c r="AL65" s="1" t="s">
        <v>33</v>
      </c>
      <c r="AM65" s="1" t="s">
        <v>34</v>
      </c>
      <c r="AN65" s="1" t="s">
        <v>35</v>
      </c>
      <c r="AO65" s="1" t="s">
        <v>36</v>
      </c>
      <c r="AP65" s="1" t="s">
        <v>37</v>
      </c>
      <c r="AQ65" s="1" t="s">
        <v>53</v>
      </c>
      <c r="AR65" s="1" t="s">
        <v>38</v>
      </c>
      <c r="AS65" s="1" t="s">
        <v>39</v>
      </c>
      <c r="AT65" s="1" t="s">
        <v>40</v>
      </c>
      <c r="AU65" s="1" t="s">
        <v>41</v>
      </c>
      <c r="AV65" s="1" t="s">
        <v>42</v>
      </c>
      <c r="AW65" s="1" t="s">
        <v>43</v>
      </c>
      <c r="AX65" s="1" t="s">
        <v>44</v>
      </c>
      <c r="AY65" s="1" t="s">
        <v>54</v>
      </c>
      <c r="AZ65" s="1" t="s">
        <v>45</v>
      </c>
      <c r="BA65" s="1" t="s">
        <v>46</v>
      </c>
      <c r="BB65" s="1" t="s">
        <v>47</v>
      </c>
      <c r="BD65" s="20"/>
      <c r="BE65" s="20"/>
    </row>
    <row r="66" spans="1:57" ht="45" x14ac:dyDescent="0.25">
      <c r="A66" s="3" t="s">
        <v>0</v>
      </c>
      <c r="B66" s="4">
        <v>63</v>
      </c>
      <c r="C66" s="4">
        <v>64</v>
      </c>
      <c r="D66" s="4">
        <v>67</v>
      </c>
      <c r="E66" s="4">
        <v>67</v>
      </c>
      <c r="F66" s="4">
        <v>67</v>
      </c>
      <c r="G66" s="4">
        <v>61</v>
      </c>
      <c r="H66" s="4">
        <v>58</v>
      </c>
      <c r="I66" s="4">
        <v>66</v>
      </c>
      <c r="J66" s="4">
        <v>63</v>
      </c>
      <c r="K66" s="4">
        <v>58</v>
      </c>
      <c r="L66" s="4">
        <v>57</v>
      </c>
      <c r="M66" s="4">
        <v>61</v>
      </c>
      <c r="N66" s="4">
        <v>59</v>
      </c>
      <c r="O66" s="4">
        <v>62</v>
      </c>
      <c r="P66" s="4">
        <v>65</v>
      </c>
      <c r="Q66" s="4">
        <v>65</v>
      </c>
      <c r="R66" s="4">
        <v>65</v>
      </c>
      <c r="S66" s="4">
        <v>66</v>
      </c>
      <c r="T66" s="4">
        <v>65</v>
      </c>
      <c r="U66" s="4">
        <v>61</v>
      </c>
      <c r="V66" s="4">
        <v>60</v>
      </c>
      <c r="W66" s="4">
        <v>62</v>
      </c>
      <c r="X66" s="4">
        <v>64</v>
      </c>
      <c r="Y66" s="4">
        <v>67</v>
      </c>
      <c r="Z66" s="4">
        <v>69</v>
      </c>
      <c r="AA66" s="4">
        <v>67</v>
      </c>
      <c r="AB66" s="4">
        <v>67</v>
      </c>
      <c r="AC66" s="4">
        <v>69</v>
      </c>
      <c r="AD66" s="4">
        <v>66</v>
      </c>
      <c r="AE66" s="4">
        <v>66</v>
      </c>
      <c r="AF66" s="4">
        <v>62</v>
      </c>
      <c r="AG66" s="4">
        <v>67</v>
      </c>
      <c r="AH66" s="4">
        <v>67</v>
      </c>
      <c r="AI66" s="4">
        <v>65</v>
      </c>
      <c r="AJ66" s="4">
        <v>64</v>
      </c>
      <c r="AK66" s="4">
        <v>68</v>
      </c>
      <c r="AL66" s="4">
        <v>64</v>
      </c>
      <c r="AM66" s="4">
        <v>60</v>
      </c>
      <c r="AN66" s="4">
        <v>60</v>
      </c>
      <c r="AO66" s="4">
        <v>63</v>
      </c>
      <c r="AP66" s="4">
        <v>63</v>
      </c>
      <c r="AQ66" s="4">
        <v>70</v>
      </c>
      <c r="AR66" s="4">
        <v>68</v>
      </c>
      <c r="AS66" s="4">
        <v>69</v>
      </c>
      <c r="AT66" s="4">
        <v>69</v>
      </c>
      <c r="AU66" s="4">
        <v>69</v>
      </c>
      <c r="AV66" s="4">
        <v>68</v>
      </c>
      <c r="AW66" s="6">
        <v>51</v>
      </c>
      <c r="AX66" s="4">
        <v>59</v>
      </c>
      <c r="AY66" s="4">
        <v>63</v>
      </c>
      <c r="AZ66" s="4">
        <v>65</v>
      </c>
      <c r="BA66" s="4">
        <v>68</v>
      </c>
      <c r="BB66" s="4">
        <v>69</v>
      </c>
      <c r="BD66" s="24">
        <f>AVERAGE(B66:BB66)</f>
        <v>64.301886792452834</v>
      </c>
      <c r="BE66" s="24"/>
    </row>
    <row r="67" spans="1:57" ht="45" x14ac:dyDescent="0.25">
      <c r="A67" s="3" t="s">
        <v>1</v>
      </c>
      <c r="B67" s="4">
        <v>56</v>
      </c>
      <c r="C67" s="4">
        <v>69</v>
      </c>
      <c r="D67" s="4">
        <v>65</v>
      </c>
      <c r="E67" s="4">
        <v>65</v>
      </c>
      <c r="F67" s="4">
        <v>70</v>
      </c>
      <c r="G67" s="4">
        <v>65</v>
      </c>
      <c r="H67" s="4">
        <v>59</v>
      </c>
      <c r="I67" s="4">
        <v>59</v>
      </c>
      <c r="J67" s="4">
        <v>64</v>
      </c>
      <c r="K67" s="4">
        <v>56</v>
      </c>
      <c r="L67" s="4">
        <v>56</v>
      </c>
      <c r="M67" s="4">
        <v>59</v>
      </c>
      <c r="N67" s="4">
        <v>59</v>
      </c>
      <c r="O67" s="4">
        <v>60</v>
      </c>
      <c r="P67" s="4">
        <v>64</v>
      </c>
      <c r="Q67" s="4">
        <v>65</v>
      </c>
      <c r="R67" s="4">
        <v>67</v>
      </c>
      <c r="S67" s="4">
        <v>68</v>
      </c>
      <c r="T67" s="4">
        <v>68</v>
      </c>
      <c r="U67" s="4">
        <v>67</v>
      </c>
      <c r="V67" s="4">
        <v>63</v>
      </c>
      <c r="W67" s="4">
        <v>68</v>
      </c>
      <c r="X67" s="4">
        <v>63</v>
      </c>
      <c r="Y67" s="4">
        <v>66</v>
      </c>
      <c r="Z67" s="4">
        <v>63</v>
      </c>
      <c r="AA67" s="4">
        <v>65</v>
      </c>
      <c r="AB67" s="4">
        <v>64</v>
      </c>
      <c r="AC67" s="4">
        <v>66</v>
      </c>
      <c r="AD67" s="4">
        <v>65</v>
      </c>
      <c r="AE67" s="4">
        <v>63</v>
      </c>
      <c r="AF67" s="4">
        <v>63</v>
      </c>
      <c r="AG67" s="4">
        <v>65</v>
      </c>
      <c r="AH67" s="4">
        <v>68</v>
      </c>
      <c r="AI67" s="4">
        <v>60</v>
      </c>
      <c r="AJ67" s="4">
        <v>67</v>
      </c>
      <c r="AK67" s="4">
        <v>64</v>
      </c>
      <c r="AL67" s="4">
        <v>66</v>
      </c>
      <c r="AM67" s="4">
        <v>67</v>
      </c>
      <c r="AN67" s="4">
        <v>56</v>
      </c>
      <c r="AO67" s="4">
        <v>62</v>
      </c>
      <c r="AP67" s="4">
        <v>67</v>
      </c>
      <c r="AQ67" s="4">
        <v>65</v>
      </c>
      <c r="AR67" s="4">
        <v>62</v>
      </c>
      <c r="AS67" s="4">
        <v>66</v>
      </c>
      <c r="AT67" s="4">
        <v>69</v>
      </c>
      <c r="AU67" s="4">
        <v>68</v>
      </c>
      <c r="AV67" s="4">
        <v>68</v>
      </c>
      <c r="AW67" s="4">
        <v>65</v>
      </c>
      <c r="AX67" s="6">
        <v>51</v>
      </c>
      <c r="AY67" s="4">
        <v>65</v>
      </c>
      <c r="AZ67" s="4">
        <v>70</v>
      </c>
      <c r="BA67" s="4">
        <v>70</v>
      </c>
      <c r="BB67" s="4">
        <v>70</v>
      </c>
      <c r="BD67" s="19">
        <f>AVERAGE(B67:BB67)</f>
        <v>64.169811320754718</v>
      </c>
      <c r="BE67" s="19"/>
    </row>
    <row r="68" spans="1:57" ht="60" x14ac:dyDescent="0.25">
      <c r="A68" s="3" t="s">
        <v>2</v>
      </c>
      <c r="B68" s="4">
        <v>65</v>
      </c>
      <c r="C68" s="4">
        <v>66</v>
      </c>
      <c r="D68" s="4">
        <v>69</v>
      </c>
      <c r="E68" s="4">
        <v>68</v>
      </c>
      <c r="F68" s="4">
        <v>47</v>
      </c>
      <c r="G68" s="4">
        <v>40</v>
      </c>
      <c r="H68" s="4">
        <v>57</v>
      </c>
      <c r="I68" s="4">
        <v>40</v>
      </c>
      <c r="J68" s="4">
        <v>40</v>
      </c>
      <c r="K68" s="4">
        <v>42</v>
      </c>
      <c r="L68" s="4">
        <v>58</v>
      </c>
      <c r="M68" s="4">
        <v>60</v>
      </c>
      <c r="N68" s="4">
        <v>51</v>
      </c>
      <c r="O68" s="4">
        <v>63</v>
      </c>
      <c r="P68" s="4">
        <v>66</v>
      </c>
      <c r="Q68" s="4">
        <v>68</v>
      </c>
      <c r="R68" s="4">
        <v>68</v>
      </c>
      <c r="S68" s="4">
        <v>59</v>
      </c>
      <c r="T68" s="4">
        <v>66</v>
      </c>
      <c r="U68" s="4">
        <v>66</v>
      </c>
      <c r="V68" s="4">
        <v>66</v>
      </c>
      <c r="W68" s="4">
        <v>63</v>
      </c>
      <c r="X68" s="4">
        <v>50</v>
      </c>
      <c r="Y68" s="4">
        <v>64</v>
      </c>
      <c r="Z68" s="4">
        <v>65</v>
      </c>
      <c r="AA68" s="4">
        <v>65</v>
      </c>
      <c r="AB68" s="4">
        <v>64</v>
      </c>
      <c r="AC68" s="4">
        <v>66</v>
      </c>
      <c r="AD68" s="4">
        <v>63</v>
      </c>
      <c r="AE68" s="4">
        <v>65</v>
      </c>
      <c r="AF68" s="4">
        <v>64</v>
      </c>
      <c r="AG68" s="4">
        <v>64</v>
      </c>
      <c r="AH68" s="4">
        <v>66</v>
      </c>
      <c r="AI68" s="4">
        <v>62</v>
      </c>
      <c r="AJ68" s="4">
        <v>64</v>
      </c>
      <c r="AK68" s="4">
        <v>66</v>
      </c>
      <c r="AL68" s="4">
        <v>65</v>
      </c>
      <c r="AM68" s="4">
        <v>54</v>
      </c>
      <c r="AN68" s="4">
        <v>58</v>
      </c>
      <c r="AO68" s="4">
        <v>61</v>
      </c>
      <c r="AP68" s="5">
        <v>64</v>
      </c>
      <c r="AQ68" s="4">
        <v>68</v>
      </c>
      <c r="AR68" s="4">
        <v>64</v>
      </c>
      <c r="AS68" s="4">
        <v>65</v>
      </c>
      <c r="AT68" s="4">
        <v>66</v>
      </c>
      <c r="AU68" s="4">
        <v>64</v>
      </c>
      <c r="AV68" s="4">
        <v>64</v>
      </c>
      <c r="AW68" s="4">
        <v>50</v>
      </c>
      <c r="AX68" s="4">
        <v>60</v>
      </c>
      <c r="AY68" s="4">
        <v>69</v>
      </c>
      <c r="AZ68" s="4">
        <v>65</v>
      </c>
      <c r="BA68" s="4">
        <v>67</v>
      </c>
      <c r="BB68" s="4">
        <v>68</v>
      </c>
      <c r="BD68" s="19">
        <f>AVERAGE(B68:BB68)</f>
        <v>61.283018867924525</v>
      </c>
      <c r="BE68" s="19"/>
    </row>
    <row r="69" spans="1:57" ht="60" x14ac:dyDescent="0.25">
      <c r="A69" s="3" t="s">
        <v>3</v>
      </c>
      <c r="B69" s="4">
        <v>57</v>
      </c>
      <c r="C69" s="4">
        <v>65</v>
      </c>
      <c r="D69" s="4">
        <v>70</v>
      </c>
      <c r="E69" s="4">
        <v>65</v>
      </c>
      <c r="F69" s="4">
        <v>70</v>
      </c>
      <c r="G69" s="4">
        <v>37</v>
      </c>
      <c r="H69" s="4">
        <v>47</v>
      </c>
      <c r="I69" s="4">
        <v>60</v>
      </c>
      <c r="J69" s="4">
        <v>62</v>
      </c>
      <c r="K69" s="4">
        <v>56</v>
      </c>
      <c r="L69" s="4">
        <v>56</v>
      </c>
      <c r="M69" s="4">
        <v>58</v>
      </c>
      <c r="N69" s="4">
        <v>58</v>
      </c>
      <c r="O69" s="4">
        <v>62</v>
      </c>
      <c r="P69" s="4">
        <v>67</v>
      </c>
      <c r="Q69" s="4">
        <v>65</v>
      </c>
      <c r="R69" s="4">
        <v>64</v>
      </c>
      <c r="S69" s="4">
        <v>64</v>
      </c>
      <c r="T69" s="4">
        <v>63</v>
      </c>
      <c r="U69" s="4">
        <v>65</v>
      </c>
      <c r="V69" s="4">
        <v>50</v>
      </c>
      <c r="W69" s="4">
        <v>62</v>
      </c>
      <c r="X69" s="4">
        <v>52</v>
      </c>
      <c r="Y69" s="4">
        <v>70</v>
      </c>
      <c r="Z69" s="4">
        <v>64</v>
      </c>
      <c r="AA69" s="4">
        <v>65</v>
      </c>
      <c r="AB69" s="4">
        <v>56</v>
      </c>
      <c r="AC69" s="4">
        <v>47</v>
      </c>
      <c r="AD69" s="4">
        <v>63</v>
      </c>
      <c r="AE69" s="4">
        <v>65</v>
      </c>
      <c r="AF69" s="4">
        <v>65</v>
      </c>
      <c r="AG69" s="4">
        <v>63</v>
      </c>
      <c r="AH69" s="4">
        <v>68</v>
      </c>
      <c r="AI69" s="4">
        <v>64</v>
      </c>
      <c r="AJ69" s="4">
        <v>62</v>
      </c>
      <c r="AK69" s="4">
        <v>63</v>
      </c>
      <c r="AL69" s="4">
        <v>62</v>
      </c>
      <c r="AM69" s="4">
        <v>61</v>
      </c>
      <c r="AN69" s="4">
        <v>58</v>
      </c>
      <c r="AO69" s="4">
        <v>61</v>
      </c>
      <c r="AP69" s="4">
        <v>64</v>
      </c>
      <c r="AQ69" s="4">
        <v>63</v>
      </c>
      <c r="AR69" s="4">
        <v>59</v>
      </c>
      <c r="AS69" s="4">
        <v>61</v>
      </c>
      <c r="AT69" s="4">
        <v>63</v>
      </c>
      <c r="AU69" s="4">
        <v>65</v>
      </c>
      <c r="AV69" s="4">
        <v>66</v>
      </c>
      <c r="AW69" s="4">
        <v>63</v>
      </c>
      <c r="AX69" s="4">
        <v>45</v>
      </c>
      <c r="AY69" s="4">
        <v>61</v>
      </c>
      <c r="AZ69" s="4">
        <v>66</v>
      </c>
      <c r="BA69" s="4">
        <v>68</v>
      </c>
      <c r="BB69" s="4">
        <v>67</v>
      </c>
      <c r="BD69" s="19">
        <f>AVERAGE(B69:BB69)</f>
        <v>61.188679245283019</v>
      </c>
      <c r="BE69" s="19"/>
    </row>
    <row r="70" spans="1:57" x14ac:dyDescent="0.25">
      <c r="BD70" s="20"/>
      <c r="BE70" s="20"/>
    </row>
    <row r="71" spans="1:57" x14ac:dyDescent="0.25">
      <c r="BD71" s="20"/>
      <c r="BE71" s="20"/>
    </row>
    <row r="72" spans="1:57" s="2" customFormat="1" x14ac:dyDescent="0.25">
      <c r="A72" s="1" t="s">
        <v>69</v>
      </c>
      <c r="B72" s="1" t="s">
        <v>4</v>
      </c>
      <c r="C72" s="1" t="s">
        <v>5</v>
      </c>
      <c r="D72" s="1" t="s">
        <v>6</v>
      </c>
      <c r="E72" s="1" t="s">
        <v>7</v>
      </c>
      <c r="F72" s="1" t="s">
        <v>8</v>
      </c>
      <c r="G72" s="1" t="s">
        <v>48</v>
      </c>
      <c r="H72" s="1" t="s">
        <v>9</v>
      </c>
      <c r="I72" s="1" t="s">
        <v>10</v>
      </c>
      <c r="J72" s="1" t="s">
        <v>11</v>
      </c>
      <c r="K72" s="1" t="s">
        <v>12</v>
      </c>
      <c r="L72" s="1" t="s">
        <v>13</v>
      </c>
      <c r="M72" s="1" t="s">
        <v>49</v>
      </c>
      <c r="N72" s="1" t="s">
        <v>14</v>
      </c>
      <c r="O72" s="1" t="s">
        <v>15</v>
      </c>
      <c r="P72" s="1" t="s">
        <v>16</v>
      </c>
      <c r="Q72" s="1" t="s">
        <v>17</v>
      </c>
      <c r="R72" s="1" t="s">
        <v>50</v>
      </c>
      <c r="S72" s="1" t="s">
        <v>18</v>
      </c>
      <c r="T72" s="1" t="s">
        <v>19</v>
      </c>
      <c r="U72" s="1" t="s">
        <v>20</v>
      </c>
      <c r="V72" s="1" t="s">
        <v>21</v>
      </c>
      <c r="W72" s="1" t="s">
        <v>22</v>
      </c>
      <c r="X72" s="1" t="s">
        <v>23</v>
      </c>
      <c r="Y72" s="1" t="s">
        <v>51</v>
      </c>
      <c r="Z72" s="1" t="s">
        <v>24</v>
      </c>
      <c r="AA72" s="1" t="s">
        <v>25</v>
      </c>
      <c r="AB72" s="1" t="s">
        <v>55</v>
      </c>
      <c r="AC72" s="1" t="s">
        <v>26</v>
      </c>
      <c r="AD72" s="1" t="s">
        <v>57</v>
      </c>
      <c r="AE72" s="1" t="s">
        <v>27</v>
      </c>
      <c r="AF72" s="1" t="s">
        <v>28</v>
      </c>
      <c r="AG72" s="1" t="s">
        <v>29</v>
      </c>
      <c r="AH72" s="1" t="s">
        <v>30</v>
      </c>
      <c r="AI72" s="1" t="s">
        <v>31</v>
      </c>
      <c r="AJ72" s="1" t="s">
        <v>52</v>
      </c>
      <c r="AK72" s="1" t="s">
        <v>32</v>
      </c>
      <c r="AL72" s="1" t="s">
        <v>33</v>
      </c>
      <c r="AM72" s="1" t="s">
        <v>34</v>
      </c>
      <c r="AN72" s="1" t="s">
        <v>35</v>
      </c>
      <c r="AO72" s="1" t="s">
        <v>36</v>
      </c>
      <c r="AP72" s="1" t="s">
        <v>37</v>
      </c>
      <c r="AQ72" s="1" t="s">
        <v>53</v>
      </c>
      <c r="AR72" s="1" t="s">
        <v>38</v>
      </c>
      <c r="AS72" s="1" t="s">
        <v>39</v>
      </c>
      <c r="AT72" s="1" t="s">
        <v>40</v>
      </c>
      <c r="AU72" s="1" t="s">
        <v>41</v>
      </c>
      <c r="AV72" s="1" t="s">
        <v>42</v>
      </c>
      <c r="AW72" s="1" t="s">
        <v>43</v>
      </c>
      <c r="AX72" s="1" t="s">
        <v>44</v>
      </c>
      <c r="AY72" s="1" t="s">
        <v>54</v>
      </c>
      <c r="AZ72" s="1" t="s">
        <v>45</v>
      </c>
      <c r="BA72" s="1" t="s">
        <v>46</v>
      </c>
      <c r="BB72" s="1" t="s">
        <v>47</v>
      </c>
      <c r="BD72" s="20"/>
      <c r="BE72" s="20"/>
    </row>
    <row r="73" spans="1:57" ht="45" x14ac:dyDescent="0.25">
      <c r="A73" s="3" t="s">
        <v>0</v>
      </c>
      <c r="B73" s="4">
        <v>65</v>
      </c>
      <c r="C73" s="4">
        <v>68</v>
      </c>
      <c r="D73" s="4">
        <v>70</v>
      </c>
      <c r="E73" s="4">
        <v>70</v>
      </c>
      <c r="F73" s="4">
        <v>70</v>
      </c>
      <c r="G73" s="4">
        <v>62</v>
      </c>
      <c r="H73" s="4">
        <v>58</v>
      </c>
      <c r="I73" s="4">
        <v>51</v>
      </c>
      <c r="J73" s="4">
        <v>58</v>
      </c>
      <c r="K73" s="4">
        <v>57</v>
      </c>
      <c r="L73" s="4">
        <v>48</v>
      </c>
      <c r="M73" s="9">
        <v>18</v>
      </c>
      <c r="N73" s="4">
        <v>40</v>
      </c>
      <c r="O73" s="4">
        <v>63</v>
      </c>
      <c r="P73" s="4">
        <v>62</v>
      </c>
      <c r="Q73" s="4">
        <v>65</v>
      </c>
      <c r="R73" s="4">
        <v>65</v>
      </c>
      <c r="S73" s="4">
        <v>67</v>
      </c>
      <c r="T73" s="4">
        <v>70</v>
      </c>
      <c r="U73" s="4">
        <v>66</v>
      </c>
      <c r="V73" s="4">
        <v>66</v>
      </c>
      <c r="W73" s="4">
        <v>65</v>
      </c>
      <c r="X73" s="4">
        <v>58</v>
      </c>
      <c r="Y73" s="4">
        <v>66</v>
      </c>
      <c r="Z73" s="4">
        <v>69</v>
      </c>
      <c r="AA73" s="4">
        <v>62</v>
      </c>
      <c r="AB73" s="4">
        <v>64</v>
      </c>
      <c r="AC73" s="4">
        <v>65</v>
      </c>
      <c r="AD73" s="4">
        <v>64</v>
      </c>
      <c r="AE73" s="4">
        <v>63</v>
      </c>
      <c r="AF73" s="4">
        <v>62</v>
      </c>
      <c r="AG73" s="4">
        <v>57</v>
      </c>
      <c r="AH73" s="4">
        <v>61</v>
      </c>
      <c r="AI73" s="4">
        <v>66</v>
      </c>
      <c r="AJ73" s="4">
        <v>62</v>
      </c>
      <c r="AK73" s="4">
        <v>64</v>
      </c>
      <c r="AL73" s="4">
        <v>62</v>
      </c>
      <c r="AM73" s="4">
        <v>46</v>
      </c>
      <c r="AN73" s="4">
        <v>61</v>
      </c>
      <c r="AO73" s="4">
        <v>60</v>
      </c>
      <c r="AP73" s="4">
        <v>60</v>
      </c>
      <c r="AQ73" s="4">
        <v>63</v>
      </c>
      <c r="AR73" s="4">
        <v>61</v>
      </c>
      <c r="AS73" s="4">
        <v>66</v>
      </c>
      <c r="AT73" s="4">
        <v>58</v>
      </c>
      <c r="AU73" s="4">
        <v>61</v>
      </c>
      <c r="AV73" s="4">
        <v>64</v>
      </c>
      <c r="AW73" s="6">
        <v>32</v>
      </c>
      <c r="AX73" s="4">
        <v>56</v>
      </c>
      <c r="AY73" s="4">
        <v>66</v>
      </c>
      <c r="AZ73" s="4">
        <v>64</v>
      </c>
      <c r="BA73" s="4">
        <v>67</v>
      </c>
      <c r="BB73" s="4">
        <v>69</v>
      </c>
      <c r="BD73" s="19">
        <f>AVERAGE(B73:BB73)</f>
        <v>60.811320754716981</v>
      </c>
      <c r="BE73" s="19"/>
    </row>
    <row r="74" spans="1:57" ht="45" x14ac:dyDescent="0.25">
      <c r="A74" s="3" t="s">
        <v>1</v>
      </c>
      <c r="B74" s="4">
        <v>57</v>
      </c>
      <c r="C74" s="4">
        <v>68</v>
      </c>
      <c r="D74" s="4">
        <v>68</v>
      </c>
      <c r="E74" s="4">
        <v>70</v>
      </c>
      <c r="F74" s="4">
        <v>70</v>
      </c>
      <c r="G74" s="4">
        <v>62</v>
      </c>
      <c r="H74" s="4">
        <v>59</v>
      </c>
      <c r="I74" s="4">
        <v>61</v>
      </c>
      <c r="J74" s="4">
        <v>64</v>
      </c>
      <c r="K74" s="4">
        <v>57</v>
      </c>
      <c r="L74" s="4">
        <v>57</v>
      </c>
      <c r="M74" s="4">
        <v>57</v>
      </c>
      <c r="N74" s="4">
        <v>52</v>
      </c>
      <c r="O74" s="4">
        <v>44</v>
      </c>
      <c r="P74" s="4">
        <v>67</v>
      </c>
      <c r="Q74" s="4">
        <v>61</v>
      </c>
      <c r="R74" s="4">
        <v>61</v>
      </c>
      <c r="S74" s="4">
        <v>65</v>
      </c>
      <c r="T74" s="4">
        <v>65</v>
      </c>
      <c r="U74" s="4">
        <v>63</v>
      </c>
      <c r="V74" s="4">
        <v>56</v>
      </c>
      <c r="W74" s="4">
        <v>62</v>
      </c>
      <c r="X74" s="4">
        <v>58</v>
      </c>
      <c r="Y74" s="4">
        <v>70</v>
      </c>
      <c r="Z74" s="4">
        <v>60</v>
      </c>
      <c r="AA74" s="4">
        <v>63</v>
      </c>
      <c r="AB74" s="4">
        <v>58</v>
      </c>
      <c r="AC74" s="4">
        <v>60</v>
      </c>
      <c r="AD74" s="4">
        <v>64</v>
      </c>
      <c r="AE74" s="4">
        <v>66</v>
      </c>
      <c r="AF74" s="4">
        <v>65</v>
      </c>
      <c r="AG74" s="4">
        <v>63</v>
      </c>
      <c r="AH74" s="4">
        <v>64</v>
      </c>
      <c r="AI74" s="4">
        <v>62</v>
      </c>
      <c r="AJ74" s="4">
        <v>62</v>
      </c>
      <c r="AK74" s="4">
        <v>46</v>
      </c>
      <c r="AL74" s="4">
        <v>64</v>
      </c>
      <c r="AM74" s="4">
        <v>58</v>
      </c>
      <c r="AN74" s="4">
        <v>52</v>
      </c>
      <c r="AO74" s="4">
        <v>61</v>
      </c>
      <c r="AP74" s="4">
        <v>66</v>
      </c>
      <c r="AQ74" s="4">
        <v>68</v>
      </c>
      <c r="AR74" s="4">
        <v>64</v>
      </c>
      <c r="AS74" s="4">
        <v>65</v>
      </c>
      <c r="AT74" s="4">
        <v>64</v>
      </c>
      <c r="AU74" s="4">
        <v>64</v>
      </c>
      <c r="AV74" s="4">
        <v>64</v>
      </c>
      <c r="AW74" s="4">
        <v>64</v>
      </c>
      <c r="AX74" s="6">
        <v>43</v>
      </c>
      <c r="AY74" s="9">
        <v>23</v>
      </c>
      <c r="AZ74" s="4">
        <v>68</v>
      </c>
      <c r="BA74" s="4">
        <v>70</v>
      </c>
      <c r="BB74" s="4">
        <v>70</v>
      </c>
      <c r="BD74" s="19">
        <f>AVERAGE(B74:BB74)</f>
        <v>61.037735849056602</v>
      </c>
      <c r="BE74" s="19"/>
    </row>
    <row r="75" spans="1:57" ht="60" x14ac:dyDescent="0.25">
      <c r="A75" s="3" t="s">
        <v>2</v>
      </c>
      <c r="B75" s="4">
        <v>68</v>
      </c>
      <c r="C75" s="4">
        <v>65</v>
      </c>
      <c r="D75" s="4">
        <v>61</v>
      </c>
      <c r="E75" s="4">
        <v>61</v>
      </c>
      <c r="F75" s="9">
        <v>20</v>
      </c>
      <c r="G75" s="4">
        <v>38</v>
      </c>
      <c r="H75" s="4">
        <v>55</v>
      </c>
      <c r="I75" s="4">
        <v>39</v>
      </c>
      <c r="J75" s="4">
        <v>58</v>
      </c>
      <c r="K75" s="4">
        <v>55</v>
      </c>
      <c r="L75" s="4">
        <v>57</v>
      </c>
      <c r="M75" s="9">
        <v>28</v>
      </c>
      <c r="N75" s="4">
        <v>39</v>
      </c>
      <c r="O75" s="4">
        <v>64</v>
      </c>
      <c r="P75" s="4">
        <v>61</v>
      </c>
      <c r="Q75" s="4">
        <v>65</v>
      </c>
      <c r="R75" s="4">
        <v>67</v>
      </c>
      <c r="S75" s="4">
        <v>68</v>
      </c>
      <c r="T75" s="4">
        <v>68</v>
      </c>
      <c r="U75" s="4">
        <v>68</v>
      </c>
      <c r="V75" s="4">
        <v>70</v>
      </c>
      <c r="W75" s="4">
        <v>67</v>
      </c>
      <c r="X75" s="4">
        <v>39</v>
      </c>
      <c r="Y75" s="4">
        <v>63</v>
      </c>
      <c r="Z75" s="4">
        <v>68</v>
      </c>
      <c r="AA75" s="4">
        <v>64</v>
      </c>
      <c r="AB75" s="4">
        <v>50</v>
      </c>
      <c r="AC75" s="4">
        <v>66</v>
      </c>
      <c r="AD75" s="4">
        <v>65</v>
      </c>
      <c r="AE75" s="4">
        <v>45</v>
      </c>
      <c r="AF75" s="4">
        <v>65</v>
      </c>
      <c r="AG75" s="4">
        <v>53</v>
      </c>
      <c r="AH75" s="4">
        <v>45</v>
      </c>
      <c r="AI75" s="4">
        <v>41</v>
      </c>
      <c r="AJ75" s="4">
        <v>60</v>
      </c>
      <c r="AK75" s="4">
        <v>51</v>
      </c>
      <c r="AL75" s="4">
        <v>56</v>
      </c>
      <c r="AM75" s="4">
        <v>54</v>
      </c>
      <c r="AN75" s="4">
        <v>60</v>
      </c>
      <c r="AO75" s="4">
        <v>64</v>
      </c>
      <c r="AP75" s="5">
        <v>56</v>
      </c>
      <c r="AQ75" s="4">
        <v>62</v>
      </c>
      <c r="AR75" s="4">
        <v>42</v>
      </c>
      <c r="AS75" s="4">
        <v>67</v>
      </c>
      <c r="AT75" s="4">
        <v>69</v>
      </c>
      <c r="AU75" s="4">
        <v>63</v>
      </c>
      <c r="AV75" s="4">
        <v>63</v>
      </c>
      <c r="AW75" s="4">
        <v>42</v>
      </c>
      <c r="AX75" s="4">
        <v>60</v>
      </c>
      <c r="AY75" s="4">
        <v>52</v>
      </c>
      <c r="AZ75" s="4">
        <v>52</v>
      </c>
      <c r="BA75" s="4">
        <v>60</v>
      </c>
      <c r="BB75" s="9">
        <v>15</v>
      </c>
      <c r="BD75" s="19">
        <f>AVERAGE(B75:BB75)</f>
        <v>55.735849056603776</v>
      </c>
      <c r="BE75" s="19"/>
    </row>
    <row r="76" spans="1:57" ht="60" x14ac:dyDescent="0.25">
      <c r="A76" s="3" t="s">
        <v>3</v>
      </c>
      <c r="B76" s="4">
        <v>63</v>
      </c>
      <c r="C76" s="4">
        <v>70</v>
      </c>
      <c r="D76" s="4">
        <v>68</v>
      </c>
      <c r="E76" s="4">
        <v>50</v>
      </c>
      <c r="F76" s="4">
        <v>68</v>
      </c>
      <c r="G76" s="4">
        <v>62</v>
      </c>
      <c r="H76" s="4">
        <v>61</v>
      </c>
      <c r="I76" s="4">
        <v>57</v>
      </c>
      <c r="J76" s="4">
        <v>61</v>
      </c>
      <c r="K76" s="4">
        <v>56</v>
      </c>
      <c r="L76" s="4">
        <v>57</v>
      </c>
      <c r="M76" s="4">
        <v>58</v>
      </c>
      <c r="N76" s="4">
        <v>57</v>
      </c>
      <c r="O76" s="4">
        <v>58</v>
      </c>
      <c r="P76" s="4">
        <v>65</v>
      </c>
      <c r="Q76" s="4">
        <v>65</v>
      </c>
      <c r="R76" s="4">
        <v>63</v>
      </c>
      <c r="S76" s="4">
        <v>63</v>
      </c>
      <c r="T76" s="4">
        <v>64</v>
      </c>
      <c r="U76" s="4">
        <v>65</v>
      </c>
      <c r="V76" s="4">
        <v>61</v>
      </c>
      <c r="W76" s="4">
        <v>70</v>
      </c>
      <c r="X76" s="4">
        <v>40</v>
      </c>
      <c r="Y76" s="4">
        <v>63</v>
      </c>
      <c r="Z76" s="4">
        <v>65</v>
      </c>
      <c r="AA76" s="4">
        <v>70</v>
      </c>
      <c r="AB76" s="4">
        <v>66</v>
      </c>
      <c r="AC76" s="4">
        <v>69</v>
      </c>
      <c r="AD76" s="4">
        <v>70</v>
      </c>
      <c r="AE76" s="4">
        <v>68</v>
      </c>
      <c r="AF76" s="4">
        <v>67</v>
      </c>
      <c r="AG76" s="4">
        <v>67</v>
      </c>
      <c r="AH76" s="4">
        <v>62</v>
      </c>
      <c r="AI76" s="4">
        <v>49</v>
      </c>
      <c r="AJ76" s="4">
        <v>52</v>
      </c>
      <c r="AK76" s="4">
        <v>58</v>
      </c>
      <c r="AL76" s="4">
        <v>52</v>
      </c>
      <c r="AM76" s="4">
        <v>40</v>
      </c>
      <c r="AN76" s="9">
        <v>17</v>
      </c>
      <c r="AO76" s="4">
        <v>45</v>
      </c>
      <c r="AP76" s="4">
        <v>64</v>
      </c>
      <c r="AQ76" s="4">
        <v>63</v>
      </c>
      <c r="AR76" s="4">
        <v>50</v>
      </c>
      <c r="AS76" s="4">
        <v>50</v>
      </c>
      <c r="AT76" s="4">
        <v>66</v>
      </c>
      <c r="AU76" s="4">
        <v>64</v>
      </c>
      <c r="AV76" s="4">
        <v>64</v>
      </c>
      <c r="AW76" s="4">
        <v>57</v>
      </c>
      <c r="AX76" s="4">
        <v>44</v>
      </c>
      <c r="AY76" s="9">
        <v>19</v>
      </c>
      <c r="AZ76" s="4">
        <v>68</v>
      </c>
      <c r="BA76" s="4">
        <v>68</v>
      </c>
      <c r="BB76" s="4">
        <v>65</v>
      </c>
      <c r="BD76" s="27">
        <f>AVERAGE(B76:BB76)</f>
        <v>58.943396226415096</v>
      </c>
      <c r="BE76" s="27"/>
    </row>
    <row r="77" spans="1:57" x14ac:dyDescent="0.25">
      <c r="BD77" s="28"/>
      <c r="BE77" s="28"/>
    </row>
    <row r="78" spans="1:57" x14ac:dyDescent="0.25">
      <c r="BD78" s="20"/>
      <c r="BE78" s="20"/>
    </row>
    <row r="79" spans="1:57" s="2" customFormat="1" x14ac:dyDescent="0.25">
      <c r="A79" s="1" t="s">
        <v>70</v>
      </c>
      <c r="B79" s="1" t="s">
        <v>4</v>
      </c>
      <c r="C79" s="1" t="s">
        <v>5</v>
      </c>
      <c r="D79" s="1" t="s">
        <v>6</v>
      </c>
      <c r="E79" s="1" t="s">
        <v>7</v>
      </c>
      <c r="F79" s="1" t="s">
        <v>8</v>
      </c>
      <c r="G79" s="1" t="s">
        <v>48</v>
      </c>
      <c r="H79" s="1" t="s">
        <v>9</v>
      </c>
      <c r="I79" s="1" t="s">
        <v>10</v>
      </c>
      <c r="J79" s="1" t="s">
        <v>11</v>
      </c>
      <c r="K79" s="1" t="s">
        <v>12</v>
      </c>
      <c r="L79" s="1" t="s">
        <v>13</v>
      </c>
      <c r="M79" s="1" t="s">
        <v>49</v>
      </c>
      <c r="N79" s="1" t="s">
        <v>14</v>
      </c>
      <c r="O79" s="1" t="s">
        <v>15</v>
      </c>
      <c r="P79" s="1" t="s">
        <v>16</v>
      </c>
      <c r="Q79" s="1" t="s">
        <v>17</v>
      </c>
      <c r="R79" s="1" t="s">
        <v>50</v>
      </c>
      <c r="S79" s="1" t="s">
        <v>18</v>
      </c>
      <c r="T79" s="1" t="s">
        <v>19</v>
      </c>
      <c r="U79" s="1" t="s">
        <v>20</v>
      </c>
      <c r="V79" s="1" t="s">
        <v>21</v>
      </c>
      <c r="W79" s="1" t="s">
        <v>22</v>
      </c>
      <c r="X79" s="1" t="s">
        <v>23</v>
      </c>
      <c r="Y79" s="1" t="s">
        <v>51</v>
      </c>
      <c r="Z79" s="1" t="s">
        <v>24</v>
      </c>
      <c r="AA79" s="1" t="s">
        <v>25</v>
      </c>
      <c r="AB79" s="1" t="s">
        <v>55</v>
      </c>
      <c r="AC79" s="1" t="s">
        <v>26</v>
      </c>
      <c r="AD79" s="1" t="s">
        <v>57</v>
      </c>
      <c r="AE79" s="1" t="s">
        <v>27</v>
      </c>
      <c r="AF79" s="1" t="s">
        <v>28</v>
      </c>
      <c r="AG79" s="1" t="s">
        <v>29</v>
      </c>
      <c r="AH79" s="1" t="s">
        <v>30</v>
      </c>
      <c r="AI79" s="1" t="s">
        <v>31</v>
      </c>
      <c r="AJ79" s="1" t="s">
        <v>52</v>
      </c>
      <c r="AK79" s="1" t="s">
        <v>32</v>
      </c>
      <c r="AL79" s="1" t="s">
        <v>33</v>
      </c>
      <c r="AM79" s="1" t="s">
        <v>34</v>
      </c>
      <c r="AN79" s="1" t="s">
        <v>35</v>
      </c>
      <c r="AO79" s="1" t="s">
        <v>36</v>
      </c>
      <c r="AP79" s="1" t="s">
        <v>37</v>
      </c>
      <c r="AQ79" s="1" t="s">
        <v>53</v>
      </c>
      <c r="AR79" s="1" t="s">
        <v>38</v>
      </c>
      <c r="AS79" s="1" t="s">
        <v>39</v>
      </c>
      <c r="AT79" s="1" t="s">
        <v>40</v>
      </c>
      <c r="AU79" s="1" t="s">
        <v>41</v>
      </c>
      <c r="AV79" s="1" t="s">
        <v>42</v>
      </c>
      <c r="AW79" s="1" t="s">
        <v>43</v>
      </c>
      <c r="AX79" s="1" t="s">
        <v>44</v>
      </c>
      <c r="AY79" s="1" t="s">
        <v>54</v>
      </c>
      <c r="AZ79" s="1" t="s">
        <v>45</v>
      </c>
      <c r="BA79" s="1" t="s">
        <v>46</v>
      </c>
      <c r="BB79" s="1" t="s">
        <v>47</v>
      </c>
      <c r="BD79" s="22"/>
      <c r="BE79" s="22"/>
    </row>
    <row r="80" spans="1:57" ht="45" x14ac:dyDescent="0.25">
      <c r="A80" s="3" t="s">
        <v>0</v>
      </c>
      <c r="B80" s="4">
        <v>70</v>
      </c>
      <c r="C80" s="4">
        <v>70</v>
      </c>
      <c r="D80" s="4">
        <v>68</v>
      </c>
      <c r="E80" s="4">
        <v>70</v>
      </c>
      <c r="F80" s="4">
        <v>68</v>
      </c>
      <c r="G80" s="4">
        <v>65</v>
      </c>
      <c r="H80" s="4">
        <v>61</v>
      </c>
      <c r="I80" s="4">
        <v>66</v>
      </c>
      <c r="J80" s="4">
        <v>68</v>
      </c>
      <c r="K80" s="4">
        <v>58</v>
      </c>
      <c r="L80" s="4">
        <v>59</v>
      </c>
      <c r="M80" s="4">
        <v>66</v>
      </c>
      <c r="N80" s="4">
        <v>62</v>
      </c>
      <c r="O80" s="4">
        <v>64</v>
      </c>
      <c r="P80" s="4">
        <v>68</v>
      </c>
      <c r="Q80" s="4">
        <v>68</v>
      </c>
      <c r="R80" s="4">
        <v>68</v>
      </c>
      <c r="S80" s="4">
        <v>70</v>
      </c>
      <c r="T80" s="4">
        <v>70</v>
      </c>
      <c r="U80" s="4">
        <v>68</v>
      </c>
      <c r="V80" s="4">
        <v>70</v>
      </c>
      <c r="W80" s="4">
        <v>70</v>
      </c>
      <c r="X80" s="4">
        <v>66</v>
      </c>
      <c r="Y80" s="4">
        <v>70</v>
      </c>
      <c r="Z80" s="4">
        <v>70</v>
      </c>
      <c r="AA80" s="4">
        <v>68</v>
      </c>
      <c r="AB80" s="4">
        <v>65</v>
      </c>
      <c r="AC80" s="4">
        <v>68</v>
      </c>
      <c r="AD80" s="4">
        <v>67</v>
      </c>
      <c r="AE80" s="4">
        <v>69</v>
      </c>
      <c r="AF80" s="4">
        <v>69</v>
      </c>
      <c r="AG80" s="4">
        <v>68</v>
      </c>
      <c r="AH80" s="4">
        <v>64</v>
      </c>
      <c r="AI80" s="4">
        <v>70</v>
      </c>
      <c r="AJ80" s="4">
        <v>70</v>
      </c>
      <c r="AK80" s="4">
        <v>70</v>
      </c>
      <c r="AL80" s="4">
        <v>70</v>
      </c>
      <c r="AM80" s="4">
        <v>67</v>
      </c>
      <c r="AN80" s="4">
        <v>62</v>
      </c>
      <c r="AO80" s="4">
        <v>67</v>
      </c>
      <c r="AP80" s="4">
        <v>65</v>
      </c>
      <c r="AQ80" s="4">
        <v>67</v>
      </c>
      <c r="AR80" s="4">
        <v>70</v>
      </c>
      <c r="AS80" s="4">
        <v>70</v>
      </c>
      <c r="AT80" s="4">
        <v>70</v>
      </c>
      <c r="AU80" s="4">
        <v>68</v>
      </c>
      <c r="AV80" s="4">
        <v>67</v>
      </c>
      <c r="AW80" s="4">
        <v>52</v>
      </c>
      <c r="AX80" s="4">
        <v>60</v>
      </c>
      <c r="AY80" s="4">
        <v>70</v>
      </c>
      <c r="AZ80" s="4">
        <v>68</v>
      </c>
      <c r="BA80" s="4">
        <v>70</v>
      </c>
      <c r="BB80" s="4">
        <v>70</v>
      </c>
      <c r="BD80" s="25">
        <f>AVERAGE(B80:BB80)</f>
        <v>67.056603773584911</v>
      </c>
      <c r="BE80" s="25"/>
    </row>
    <row r="81" spans="1:57" ht="45" x14ac:dyDescent="0.25">
      <c r="A81" s="3" t="s">
        <v>1</v>
      </c>
      <c r="B81" s="4">
        <v>57</v>
      </c>
      <c r="C81" s="4">
        <v>70</v>
      </c>
      <c r="D81" s="4">
        <v>70</v>
      </c>
      <c r="E81" s="4">
        <v>68</v>
      </c>
      <c r="F81" s="4">
        <v>68</v>
      </c>
      <c r="G81" s="4">
        <v>61</v>
      </c>
      <c r="H81" s="4">
        <v>60</v>
      </c>
      <c r="I81" s="4">
        <v>59</v>
      </c>
      <c r="J81" s="4">
        <v>64</v>
      </c>
      <c r="K81" s="4">
        <v>57</v>
      </c>
      <c r="L81" s="4">
        <v>57</v>
      </c>
      <c r="M81" s="4">
        <v>59</v>
      </c>
      <c r="N81" s="4">
        <v>63</v>
      </c>
      <c r="O81" s="4">
        <v>65</v>
      </c>
      <c r="P81" s="4">
        <v>70</v>
      </c>
      <c r="Q81" s="4">
        <v>70</v>
      </c>
      <c r="R81" s="4">
        <v>60</v>
      </c>
      <c r="S81" s="4">
        <v>69</v>
      </c>
      <c r="T81" s="4">
        <v>68</v>
      </c>
      <c r="U81" s="4">
        <v>66</v>
      </c>
      <c r="V81" s="4">
        <v>59</v>
      </c>
      <c r="W81" s="4">
        <v>70</v>
      </c>
      <c r="X81" s="4">
        <v>68</v>
      </c>
      <c r="Y81" s="4">
        <v>70</v>
      </c>
      <c r="Z81" s="4">
        <v>70</v>
      </c>
      <c r="AA81" s="4">
        <v>70</v>
      </c>
      <c r="AB81" s="4">
        <v>70</v>
      </c>
      <c r="AC81" s="4">
        <v>70</v>
      </c>
      <c r="AD81" s="4">
        <v>69</v>
      </c>
      <c r="AE81" s="4">
        <v>65</v>
      </c>
      <c r="AF81" s="4">
        <v>70</v>
      </c>
      <c r="AG81" s="4">
        <v>68</v>
      </c>
      <c r="AH81" s="4">
        <v>67</v>
      </c>
      <c r="AI81" s="4">
        <v>70</v>
      </c>
      <c r="AJ81" s="4">
        <v>70</v>
      </c>
      <c r="AK81" s="4">
        <v>70</v>
      </c>
      <c r="AL81" s="4">
        <v>70</v>
      </c>
      <c r="AM81" s="4">
        <v>66</v>
      </c>
      <c r="AN81" s="4">
        <v>58</v>
      </c>
      <c r="AO81" s="4">
        <v>67</v>
      </c>
      <c r="AP81" s="4">
        <v>68</v>
      </c>
      <c r="AQ81" s="4">
        <v>69</v>
      </c>
      <c r="AR81" s="4">
        <v>69</v>
      </c>
      <c r="AS81" s="4">
        <v>68</v>
      </c>
      <c r="AT81" s="4">
        <v>67</v>
      </c>
      <c r="AU81" s="4">
        <v>68</v>
      </c>
      <c r="AV81" s="4">
        <v>70</v>
      </c>
      <c r="AW81" s="4">
        <v>68</v>
      </c>
      <c r="AX81" s="4">
        <v>50</v>
      </c>
      <c r="AY81" s="4">
        <v>67</v>
      </c>
      <c r="AZ81" s="4">
        <v>70</v>
      </c>
      <c r="BA81" s="4">
        <v>70</v>
      </c>
      <c r="BB81" s="4">
        <v>70</v>
      </c>
      <c r="BD81" s="19">
        <f>AVERAGE(B81:BB81)</f>
        <v>66.264150943396231</v>
      </c>
      <c r="BE81" s="19"/>
    </row>
    <row r="82" spans="1:57" ht="60" x14ac:dyDescent="0.25">
      <c r="A82" s="3" t="s">
        <v>2</v>
      </c>
      <c r="B82" s="7">
        <v>68</v>
      </c>
      <c r="C82" s="7">
        <v>67</v>
      </c>
      <c r="D82" s="7">
        <v>70</v>
      </c>
      <c r="E82" s="7">
        <v>69</v>
      </c>
      <c r="F82" s="7">
        <v>70</v>
      </c>
      <c r="G82" s="7">
        <v>61</v>
      </c>
      <c r="H82" s="7">
        <v>59</v>
      </c>
      <c r="I82" s="7">
        <v>63</v>
      </c>
      <c r="J82" s="7">
        <v>65</v>
      </c>
      <c r="K82" s="7">
        <v>60</v>
      </c>
      <c r="L82" s="7">
        <v>61</v>
      </c>
      <c r="M82" s="7">
        <v>63</v>
      </c>
      <c r="N82" s="7">
        <v>59</v>
      </c>
      <c r="O82" s="7">
        <v>61</v>
      </c>
      <c r="P82" s="7">
        <v>63</v>
      </c>
      <c r="Q82" s="7">
        <v>63</v>
      </c>
      <c r="R82" s="7">
        <v>63</v>
      </c>
      <c r="S82" s="7">
        <v>64</v>
      </c>
      <c r="T82" s="7">
        <v>67</v>
      </c>
      <c r="U82" s="7">
        <v>66</v>
      </c>
      <c r="V82" s="7">
        <v>67</v>
      </c>
      <c r="W82" s="7">
        <v>62</v>
      </c>
      <c r="X82" s="7">
        <v>57</v>
      </c>
      <c r="Y82" s="7">
        <v>66</v>
      </c>
      <c r="Z82" s="7">
        <v>64</v>
      </c>
      <c r="AA82" s="7">
        <v>66</v>
      </c>
      <c r="AB82" s="7">
        <v>64</v>
      </c>
      <c r="AC82" s="7">
        <v>67</v>
      </c>
      <c r="AD82" s="7">
        <v>62</v>
      </c>
      <c r="AE82" s="7">
        <v>64</v>
      </c>
      <c r="AF82" s="7">
        <v>65</v>
      </c>
      <c r="AG82" s="7">
        <v>69</v>
      </c>
      <c r="AH82" s="7">
        <v>66</v>
      </c>
      <c r="AI82" s="7">
        <v>68</v>
      </c>
      <c r="AJ82" s="7">
        <v>64</v>
      </c>
      <c r="AK82" s="7">
        <v>55</v>
      </c>
      <c r="AL82" s="7">
        <v>64</v>
      </c>
      <c r="AM82" s="7">
        <v>63</v>
      </c>
      <c r="AN82" s="7">
        <v>56</v>
      </c>
      <c r="AO82" s="7">
        <v>60</v>
      </c>
      <c r="AP82" s="7">
        <v>60</v>
      </c>
      <c r="AQ82" s="7">
        <v>66</v>
      </c>
      <c r="AR82" s="7">
        <v>67</v>
      </c>
      <c r="AS82" s="7">
        <v>70</v>
      </c>
      <c r="AT82" s="7">
        <v>69</v>
      </c>
      <c r="AU82" s="7">
        <v>65</v>
      </c>
      <c r="AV82" s="7">
        <v>65</v>
      </c>
      <c r="AW82" s="8">
        <v>63</v>
      </c>
      <c r="AX82" s="7">
        <v>59</v>
      </c>
      <c r="AY82" s="7">
        <v>68</v>
      </c>
      <c r="AZ82" s="7">
        <v>66</v>
      </c>
      <c r="BA82" s="5">
        <v>67</v>
      </c>
      <c r="BB82" s="7">
        <v>70</v>
      </c>
      <c r="BD82" s="19">
        <f>AVERAGE(B82:BB82)</f>
        <v>64.264150943396231</v>
      </c>
      <c r="BE82" s="19"/>
    </row>
    <row r="83" spans="1:57" ht="60" x14ac:dyDescent="0.25">
      <c r="A83" s="3" t="s">
        <v>3</v>
      </c>
      <c r="B83" s="4">
        <v>49</v>
      </c>
      <c r="C83" s="4">
        <v>65</v>
      </c>
      <c r="D83" s="4">
        <v>67</v>
      </c>
      <c r="E83" s="4">
        <v>68</v>
      </c>
      <c r="F83" s="4">
        <v>70</v>
      </c>
      <c r="G83" s="4">
        <v>63</v>
      </c>
      <c r="H83" s="4">
        <v>58</v>
      </c>
      <c r="I83" s="4">
        <v>63</v>
      </c>
      <c r="J83" s="4">
        <v>63</v>
      </c>
      <c r="K83" s="4">
        <v>59</v>
      </c>
      <c r="L83" s="4">
        <v>58</v>
      </c>
      <c r="M83" s="4">
        <v>59</v>
      </c>
      <c r="N83" s="4">
        <v>62</v>
      </c>
      <c r="O83" s="4">
        <v>60</v>
      </c>
      <c r="P83" s="4">
        <v>64</v>
      </c>
      <c r="Q83" s="4">
        <v>63</v>
      </c>
      <c r="R83" s="4">
        <v>64</v>
      </c>
      <c r="S83" s="4">
        <v>70</v>
      </c>
      <c r="T83" s="4">
        <v>65</v>
      </c>
      <c r="U83" s="4">
        <v>66</v>
      </c>
      <c r="V83" s="4">
        <v>57</v>
      </c>
      <c r="W83" s="4">
        <v>65</v>
      </c>
      <c r="X83" s="4">
        <v>62</v>
      </c>
      <c r="Y83" s="4">
        <v>64</v>
      </c>
      <c r="Z83" s="4">
        <v>65</v>
      </c>
      <c r="AA83" s="4">
        <v>68</v>
      </c>
      <c r="AB83" s="4">
        <v>64</v>
      </c>
      <c r="AC83" s="4">
        <v>67</v>
      </c>
      <c r="AD83" s="4">
        <v>68</v>
      </c>
      <c r="AE83" s="4">
        <v>66</v>
      </c>
      <c r="AF83" s="4">
        <v>69</v>
      </c>
      <c r="AG83" s="4">
        <v>58</v>
      </c>
      <c r="AH83" s="4">
        <v>67</v>
      </c>
      <c r="AI83" s="4">
        <v>66</v>
      </c>
      <c r="AJ83" s="4">
        <v>65</v>
      </c>
      <c r="AK83" s="4">
        <v>67</v>
      </c>
      <c r="AL83" s="4">
        <v>64</v>
      </c>
      <c r="AM83" s="4">
        <v>60</v>
      </c>
      <c r="AN83" s="4">
        <v>58</v>
      </c>
      <c r="AO83" s="4">
        <v>63</v>
      </c>
      <c r="AP83" s="4">
        <v>66</v>
      </c>
      <c r="AQ83" s="4">
        <v>62</v>
      </c>
      <c r="AR83" s="4">
        <v>68</v>
      </c>
      <c r="AS83" s="4">
        <v>68</v>
      </c>
      <c r="AT83" s="4">
        <v>68</v>
      </c>
      <c r="AU83" s="4">
        <v>65</v>
      </c>
      <c r="AV83" s="4">
        <v>66</v>
      </c>
      <c r="AW83" s="4">
        <v>60</v>
      </c>
      <c r="AX83" s="6">
        <v>51</v>
      </c>
      <c r="AY83" s="4">
        <v>66</v>
      </c>
      <c r="AZ83" s="4">
        <v>69</v>
      </c>
      <c r="BA83" s="4">
        <v>69</v>
      </c>
      <c r="BB83" s="4">
        <v>70</v>
      </c>
      <c r="BD83" s="19">
        <f>AVERAGE(B83:BB83)</f>
        <v>63.905660377358494</v>
      </c>
      <c r="BE83" s="19"/>
    </row>
    <row r="84" spans="1:57" x14ac:dyDescent="0.25">
      <c r="BD84" s="20"/>
      <c r="BE84" s="20"/>
    </row>
    <row r="85" spans="1:57" x14ac:dyDescent="0.25">
      <c r="BD85" s="20"/>
      <c r="BE85" s="20"/>
    </row>
    <row r="86" spans="1:57" s="2" customFormat="1" x14ac:dyDescent="0.25">
      <c r="A86" s="1" t="s">
        <v>71</v>
      </c>
      <c r="B86" s="1" t="s">
        <v>4</v>
      </c>
      <c r="C86" s="1" t="s">
        <v>5</v>
      </c>
      <c r="D86" s="1" t="s">
        <v>6</v>
      </c>
      <c r="E86" s="1" t="s">
        <v>7</v>
      </c>
      <c r="F86" s="1" t="s">
        <v>8</v>
      </c>
      <c r="G86" s="1" t="s">
        <v>48</v>
      </c>
      <c r="H86" s="1" t="s">
        <v>9</v>
      </c>
      <c r="I86" s="1" t="s">
        <v>10</v>
      </c>
      <c r="J86" s="1" t="s">
        <v>11</v>
      </c>
      <c r="K86" s="1" t="s">
        <v>12</v>
      </c>
      <c r="L86" s="1" t="s">
        <v>13</v>
      </c>
      <c r="M86" s="1" t="s">
        <v>49</v>
      </c>
      <c r="N86" s="1" t="s">
        <v>14</v>
      </c>
      <c r="O86" s="1" t="s">
        <v>15</v>
      </c>
      <c r="P86" s="1" t="s">
        <v>16</v>
      </c>
      <c r="Q86" s="1" t="s">
        <v>17</v>
      </c>
      <c r="R86" s="1" t="s">
        <v>50</v>
      </c>
      <c r="S86" s="1" t="s">
        <v>18</v>
      </c>
      <c r="T86" s="1" t="s">
        <v>19</v>
      </c>
      <c r="U86" s="1" t="s">
        <v>20</v>
      </c>
      <c r="V86" s="1" t="s">
        <v>21</v>
      </c>
      <c r="W86" s="1" t="s">
        <v>22</v>
      </c>
      <c r="X86" s="1" t="s">
        <v>23</v>
      </c>
      <c r="Y86" s="1" t="s">
        <v>51</v>
      </c>
      <c r="Z86" s="1" t="s">
        <v>24</v>
      </c>
      <c r="AA86" s="1" t="s">
        <v>25</v>
      </c>
      <c r="AB86" s="1" t="s">
        <v>55</v>
      </c>
      <c r="AC86" s="1" t="s">
        <v>26</v>
      </c>
      <c r="AD86" s="1" t="s">
        <v>57</v>
      </c>
      <c r="AE86" s="1" t="s">
        <v>27</v>
      </c>
      <c r="AF86" s="1" t="s">
        <v>28</v>
      </c>
      <c r="AG86" s="1" t="s">
        <v>29</v>
      </c>
      <c r="AH86" s="1" t="s">
        <v>30</v>
      </c>
      <c r="AI86" s="1" t="s">
        <v>31</v>
      </c>
      <c r="AJ86" s="1" t="s">
        <v>52</v>
      </c>
      <c r="AK86" s="1" t="s">
        <v>32</v>
      </c>
      <c r="AL86" s="1" t="s">
        <v>33</v>
      </c>
      <c r="AM86" s="1" t="s">
        <v>34</v>
      </c>
      <c r="AN86" s="1" t="s">
        <v>35</v>
      </c>
      <c r="AO86" s="1" t="s">
        <v>36</v>
      </c>
      <c r="AP86" s="1" t="s">
        <v>37</v>
      </c>
      <c r="AQ86" s="1" t="s">
        <v>53</v>
      </c>
      <c r="AR86" s="1" t="s">
        <v>38</v>
      </c>
      <c r="AS86" s="1" t="s">
        <v>39</v>
      </c>
      <c r="AT86" s="1" t="s">
        <v>40</v>
      </c>
      <c r="AU86" s="1" t="s">
        <v>41</v>
      </c>
      <c r="AV86" s="1" t="s">
        <v>42</v>
      </c>
      <c r="AW86" s="1" t="s">
        <v>43</v>
      </c>
      <c r="AX86" s="1" t="s">
        <v>44</v>
      </c>
      <c r="AY86" s="1" t="s">
        <v>54</v>
      </c>
      <c r="AZ86" s="1" t="s">
        <v>45</v>
      </c>
      <c r="BA86" s="1" t="s">
        <v>46</v>
      </c>
      <c r="BB86" s="1" t="s">
        <v>47</v>
      </c>
      <c r="BD86" s="20"/>
      <c r="BE86" s="20"/>
    </row>
    <row r="87" spans="1:57" ht="45" x14ac:dyDescent="0.25">
      <c r="A87" s="3" t="s">
        <v>0</v>
      </c>
      <c r="B87" s="4">
        <v>66</v>
      </c>
      <c r="C87" s="4">
        <v>66</v>
      </c>
      <c r="D87" s="4">
        <v>67</v>
      </c>
      <c r="E87" s="4">
        <v>70</v>
      </c>
      <c r="F87" s="4">
        <v>62</v>
      </c>
      <c r="G87" s="4">
        <v>62</v>
      </c>
      <c r="H87" s="4">
        <v>62</v>
      </c>
      <c r="I87" s="4">
        <v>60</v>
      </c>
      <c r="J87" s="4">
        <v>64</v>
      </c>
      <c r="K87" s="4">
        <v>58</v>
      </c>
      <c r="L87" s="4">
        <v>60</v>
      </c>
      <c r="M87" s="4">
        <v>63</v>
      </c>
      <c r="N87" s="4">
        <v>58</v>
      </c>
      <c r="O87" s="4">
        <v>65</v>
      </c>
      <c r="P87" s="4">
        <v>55</v>
      </c>
      <c r="Q87" s="4">
        <v>67</v>
      </c>
      <c r="R87" s="4">
        <v>68</v>
      </c>
      <c r="S87" s="4">
        <v>68</v>
      </c>
      <c r="T87" s="4">
        <v>66</v>
      </c>
      <c r="U87" s="4">
        <v>64</v>
      </c>
      <c r="V87" s="4">
        <v>63</v>
      </c>
      <c r="W87" s="4">
        <v>69</v>
      </c>
      <c r="X87" s="4">
        <v>61</v>
      </c>
      <c r="Y87" s="4">
        <v>63</v>
      </c>
      <c r="Z87" s="4">
        <v>61</v>
      </c>
      <c r="AA87" s="4">
        <v>58</v>
      </c>
      <c r="AB87" s="4">
        <v>56</v>
      </c>
      <c r="AC87" s="4">
        <v>57</v>
      </c>
      <c r="AD87" s="4">
        <v>60</v>
      </c>
      <c r="AE87" s="4">
        <v>64</v>
      </c>
      <c r="AF87" s="4">
        <v>62</v>
      </c>
      <c r="AG87" s="4">
        <v>66</v>
      </c>
      <c r="AH87" s="4">
        <v>69</v>
      </c>
      <c r="AI87" s="4">
        <v>66</v>
      </c>
      <c r="AJ87" s="4">
        <v>63</v>
      </c>
      <c r="AK87" s="4">
        <v>68</v>
      </c>
      <c r="AL87" s="4">
        <v>64</v>
      </c>
      <c r="AM87" s="4">
        <v>60</v>
      </c>
      <c r="AN87" s="4">
        <v>57</v>
      </c>
      <c r="AO87" s="4">
        <v>57</v>
      </c>
      <c r="AP87" s="4">
        <v>56</v>
      </c>
      <c r="AQ87" s="4">
        <v>62</v>
      </c>
      <c r="AR87" s="4">
        <v>60</v>
      </c>
      <c r="AS87" s="4">
        <v>57</v>
      </c>
      <c r="AT87" s="4">
        <v>64</v>
      </c>
      <c r="AU87" s="4">
        <v>70</v>
      </c>
      <c r="AV87" s="4">
        <v>67</v>
      </c>
      <c r="AW87" s="4">
        <v>51</v>
      </c>
      <c r="AX87" s="4">
        <v>57</v>
      </c>
      <c r="AY87" s="4">
        <v>58</v>
      </c>
      <c r="AZ87" s="4">
        <v>63</v>
      </c>
      <c r="BA87" s="4">
        <v>65</v>
      </c>
      <c r="BB87" s="4">
        <v>70</v>
      </c>
      <c r="BD87" s="19">
        <f>AVERAGE(B87:BB87)</f>
        <v>62.547169811320757</v>
      </c>
      <c r="BE87" s="19"/>
    </row>
    <row r="88" spans="1:57" ht="45" x14ac:dyDescent="0.25">
      <c r="A88" s="3" t="s">
        <v>1</v>
      </c>
      <c r="B88" s="4">
        <v>58</v>
      </c>
      <c r="C88" s="4">
        <v>69</v>
      </c>
      <c r="D88" s="4">
        <v>70</v>
      </c>
      <c r="E88" s="4">
        <v>64</v>
      </c>
      <c r="F88" s="4">
        <v>69</v>
      </c>
      <c r="G88" s="4">
        <v>58</v>
      </c>
      <c r="H88" s="4">
        <v>60</v>
      </c>
      <c r="I88" s="4">
        <v>61</v>
      </c>
      <c r="J88" s="4">
        <v>62</v>
      </c>
      <c r="K88" s="4">
        <v>56</v>
      </c>
      <c r="L88" s="4">
        <v>57</v>
      </c>
      <c r="M88" s="4">
        <v>59</v>
      </c>
      <c r="N88" s="4">
        <v>61</v>
      </c>
      <c r="O88" s="4">
        <v>61</v>
      </c>
      <c r="P88" s="4">
        <v>66</v>
      </c>
      <c r="Q88" s="4">
        <v>64</v>
      </c>
      <c r="R88" s="4">
        <v>62</v>
      </c>
      <c r="S88" s="4">
        <v>66</v>
      </c>
      <c r="T88" s="4">
        <v>65</v>
      </c>
      <c r="U88" s="4">
        <v>64</v>
      </c>
      <c r="V88" s="4">
        <v>58</v>
      </c>
      <c r="W88" s="4">
        <v>64</v>
      </c>
      <c r="X88" s="4">
        <v>62</v>
      </c>
      <c r="Y88" s="4">
        <v>70</v>
      </c>
      <c r="Z88" s="4">
        <v>64</v>
      </c>
      <c r="AA88" s="4">
        <v>65</v>
      </c>
      <c r="AB88" s="4">
        <v>64</v>
      </c>
      <c r="AC88" s="4">
        <v>58</v>
      </c>
      <c r="AD88" s="4">
        <v>61</v>
      </c>
      <c r="AE88" s="4">
        <v>62</v>
      </c>
      <c r="AF88" s="4">
        <v>67</v>
      </c>
      <c r="AG88" s="4">
        <v>66</v>
      </c>
      <c r="AH88" s="4">
        <v>66</v>
      </c>
      <c r="AI88" s="4">
        <v>66</v>
      </c>
      <c r="AJ88" s="4">
        <v>69</v>
      </c>
      <c r="AK88" s="4">
        <v>67</v>
      </c>
      <c r="AL88" s="4">
        <v>65</v>
      </c>
      <c r="AM88" s="4">
        <v>62</v>
      </c>
      <c r="AN88" s="4">
        <v>58</v>
      </c>
      <c r="AO88" s="4">
        <v>61</v>
      </c>
      <c r="AP88" s="4">
        <v>64</v>
      </c>
      <c r="AQ88" s="4">
        <v>69</v>
      </c>
      <c r="AR88" s="4">
        <v>69</v>
      </c>
      <c r="AS88" s="4">
        <v>69</v>
      </c>
      <c r="AT88" s="4">
        <v>67</v>
      </c>
      <c r="AU88" s="4">
        <v>64</v>
      </c>
      <c r="AV88" s="4">
        <v>64</v>
      </c>
      <c r="AW88" s="4">
        <v>62</v>
      </c>
      <c r="AX88" s="4">
        <v>50</v>
      </c>
      <c r="AY88" s="4">
        <v>64</v>
      </c>
      <c r="AZ88" s="4">
        <v>68</v>
      </c>
      <c r="BA88" s="4">
        <v>62</v>
      </c>
      <c r="BB88" s="4">
        <v>65</v>
      </c>
      <c r="BD88" s="19">
        <f>AVERAGE(B88:BB88)</f>
        <v>63.471698113207545</v>
      </c>
      <c r="BE88" s="19"/>
    </row>
    <row r="89" spans="1:57" ht="60" x14ac:dyDescent="0.25">
      <c r="A89" s="3" t="s">
        <v>2</v>
      </c>
      <c r="B89" s="7">
        <v>63</v>
      </c>
      <c r="C89" s="7">
        <v>64</v>
      </c>
      <c r="D89" s="7">
        <v>55</v>
      </c>
      <c r="E89" s="7">
        <v>55</v>
      </c>
      <c r="F89" s="7">
        <v>68</v>
      </c>
      <c r="G89" s="7">
        <v>64</v>
      </c>
      <c r="H89" s="7">
        <v>56</v>
      </c>
      <c r="I89" s="7">
        <v>58</v>
      </c>
      <c r="J89" s="7">
        <v>58</v>
      </c>
      <c r="K89" s="7">
        <v>57</v>
      </c>
      <c r="L89" s="7">
        <v>59</v>
      </c>
      <c r="M89" s="7">
        <v>60</v>
      </c>
      <c r="N89" s="7">
        <v>58</v>
      </c>
      <c r="O89" s="7">
        <v>59</v>
      </c>
      <c r="P89" s="7">
        <v>65</v>
      </c>
      <c r="Q89" s="7">
        <v>68</v>
      </c>
      <c r="R89" s="7">
        <v>64</v>
      </c>
      <c r="S89" s="7">
        <v>63</v>
      </c>
      <c r="T89" s="7">
        <v>58</v>
      </c>
      <c r="U89" s="7">
        <v>61</v>
      </c>
      <c r="V89" s="7">
        <v>63</v>
      </c>
      <c r="W89" s="7">
        <v>62</v>
      </c>
      <c r="X89" s="7">
        <v>56</v>
      </c>
      <c r="Y89" s="7">
        <v>61</v>
      </c>
      <c r="Z89" s="7">
        <v>64</v>
      </c>
      <c r="AA89" s="7">
        <v>58</v>
      </c>
      <c r="AB89" s="7">
        <v>59</v>
      </c>
      <c r="AC89" s="7">
        <v>63</v>
      </c>
      <c r="AD89" s="7">
        <v>60</v>
      </c>
      <c r="AE89" s="7">
        <v>61</v>
      </c>
      <c r="AF89" s="7">
        <v>64</v>
      </c>
      <c r="AG89" s="7">
        <v>68</v>
      </c>
      <c r="AH89" s="7">
        <v>66</v>
      </c>
      <c r="AI89" s="7">
        <v>66</v>
      </c>
      <c r="AJ89" s="7">
        <v>66</v>
      </c>
      <c r="AK89" s="7">
        <v>67</v>
      </c>
      <c r="AL89" s="7">
        <v>65</v>
      </c>
      <c r="AM89" s="7">
        <v>60</v>
      </c>
      <c r="AN89" s="7">
        <v>60</v>
      </c>
      <c r="AO89" s="7">
        <v>61</v>
      </c>
      <c r="AP89" s="7">
        <v>57</v>
      </c>
      <c r="AQ89" s="7">
        <v>64</v>
      </c>
      <c r="AR89" s="7">
        <v>67</v>
      </c>
      <c r="AS89" s="7">
        <v>68</v>
      </c>
      <c r="AT89" s="7">
        <v>67</v>
      </c>
      <c r="AU89" s="7">
        <v>66</v>
      </c>
      <c r="AV89" s="7">
        <v>64</v>
      </c>
      <c r="AW89" s="8">
        <v>51</v>
      </c>
      <c r="AX89" s="7">
        <v>60</v>
      </c>
      <c r="AY89" s="7">
        <v>68</v>
      </c>
      <c r="AZ89" s="7">
        <v>70</v>
      </c>
      <c r="BA89" s="5">
        <v>70</v>
      </c>
      <c r="BB89" s="7">
        <v>68</v>
      </c>
      <c r="BD89" s="19">
        <f>AVERAGE(B89:BB89)</f>
        <v>62.320754716981135</v>
      </c>
      <c r="BE89" s="19"/>
    </row>
    <row r="90" spans="1:57" ht="60" x14ac:dyDescent="0.25">
      <c r="A90" s="3" t="s">
        <v>3</v>
      </c>
      <c r="B90" s="4">
        <v>62</v>
      </c>
      <c r="C90" s="4">
        <v>66</v>
      </c>
      <c r="D90" s="4">
        <v>66</v>
      </c>
      <c r="E90" s="4">
        <v>63</v>
      </c>
      <c r="F90" s="4">
        <v>70</v>
      </c>
      <c r="G90" s="4">
        <v>53</v>
      </c>
      <c r="H90" s="4">
        <v>55</v>
      </c>
      <c r="I90" s="4">
        <v>61</v>
      </c>
      <c r="J90" s="4">
        <v>63</v>
      </c>
      <c r="K90" s="4">
        <v>58</v>
      </c>
      <c r="L90" s="4">
        <v>57</v>
      </c>
      <c r="M90" s="4">
        <v>59</v>
      </c>
      <c r="N90" s="4">
        <v>60</v>
      </c>
      <c r="O90" s="4">
        <v>62</v>
      </c>
      <c r="P90" s="4">
        <v>62</v>
      </c>
      <c r="Q90" s="4">
        <v>63</v>
      </c>
      <c r="R90" s="4">
        <v>61</v>
      </c>
      <c r="S90" s="4">
        <v>64</v>
      </c>
      <c r="T90" s="4">
        <v>59</v>
      </c>
      <c r="U90" s="4">
        <v>63</v>
      </c>
      <c r="V90" s="4">
        <v>62</v>
      </c>
      <c r="W90" s="4">
        <v>58</v>
      </c>
      <c r="X90" s="4">
        <v>59</v>
      </c>
      <c r="Y90" s="4">
        <v>65</v>
      </c>
      <c r="Z90" s="4">
        <v>61</v>
      </c>
      <c r="AA90" s="4">
        <v>59</v>
      </c>
      <c r="AB90" s="4">
        <v>59</v>
      </c>
      <c r="AC90" s="4">
        <v>63</v>
      </c>
      <c r="AD90" s="4">
        <v>63</v>
      </c>
      <c r="AE90" s="4">
        <v>63</v>
      </c>
      <c r="AF90" s="4">
        <v>63</v>
      </c>
      <c r="AG90" s="4">
        <v>64</v>
      </c>
      <c r="AH90" s="4">
        <v>63</v>
      </c>
      <c r="AI90" s="4">
        <v>68</v>
      </c>
      <c r="AJ90" s="4">
        <v>66</v>
      </c>
      <c r="AK90" s="4">
        <v>65</v>
      </c>
      <c r="AL90" s="4">
        <v>63</v>
      </c>
      <c r="AM90" s="4">
        <v>62</v>
      </c>
      <c r="AN90" s="4">
        <v>59</v>
      </c>
      <c r="AO90" s="4">
        <v>64</v>
      </c>
      <c r="AP90" s="4">
        <v>69</v>
      </c>
      <c r="AQ90" s="4">
        <v>67</v>
      </c>
      <c r="AR90" s="4">
        <v>63</v>
      </c>
      <c r="AS90" s="4">
        <v>68</v>
      </c>
      <c r="AT90" s="4">
        <v>68</v>
      </c>
      <c r="AU90" s="4">
        <v>68</v>
      </c>
      <c r="AV90" s="4">
        <v>65</v>
      </c>
      <c r="AW90" s="4">
        <v>59</v>
      </c>
      <c r="AX90" s="6">
        <v>46</v>
      </c>
      <c r="AY90" s="4">
        <v>63</v>
      </c>
      <c r="AZ90" s="4">
        <v>67</v>
      </c>
      <c r="BA90" s="4">
        <v>70</v>
      </c>
      <c r="BB90" s="4">
        <v>70</v>
      </c>
      <c r="BD90" s="27">
        <f>AVERAGE(B90:BB90)</f>
        <v>62.622641509433961</v>
      </c>
      <c r="BE90" s="27"/>
    </row>
    <row r="91" spans="1:57" x14ac:dyDescent="0.25">
      <c r="BD91" s="28"/>
      <c r="BE91" s="28"/>
    </row>
    <row r="92" spans="1:57" x14ac:dyDescent="0.25">
      <c r="BD92" s="20"/>
      <c r="BE92" s="20"/>
    </row>
    <row r="93" spans="1:57" s="2" customFormat="1" x14ac:dyDescent="0.25">
      <c r="A93" s="1" t="s">
        <v>72</v>
      </c>
      <c r="B93" s="1" t="s">
        <v>4</v>
      </c>
      <c r="C93" s="1" t="s">
        <v>5</v>
      </c>
      <c r="D93" s="1" t="s">
        <v>6</v>
      </c>
      <c r="E93" s="1" t="s">
        <v>7</v>
      </c>
      <c r="F93" s="1" t="s">
        <v>8</v>
      </c>
      <c r="G93" s="1" t="s">
        <v>48</v>
      </c>
      <c r="H93" s="1" t="s">
        <v>9</v>
      </c>
      <c r="I93" s="1" t="s">
        <v>10</v>
      </c>
      <c r="J93" s="1" t="s">
        <v>11</v>
      </c>
      <c r="K93" s="1" t="s">
        <v>12</v>
      </c>
      <c r="L93" s="1" t="s">
        <v>13</v>
      </c>
      <c r="M93" s="1" t="s">
        <v>49</v>
      </c>
      <c r="N93" s="1" t="s">
        <v>14</v>
      </c>
      <c r="O93" s="1" t="s">
        <v>15</v>
      </c>
      <c r="P93" s="1" t="s">
        <v>16</v>
      </c>
      <c r="Q93" s="1" t="s">
        <v>17</v>
      </c>
      <c r="R93" s="1" t="s">
        <v>50</v>
      </c>
      <c r="S93" s="1" t="s">
        <v>18</v>
      </c>
      <c r="T93" s="1" t="s">
        <v>19</v>
      </c>
      <c r="U93" s="1" t="s">
        <v>20</v>
      </c>
      <c r="V93" s="1" t="s">
        <v>21</v>
      </c>
      <c r="W93" s="1" t="s">
        <v>22</v>
      </c>
      <c r="X93" s="1" t="s">
        <v>23</v>
      </c>
      <c r="Y93" s="1" t="s">
        <v>51</v>
      </c>
      <c r="Z93" s="1" t="s">
        <v>24</v>
      </c>
      <c r="AA93" s="1" t="s">
        <v>25</v>
      </c>
      <c r="AB93" s="1" t="s">
        <v>55</v>
      </c>
      <c r="AC93" s="1" t="s">
        <v>26</v>
      </c>
      <c r="AD93" s="1" t="s">
        <v>57</v>
      </c>
      <c r="AE93" s="1" t="s">
        <v>27</v>
      </c>
      <c r="AF93" s="1" t="s">
        <v>28</v>
      </c>
      <c r="AG93" s="1" t="s">
        <v>29</v>
      </c>
      <c r="AH93" s="1" t="s">
        <v>30</v>
      </c>
      <c r="AI93" s="1" t="s">
        <v>31</v>
      </c>
      <c r="AJ93" s="1" t="s">
        <v>52</v>
      </c>
      <c r="AK93" s="1" t="s">
        <v>32</v>
      </c>
      <c r="AL93" s="1" t="s">
        <v>33</v>
      </c>
      <c r="AM93" s="1" t="s">
        <v>34</v>
      </c>
      <c r="AN93" s="1" t="s">
        <v>35</v>
      </c>
      <c r="AO93" s="1" t="s">
        <v>36</v>
      </c>
      <c r="AP93" s="1" t="s">
        <v>37</v>
      </c>
      <c r="AQ93" s="1" t="s">
        <v>53</v>
      </c>
      <c r="AR93" s="1" t="s">
        <v>38</v>
      </c>
      <c r="AS93" s="1" t="s">
        <v>39</v>
      </c>
      <c r="AT93" s="1" t="s">
        <v>40</v>
      </c>
      <c r="AU93" s="1" t="s">
        <v>41</v>
      </c>
      <c r="AV93" s="1" t="s">
        <v>42</v>
      </c>
      <c r="AW93" s="1" t="s">
        <v>43</v>
      </c>
      <c r="AX93" s="1" t="s">
        <v>44</v>
      </c>
      <c r="AY93" s="1" t="s">
        <v>54</v>
      </c>
      <c r="AZ93" s="1" t="s">
        <v>45</v>
      </c>
      <c r="BA93" s="1" t="s">
        <v>46</v>
      </c>
      <c r="BB93" s="1" t="s">
        <v>47</v>
      </c>
      <c r="BD93" s="20"/>
      <c r="BE93" s="20"/>
    </row>
    <row r="94" spans="1:57" ht="45" x14ac:dyDescent="0.25">
      <c r="A94" s="3" t="s">
        <v>0</v>
      </c>
      <c r="B94" s="4">
        <v>70</v>
      </c>
      <c r="C94" s="4">
        <v>70</v>
      </c>
      <c r="D94" s="4">
        <v>70</v>
      </c>
      <c r="E94" s="4">
        <v>58</v>
      </c>
      <c r="F94" s="9">
        <v>16</v>
      </c>
      <c r="G94" s="9">
        <v>20</v>
      </c>
      <c r="H94" s="9">
        <v>28</v>
      </c>
      <c r="I94" s="4">
        <v>36</v>
      </c>
      <c r="J94" s="4">
        <v>60</v>
      </c>
      <c r="K94" s="4">
        <v>55</v>
      </c>
      <c r="L94" s="4">
        <v>58</v>
      </c>
      <c r="M94" s="4">
        <v>63</v>
      </c>
      <c r="N94" s="4">
        <v>60</v>
      </c>
      <c r="O94" s="4">
        <v>67</v>
      </c>
      <c r="P94" s="4">
        <v>67</v>
      </c>
      <c r="Q94" s="4">
        <v>63</v>
      </c>
      <c r="R94" s="4">
        <v>66</v>
      </c>
      <c r="S94" s="4">
        <v>64</v>
      </c>
      <c r="T94" s="4">
        <v>69</v>
      </c>
      <c r="U94" s="4">
        <v>67</v>
      </c>
      <c r="V94" s="4">
        <v>70</v>
      </c>
      <c r="W94" s="4">
        <v>70</v>
      </c>
      <c r="X94" s="4">
        <v>65</v>
      </c>
      <c r="Y94" s="4">
        <v>67</v>
      </c>
      <c r="Z94" s="4">
        <v>68</v>
      </c>
      <c r="AA94" s="4">
        <v>65</v>
      </c>
      <c r="AB94" s="4">
        <v>67</v>
      </c>
      <c r="AC94" s="4">
        <v>70</v>
      </c>
      <c r="AD94" s="4">
        <v>70</v>
      </c>
      <c r="AE94" s="4">
        <v>70</v>
      </c>
      <c r="AF94" s="4">
        <v>70</v>
      </c>
      <c r="AG94" s="4">
        <v>70</v>
      </c>
      <c r="AH94" s="4">
        <v>70</v>
      </c>
      <c r="AI94" s="4">
        <v>69</v>
      </c>
      <c r="AJ94" s="4">
        <v>65</v>
      </c>
      <c r="AK94" s="4">
        <v>68</v>
      </c>
      <c r="AL94" s="4">
        <v>69</v>
      </c>
      <c r="AM94" s="4">
        <v>66</v>
      </c>
      <c r="AN94" s="4">
        <v>63</v>
      </c>
      <c r="AO94" s="4">
        <v>68</v>
      </c>
      <c r="AP94" s="4">
        <v>65</v>
      </c>
      <c r="AQ94" s="4">
        <v>70</v>
      </c>
      <c r="AR94" s="4">
        <v>68</v>
      </c>
      <c r="AS94" s="4">
        <v>69</v>
      </c>
      <c r="AT94" s="4">
        <v>70</v>
      </c>
      <c r="AU94" s="4">
        <v>70</v>
      </c>
      <c r="AV94" s="4">
        <v>69</v>
      </c>
      <c r="AW94" s="4">
        <v>52</v>
      </c>
      <c r="AX94" s="4">
        <v>59</v>
      </c>
      <c r="AY94" s="4">
        <v>70</v>
      </c>
      <c r="AZ94" s="4">
        <v>70</v>
      </c>
      <c r="BA94" s="4">
        <v>70</v>
      </c>
      <c r="BB94" s="4">
        <v>70</v>
      </c>
      <c r="BD94" s="19">
        <f>AVERAGE(B94:BB94)</f>
        <v>63.377358490566039</v>
      </c>
      <c r="BE94" s="19"/>
    </row>
    <row r="95" spans="1:57" ht="45" x14ac:dyDescent="0.25">
      <c r="A95" s="3" t="s">
        <v>1</v>
      </c>
      <c r="B95" s="4">
        <v>56</v>
      </c>
      <c r="C95" s="4">
        <v>70</v>
      </c>
      <c r="D95" s="4">
        <v>70</v>
      </c>
      <c r="E95" s="4">
        <v>70</v>
      </c>
      <c r="F95" s="4">
        <v>70</v>
      </c>
      <c r="G95" s="4">
        <v>62</v>
      </c>
      <c r="H95" s="4">
        <v>63</v>
      </c>
      <c r="I95" s="4">
        <v>61</v>
      </c>
      <c r="J95" s="4">
        <v>63</v>
      </c>
      <c r="K95" s="4">
        <v>58</v>
      </c>
      <c r="L95" s="4">
        <v>57</v>
      </c>
      <c r="M95" s="4">
        <v>61</v>
      </c>
      <c r="N95" s="4">
        <v>62</v>
      </c>
      <c r="O95" s="9">
        <v>31</v>
      </c>
      <c r="P95" s="4">
        <v>65</v>
      </c>
      <c r="Q95" s="4">
        <v>63</v>
      </c>
      <c r="R95" s="4">
        <v>67</v>
      </c>
      <c r="S95" s="4">
        <v>67</v>
      </c>
      <c r="T95" s="4">
        <v>56</v>
      </c>
      <c r="U95" s="4">
        <v>64</v>
      </c>
      <c r="V95" s="4">
        <v>67</v>
      </c>
      <c r="W95" s="4">
        <v>66</v>
      </c>
      <c r="X95" s="4">
        <v>62</v>
      </c>
      <c r="Y95" s="4">
        <v>65</v>
      </c>
      <c r="Z95" s="4">
        <v>64</v>
      </c>
      <c r="AA95" s="4">
        <v>64</v>
      </c>
      <c r="AB95" s="4">
        <v>67</v>
      </c>
      <c r="AC95" s="4">
        <v>66</v>
      </c>
      <c r="AD95" s="4">
        <v>70</v>
      </c>
      <c r="AE95" s="4">
        <v>67</v>
      </c>
      <c r="AF95" s="4">
        <v>68</v>
      </c>
      <c r="AG95" s="4">
        <v>70</v>
      </c>
      <c r="AH95" s="4">
        <v>70</v>
      </c>
      <c r="AI95" s="4">
        <v>69</v>
      </c>
      <c r="AJ95" s="4">
        <v>70</v>
      </c>
      <c r="AK95" s="4">
        <v>68</v>
      </c>
      <c r="AL95" s="4">
        <v>66</v>
      </c>
      <c r="AM95" s="4">
        <v>67</v>
      </c>
      <c r="AN95" s="4">
        <v>60</v>
      </c>
      <c r="AO95" s="4">
        <v>68</v>
      </c>
      <c r="AP95" s="4">
        <v>69</v>
      </c>
      <c r="AQ95" s="4">
        <v>70</v>
      </c>
      <c r="AR95" s="4">
        <v>69</v>
      </c>
      <c r="AS95" s="4">
        <v>70</v>
      </c>
      <c r="AT95" s="4">
        <v>69</v>
      </c>
      <c r="AU95" s="4">
        <v>68</v>
      </c>
      <c r="AV95" s="4">
        <v>69</v>
      </c>
      <c r="AW95" s="4">
        <v>63</v>
      </c>
      <c r="AX95" s="4">
        <v>52</v>
      </c>
      <c r="AY95" s="4">
        <v>70</v>
      </c>
      <c r="AZ95" s="4">
        <v>70</v>
      </c>
      <c r="BA95" s="4">
        <v>69</v>
      </c>
      <c r="BB95" s="4">
        <v>69</v>
      </c>
      <c r="BD95" s="19">
        <f>AVERAGE(B95:BB95)</f>
        <v>65.037735849056602</v>
      </c>
      <c r="BE95" s="19"/>
    </row>
    <row r="96" spans="1:57" ht="60" x14ac:dyDescent="0.25">
      <c r="A96" s="3" t="s">
        <v>2</v>
      </c>
      <c r="B96" s="7">
        <v>67</v>
      </c>
      <c r="C96" s="7">
        <v>68</v>
      </c>
      <c r="D96" s="7">
        <v>66</v>
      </c>
      <c r="E96" s="7">
        <v>67</v>
      </c>
      <c r="F96" s="7">
        <v>68</v>
      </c>
      <c r="G96" s="7">
        <v>68</v>
      </c>
      <c r="H96" s="7">
        <v>64</v>
      </c>
      <c r="I96" s="7">
        <v>69</v>
      </c>
      <c r="J96" s="7">
        <v>68</v>
      </c>
      <c r="K96" s="7">
        <v>58</v>
      </c>
      <c r="L96" s="7">
        <v>60</v>
      </c>
      <c r="M96" s="7">
        <v>66</v>
      </c>
      <c r="N96" s="7">
        <v>60</v>
      </c>
      <c r="O96" s="7">
        <v>70</v>
      </c>
      <c r="P96" s="7">
        <v>68</v>
      </c>
      <c r="Q96" s="7">
        <v>68</v>
      </c>
      <c r="R96" s="7">
        <v>68</v>
      </c>
      <c r="S96" s="7">
        <v>68</v>
      </c>
      <c r="T96" s="7">
        <v>69</v>
      </c>
      <c r="U96" s="7">
        <v>61</v>
      </c>
      <c r="V96" s="7">
        <v>68</v>
      </c>
      <c r="W96" s="7">
        <v>67</v>
      </c>
      <c r="X96" s="7">
        <v>62</v>
      </c>
      <c r="Y96" s="7">
        <v>60</v>
      </c>
      <c r="Z96" s="7">
        <v>66</v>
      </c>
      <c r="AA96" s="7">
        <v>67</v>
      </c>
      <c r="AB96" s="7">
        <v>69</v>
      </c>
      <c r="AC96" s="7">
        <v>70</v>
      </c>
      <c r="AD96" s="7">
        <v>70</v>
      </c>
      <c r="AE96" s="7">
        <v>70</v>
      </c>
      <c r="AF96" s="7">
        <v>70</v>
      </c>
      <c r="AG96" s="7">
        <v>70</v>
      </c>
      <c r="AH96" s="7">
        <v>70</v>
      </c>
      <c r="AI96" s="7">
        <v>70</v>
      </c>
      <c r="AJ96" s="7">
        <v>70</v>
      </c>
      <c r="AK96" s="7">
        <v>70</v>
      </c>
      <c r="AL96" s="7">
        <v>70</v>
      </c>
      <c r="AM96" s="7">
        <v>64</v>
      </c>
      <c r="AN96" s="7">
        <v>67</v>
      </c>
      <c r="AO96" s="7">
        <v>70</v>
      </c>
      <c r="AP96" s="7">
        <v>677</v>
      </c>
      <c r="AQ96" s="7">
        <v>70</v>
      </c>
      <c r="AR96" s="7">
        <v>68</v>
      </c>
      <c r="AS96" s="7">
        <v>70</v>
      </c>
      <c r="AT96" s="7">
        <v>70</v>
      </c>
      <c r="AU96" s="7">
        <v>67</v>
      </c>
      <c r="AV96" s="7">
        <v>67</v>
      </c>
      <c r="AW96" s="8">
        <v>53</v>
      </c>
      <c r="AX96" s="7">
        <v>58</v>
      </c>
      <c r="AY96" s="7">
        <v>69</v>
      </c>
      <c r="AZ96" s="7">
        <v>70</v>
      </c>
      <c r="BA96" s="5">
        <v>70</v>
      </c>
      <c r="BB96" s="7">
        <v>70</v>
      </c>
      <c r="BD96" s="19">
        <f>AVERAGE(B96:BB96)</f>
        <v>78.490566037735846</v>
      </c>
      <c r="BE96" s="19"/>
    </row>
    <row r="97" spans="1:57" ht="60" x14ac:dyDescent="0.25">
      <c r="A97" s="3" t="s">
        <v>3</v>
      </c>
      <c r="B97" s="4">
        <v>60</v>
      </c>
      <c r="C97" s="4">
        <v>69</v>
      </c>
      <c r="D97" s="4">
        <v>69</v>
      </c>
      <c r="E97" s="4">
        <v>62</v>
      </c>
      <c r="F97" s="4">
        <v>67</v>
      </c>
      <c r="G97" s="4">
        <v>62</v>
      </c>
      <c r="H97" s="4">
        <v>60</v>
      </c>
      <c r="I97" s="4">
        <v>66</v>
      </c>
      <c r="J97" s="4">
        <v>69</v>
      </c>
      <c r="K97" s="4">
        <v>59</v>
      </c>
      <c r="L97" s="4">
        <v>58</v>
      </c>
      <c r="M97" s="4">
        <v>64</v>
      </c>
      <c r="N97" s="4">
        <v>62</v>
      </c>
      <c r="O97" s="4">
        <v>66</v>
      </c>
      <c r="P97" s="4">
        <v>69</v>
      </c>
      <c r="Q97" s="4">
        <v>68</v>
      </c>
      <c r="R97" s="4">
        <v>64</v>
      </c>
      <c r="S97" s="4">
        <v>70</v>
      </c>
      <c r="T97" s="4">
        <v>70</v>
      </c>
      <c r="U97" s="4">
        <v>68</v>
      </c>
      <c r="V97" s="4">
        <v>63</v>
      </c>
      <c r="W97" s="4">
        <v>68</v>
      </c>
      <c r="X97" s="4">
        <v>68</v>
      </c>
      <c r="Y97" s="4">
        <v>70</v>
      </c>
      <c r="Z97" s="4">
        <v>68</v>
      </c>
      <c r="AA97" s="4">
        <v>69</v>
      </c>
      <c r="AB97" s="4">
        <v>68</v>
      </c>
      <c r="AC97" s="4">
        <v>68</v>
      </c>
      <c r="AD97" s="4">
        <v>66</v>
      </c>
      <c r="AE97" s="4">
        <v>69</v>
      </c>
      <c r="AF97" s="4">
        <v>69</v>
      </c>
      <c r="AG97" s="4">
        <v>69</v>
      </c>
      <c r="AH97" s="4">
        <v>70</v>
      </c>
      <c r="AI97" s="4">
        <v>70</v>
      </c>
      <c r="AJ97" s="4">
        <v>68</v>
      </c>
      <c r="AK97" s="4">
        <v>66</v>
      </c>
      <c r="AL97" s="4">
        <v>64</v>
      </c>
      <c r="AM97" s="4">
        <v>63</v>
      </c>
      <c r="AN97" s="4">
        <v>59</v>
      </c>
      <c r="AO97" s="4">
        <v>63</v>
      </c>
      <c r="AP97" s="4">
        <v>64</v>
      </c>
      <c r="AQ97" s="4">
        <v>68</v>
      </c>
      <c r="AR97" s="4">
        <v>70</v>
      </c>
      <c r="AS97" s="4">
        <v>69</v>
      </c>
      <c r="AT97" s="4">
        <v>70</v>
      </c>
      <c r="AU97" s="4">
        <v>70</v>
      </c>
      <c r="AV97" s="4">
        <v>68</v>
      </c>
      <c r="AW97" s="4">
        <v>62</v>
      </c>
      <c r="AX97" s="6">
        <v>48</v>
      </c>
      <c r="AY97" s="4">
        <v>63</v>
      </c>
      <c r="AZ97" s="4">
        <v>67</v>
      </c>
      <c r="BA97" s="4">
        <v>69</v>
      </c>
      <c r="BB97" s="4">
        <v>69</v>
      </c>
      <c r="BD97" s="19">
        <f>AVERAGE(B97:BB97)</f>
        <v>65.981132075471692</v>
      </c>
      <c r="BE97" s="19"/>
    </row>
  </sheetData>
  <mergeCells count="97">
    <mergeCell ref="BD96:BE96"/>
    <mergeCell ref="BD97:BE97"/>
    <mergeCell ref="BD91:BE91"/>
    <mergeCell ref="BD92:BE92"/>
    <mergeCell ref="BD93:BE93"/>
    <mergeCell ref="BD94:BE94"/>
    <mergeCell ref="BD95:BE95"/>
    <mergeCell ref="BD86:BE86"/>
    <mergeCell ref="BD87:BE87"/>
    <mergeCell ref="BD88:BE88"/>
    <mergeCell ref="BD89:BE89"/>
    <mergeCell ref="BD90:BE90"/>
    <mergeCell ref="BD81:BE81"/>
    <mergeCell ref="BD82:BE82"/>
    <mergeCell ref="BD83:BE83"/>
    <mergeCell ref="BD84:BE84"/>
    <mergeCell ref="BD85:BE85"/>
    <mergeCell ref="BD76:BE76"/>
    <mergeCell ref="BD77:BE77"/>
    <mergeCell ref="BD78:BE78"/>
    <mergeCell ref="BD79:BE79"/>
    <mergeCell ref="BD80:BE80"/>
    <mergeCell ref="BD71:BE71"/>
    <mergeCell ref="BD72:BE72"/>
    <mergeCell ref="BD73:BE73"/>
    <mergeCell ref="BD74:BE74"/>
    <mergeCell ref="BD75:BE75"/>
    <mergeCell ref="BD66:BE66"/>
    <mergeCell ref="BD67:BE67"/>
    <mergeCell ref="BD68:BE68"/>
    <mergeCell ref="BD69:BE69"/>
    <mergeCell ref="BD70:BE70"/>
    <mergeCell ref="BD61:BE61"/>
    <mergeCell ref="BD62:BE62"/>
    <mergeCell ref="BD63:BE63"/>
    <mergeCell ref="BD64:BE64"/>
    <mergeCell ref="BD65:BE65"/>
    <mergeCell ref="BD56:BE56"/>
    <mergeCell ref="BD57:BE57"/>
    <mergeCell ref="BD58:BE58"/>
    <mergeCell ref="BD59:BE59"/>
    <mergeCell ref="BD60:BE60"/>
    <mergeCell ref="BD51:BE51"/>
    <mergeCell ref="BD52:BE52"/>
    <mergeCell ref="BD53:BE53"/>
    <mergeCell ref="BD54:BE54"/>
    <mergeCell ref="BD55:BE55"/>
    <mergeCell ref="BD46:BE46"/>
    <mergeCell ref="BD47:BE47"/>
    <mergeCell ref="BD48:BE48"/>
    <mergeCell ref="BD49:BE49"/>
    <mergeCell ref="BD50:BE50"/>
    <mergeCell ref="BD41:BE41"/>
    <mergeCell ref="BD42:BE42"/>
    <mergeCell ref="BD43:BE43"/>
    <mergeCell ref="BD44:BE44"/>
    <mergeCell ref="BD45:BE45"/>
    <mergeCell ref="BD36:BE36"/>
    <mergeCell ref="BD37:BE37"/>
    <mergeCell ref="BD38:BE38"/>
    <mergeCell ref="BD39:BE39"/>
    <mergeCell ref="BD40:BE40"/>
    <mergeCell ref="BD31:BE31"/>
    <mergeCell ref="BD32:BE32"/>
    <mergeCell ref="BD33:BE33"/>
    <mergeCell ref="BD34:BE34"/>
    <mergeCell ref="BD35:BE35"/>
    <mergeCell ref="BD26:BE26"/>
    <mergeCell ref="BD27:BE27"/>
    <mergeCell ref="BD28:BE28"/>
    <mergeCell ref="BD29:BE29"/>
    <mergeCell ref="BD30:BE30"/>
    <mergeCell ref="BD21:BE21"/>
    <mergeCell ref="BD22:BE22"/>
    <mergeCell ref="BD23:BE23"/>
    <mergeCell ref="BD24:BE24"/>
    <mergeCell ref="BD25:BE25"/>
    <mergeCell ref="BD16:BE16"/>
    <mergeCell ref="BD17:BE17"/>
    <mergeCell ref="BD18:BE18"/>
    <mergeCell ref="BD19:BE19"/>
    <mergeCell ref="BD20:BE20"/>
    <mergeCell ref="BD11:BE11"/>
    <mergeCell ref="BD12:BE12"/>
    <mergeCell ref="BD13:BE13"/>
    <mergeCell ref="BD14:BE14"/>
    <mergeCell ref="BD15:BE15"/>
    <mergeCell ref="BD6:BE6"/>
    <mergeCell ref="BD7:BE7"/>
    <mergeCell ref="BD8:BE8"/>
    <mergeCell ref="BD9:BE9"/>
    <mergeCell ref="BD10:BE10"/>
    <mergeCell ref="A1:E1"/>
    <mergeCell ref="BD1:BE2"/>
    <mergeCell ref="BD3:BE3"/>
    <mergeCell ref="BD4:BE4"/>
    <mergeCell ref="BD5:BE5"/>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D16C3-335A-4E0E-AA4F-0DA636CD89BF}">
  <dimension ref="A1:H28"/>
  <sheetViews>
    <sheetView workbookViewId="0">
      <selection activeCell="A24" sqref="A24:H26"/>
    </sheetView>
  </sheetViews>
  <sheetFormatPr defaultRowHeight="15" x14ac:dyDescent="0.25"/>
  <cols>
    <col min="1" max="1" width="13.42578125" customWidth="1"/>
  </cols>
  <sheetData>
    <row r="1" spans="1:8" x14ac:dyDescent="0.25">
      <c r="A1" t="s">
        <v>84</v>
      </c>
    </row>
    <row r="2" spans="1:8" x14ac:dyDescent="0.25">
      <c r="A2" s="1" t="s">
        <v>83</v>
      </c>
      <c r="B2" s="1" t="s">
        <v>74</v>
      </c>
      <c r="C2" s="1" t="s">
        <v>75</v>
      </c>
      <c r="D2" s="1" t="s">
        <v>76</v>
      </c>
      <c r="E2" s="1" t="s">
        <v>77</v>
      </c>
      <c r="F2" s="1" t="s">
        <v>78</v>
      </c>
      <c r="G2" s="1" t="s">
        <v>79</v>
      </c>
      <c r="H2" s="1" t="s">
        <v>80</v>
      </c>
    </row>
    <row r="3" spans="1:8" x14ac:dyDescent="0.25">
      <c r="A3" s="1" t="s">
        <v>81</v>
      </c>
      <c r="B3" s="12">
        <f>AVERAGE('M1 Motorway Data'!B3:BB3)</f>
        <v>62.320754716981135</v>
      </c>
      <c r="C3" s="13">
        <f>AVERAGE('M1 Motorway Data'!B10:BB10)</f>
        <v>60.226415094339622</v>
      </c>
      <c r="D3" s="14">
        <f>AVERAGE('M1 Motorway Data'!B17:BB17)</f>
        <v>64.188679245283012</v>
      </c>
      <c r="E3" s="13">
        <f>AVERAGE('M1 Motorway Data'!B24:BB24)</f>
        <v>63.641509433962263</v>
      </c>
      <c r="F3" s="13">
        <f>AVERAGE('M1 Motorway Data'!B31:BB31)</f>
        <v>54.924528301886795</v>
      </c>
      <c r="G3" s="15">
        <f>AVERAGE('M1 Motorway Data'!B38:BB38)</f>
        <v>66.811320754716988</v>
      </c>
      <c r="H3" s="15">
        <f>AVERAGE('M1 Motorway Data'!B45:BB45)</f>
        <v>59.547169811320757</v>
      </c>
    </row>
    <row r="4" spans="1:8" x14ac:dyDescent="0.25">
      <c r="A4" s="1" t="s">
        <v>82</v>
      </c>
      <c r="B4" s="13">
        <f>AVERAGE('M1 Motorway Data'!B5:BB5)</f>
        <v>62.094339622641506</v>
      </c>
      <c r="C4" s="13">
        <f>AVERAGE('M1 Motorway Data'!B12:BB12)</f>
        <v>62.018867924528301</v>
      </c>
      <c r="D4" s="14">
        <f>AVERAGE('M1 Motorway Data'!B19:BB19)</f>
        <v>64.169811320754718</v>
      </c>
      <c r="E4" s="13">
        <f>AVERAGE('M1 Motorway Data'!B26:BB26)</f>
        <v>63.830188679245282</v>
      </c>
      <c r="F4" s="13">
        <f>AVERAGE('M1 Motorway Data'!B33:BB33)</f>
        <v>54.924528301886795</v>
      </c>
      <c r="G4" s="15">
        <f>AVERAGE('M1 Motorway Data'!B40:BB40)</f>
        <v>64.169811320754718</v>
      </c>
      <c r="H4" s="15">
        <f>AVERAGE('M1 Motorway Data'!B47:BB47)</f>
        <v>66.698113207547166</v>
      </c>
    </row>
    <row r="6" spans="1:8" x14ac:dyDescent="0.25">
      <c r="A6" s="1" t="s">
        <v>85</v>
      </c>
      <c r="B6" s="1" t="s">
        <v>74</v>
      </c>
      <c r="C6" s="1" t="s">
        <v>75</v>
      </c>
      <c r="D6" s="1" t="s">
        <v>76</v>
      </c>
      <c r="E6" s="1" t="s">
        <v>77</v>
      </c>
      <c r="F6" s="1" t="s">
        <v>78</v>
      </c>
      <c r="G6" s="1" t="s">
        <v>79</v>
      </c>
      <c r="H6" s="1" t="s">
        <v>80</v>
      </c>
    </row>
    <row r="7" spans="1:8" x14ac:dyDescent="0.25">
      <c r="A7" s="1" t="s">
        <v>81</v>
      </c>
      <c r="B7" s="13">
        <f>AVERAGE('M1 Motorway Data'!B4:BB4)</f>
        <v>63</v>
      </c>
      <c r="C7" s="13">
        <f>AVERAGE('M1 Motorway Data'!B11:BB11)</f>
        <v>61.20754716981132</v>
      </c>
      <c r="D7" s="14">
        <f>AVERAGE('M1 Motorway Data'!B18:BB18)</f>
        <v>64.283018867924525</v>
      </c>
      <c r="E7" s="13">
        <f>AVERAGE('M1 Motorway Data'!B25:BB25)</f>
        <v>63.547169811320757</v>
      </c>
      <c r="F7" s="13">
        <f>AVERAGE('M1 Motorway Data'!B32:BB32)</f>
        <v>59.962264150943398</v>
      </c>
      <c r="G7" s="15">
        <f>AVERAGE('M1 Motorway Data'!B39:BB39)</f>
        <v>65.452830188679243</v>
      </c>
      <c r="H7" s="15">
        <f>AVERAGE('M1 Motorway Data'!B46:BB46)</f>
        <v>61.471698113207545</v>
      </c>
    </row>
    <row r="8" spans="1:8" x14ac:dyDescent="0.25">
      <c r="A8" s="1" t="s">
        <v>82</v>
      </c>
      <c r="B8" s="13">
        <f>AVERAGE('M1 Motorway Data'!B6:BB6)</f>
        <v>62.641509433962263</v>
      </c>
      <c r="C8" s="13">
        <f>AVERAGE('M1 Motorway Data'!B13:BB13)</f>
        <v>60.377358490566039</v>
      </c>
      <c r="D8" s="14">
        <f>AVERAGE('M1 Motorway Data'!B20:BB20)</f>
        <v>64.471698113207552</v>
      </c>
      <c r="E8" s="13">
        <f>AVERAGE('M1 Motorway Data'!B27:BB27)</f>
        <v>62.452830188679243</v>
      </c>
      <c r="F8" s="13">
        <f>AVERAGE('M1 Motorway Data'!B34:BB34)</f>
        <v>60.132075471698116</v>
      </c>
      <c r="G8" s="15">
        <f>AVERAGE('M1 Motorway Data'!B41:BB41)</f>
        <v>64.20754716981132</v>
      </c>
      <c r="H8" s="15">
        <f>AVERAGE('M1 Motorway Data'!B48:BB48)</f>
        <v>65.867924528301884</v>
      </c>
    </row>
    <row r="10" spans="1:8" x14ac:dyDescent="0.25">
      <c r="A10" t="s">
        <v>86</v>
      </c>
    </row>
    <row r="11" spans="1:8" x14ac:dyDescent="0.25">
      <c r="A11" s="1" t="s">
        <v>83</v>
      </c>
      <c r="B11" s="1" t="s">
        <v>74</v>
      </c>
      <c r="C11" s="1" t="s">
        <v>75</v>
      </c>
      <c r="D11" s="1" t="s">
        <v>76</v>
      </c>
      <c r="E11" s="1" t="s">
        <v>77</v>
      </c>
      <c r="F11" s="1" t="s">
        <v>78</v>
      </c>
      <c r="G11" s="1" t="s">
        <v>79</v>
      </c>
      <c r="H11" s="1" t="s">
        <v>80</v>
      </c>
    </row>
    <row r="12" spans="1:8" x14ac:dyDescent="0.25">
      <c r="A12" s="1" t="s">
        <v>81</v>
      </c>
      <c r="B12" s="12">
        <f>AVERAGE('M1 Motorway Data'!B52:BB52)</f>
        <v>59.339622641509436</v>
      </c>
      <c r="C12" s="13">
        <f>AVERAGE('M1 Motorway Data'!B59:BB59)</f>
        <v>65.15094339622641</v>
      </c>
      <c r="D12" s="14">
        <f>AVERAGE('M1 Motorway Data'!B66:BB66)</f>
        <v>64.301886792452834</v>
      </c>
      <c r="E12" s="13">
        <f>AVERAGE('M1 Motorway Data'!B73:BB73)</f>
        <v>60.811320754716981</v>
      </c>
      <c r="F12" s="13">
        <f>AVERAGE('M1 Motorway Data'!B80:BB80)</f>
        <v>67.056603773584911</v>
      </c>
      <c r="G12" s="15">
        <f>AVERAGE('M1 Motorway Data'!B87:BB87)</f>
        <v>62.547169811320757</v>
      </c>
      <c r="H12" s="15">
        <f>AVERAGE('M1 Motorway Data'!B94:BB94)</f>
        <v>63.377358490566039</v>
      </c>
    </row>
    <row r="13" spans="1:8" x14ac:dyDescent="0.25">
      <c r="A13" s="1" t="s">
        <v>82</v>
      </c>
      <c r="B13" s="13">
        <f>AVERAGE('M1 Motorway Data'!B54:BB54)</f>
        <v>62.188679245283019</v>
      </c>
      <c r="C13" s="13">
        <f>AVERAGE('M1 Motorway Data'!B61:BB61)</f>
        <v>64.018867924528308</v>
      </c>
      <c r="D13" s="14">
        <f>AVERAGE('M1 Motorway Data'!B68:BB68)</f>
        <v>61.283018867924525</v>
      </c>
      <c r="E13" s="13">
        <f>AVERAGE('M1 Motorway Data'!B75:BB75)</f>
        <v>55.735849056603776</v>
      </c>
      <c r="F13" s="13">
        <f>AVERAGE('M1 Motorway Data'!B82:BB82)</f>
        <v>64.264150943396231</v>
      </c>
      <c r="G13" s="15">
        <f>AVERAGE('M1 Motorway Data'!B89:BB89)</f>
        <v>62.320754716981135</v>
      </c>
      <c r="H13" s="15">
        <f>AVERAGE('M1 Motorway Data'!B96:BB96)</f>
        <v>78.490566037735846</v>
      </c>
    </row>
    <row r="15" spans="1:8" x14ac:dyDescent="0.25">
      <c r="A15" s="1" t="s">
        <v>85</v>
      </c>
      <c r="B15" s="1" t="s">
        <v>74</v>
      </c>
      <c r="C15" s="1" t="s">
        <v>75</v>
      </c>
      <c r="D15" s="1" t="s">
        <v>76</v>
      </c>
      <c r="E15" s="1" t="s">
        <v>77</v>
      </c>
      <c r="F15" s="1" t="s">
        <v>78</v>
      </c>
      <c r="G15" s="1" t="s">
        <v>79</v>
      </c>
      <c r="H15" s="1" t="s">
        <v>80</v>
      </c>
    </row>
    <row r="16" spans="1:8" x14ac:dyDescent="0.25">
      <c r="A16" s="1" t="s">
        <v>81</v>
      </c>
      <c r="B16" s="13">
        <f>AVERAGE('M1 Motorway Data'!B53:BB53)</f>
        <v>63.641509433962263</v>
      </c>
      <c r="C16" s="13">
        <f>AVERAGE('M1 Motorway Data'!B60:BB60)</f>
        <v>61.28846153846154</v>
      </c>
      <c r="D16" s="14">
        <f>AVERAGE('M1 Motorway Data'!B67:BB67)</f>
        <v>64.169811320754718</v>
      </c>
      <c r="E16" s="13">
        <f>AVERAGE('M1 Motorway Data'!B74:BB74)</f>
        <v>61.037735849056602</v>
      </c>
      <c r="F16" s="13">
        <f>AVERAGE('M1 Motorway Data'!B81:BB81)</f>
        <v>66.264150943396231</v>
      </c>
      <c r="G16" s="15">
        <f>AVERAGE('M1 Motorway Data'!B88:BB88)</f>
        <v>63.471698113207545</v>
      </c>
      <c r="H16" s="15">
        <f>AVERAGE('M1 Motorway Data'!B95:BB95)</f>
        <v>65.037735849056602</v>
      </c>
    </row>
    <row r="17" spans="1:8" x14ac:dyDescent="0.25">
      <c r="A17" s="1" t="s">
        <v>82</v>
      </c>
      <c r="B17" s="13">
        <f>AVERAGE('M1 Motorway Data'!B55:BB55)</f>
        <v>60.471698113207545</v>
      </c>
      <c r="C17" s="13">
        <f>AVERAGE('M1 Motorway Data'!B62:BB62)</f>
        <v>61.811320754716981</v>
      </c>
      <c r="D17" s="14">
        <f>AVERAGE('M1 Motorway Data'!B69:BB69)</f>
        <v>61.188679245283019</v>
      </c>
      <c r="E17" s="13">
        <f>AVERAGE('M1 Motorway Data'!B76:BB76)</f>
        <v>58.943396226415096</v>
      </c>
      <c r="F17" s="13">
        <f>AVERAGE('M1 Motorway Data'!B83:BB83)</f>
        <v>63.905660377358494</v>
      </c>
      <c r="G17" s="15">
        <f>AVERAGE('M1 Motorway Data'!B90:BB90)</f>
        <v>62.622641509433961</v>
      </c>
      <c r="H17" s="15">
        <f>AVERAGE('M1 Motorway Data'!B97:BB97)</f>
        <v>65.981132075471692</v>
      </c>
    </row>
    <row r="19" spans="1:8" x14ac:dyDescent="0.25">
      <c r="A19" t="s">
        <v>88</v>
      </c>
    </row>
    <row r="20" spans="1:8" x14ac:dyDescent="0.25">
      <c r="A20" s="1" t="s">
        <v>83</v>
      </c>
      <c r="B20" s="1" t="s">
        <v>74</v>
      </c>
      <c r="C20" s="1" t="s">
        <v>75</v>
      </c>
      <c r="D20" s="1" t="s">
        <v>76</v>
      </c>
      <c r="E20" s="1" t="s">
        <v>77</v>
      </c>
      <c r="F20" s="1" t="s">
        <v>78</v>
      </c>
      <c r="G20" s="1" t="s">
        <v>79</v>
      </c>
      <c r="H20" s="1" t="s">
        <v>80</v>
      </c>
    </row>
    <row r="21" spans="1:8" x14ac:dyDescent="0.25">
      <c r="A21" s="1" t="s">
        <v>81</v>
      </c>
      <c r="B21" s="12">
        <f>AVERAGE(Summary!B3+Summary!B12)/2</f>
        <v>60.830188679245282</v>
      </c>
      <c r="C21" s="13">
        <f>AVERAGE(Summary!C3+Summary!C12)/2</f>
        <v>62.688679245283012</v>
      </c>
      <c r="D21" s="13">
        <f>AVERAGE(Summary!D3+Summary!D12)/2</f>
        <v>64.245283018867923</v>
      </c>
      <c r="E21" s="13">
        <f>AVERAGE(Summary!E3+Summary!E12)/2</f>
        <v>62.226415094339622</v>
      </c>
      <c r="F21" s="13">
        <f>AVERAGE(Summary!F3+Summary!F12)/2</f>
        <v>60.990566037735853</v>
      </c>
      <c r="G21" s="13">
        <f>AVERAGE(Summary!G3+Summary!G12)/2</f>
        <v>64.679245283018872</v>
      </c>
      <c r="H21" s="13">
        <f>AVERAGE(Summary!H3+Summary!H12)/2</f>
        <v>61.462264150943398</v>
      </c>
    </row>
    <row r="22" spans="1:8" x14ac:dyDescent="0.25">
      <c r="A22" s="1" t="s">
        <v>82</v>
      </c>
      <c r="B22" s="13">
        <f>AVERAGE(Summary!B4+Summary!B13)/2</f>
        <v>62.141509433962263</v>
      </c>
      <c r="C22" s="13">
        <f>AVERAGE(Summary!C4+Summary!C13)/2</f>
        <v>63.018867924528308</v>
      </c>
      <c r="D22" s="13">
        <f>AVERAGE(Summary!D4+Summary!D13)/2</f>
        <v>62.726415094339622</v>
      </c>
      <c r="E22" s="13">
        <f>AVERAGE(Summary!E4+Summary!E13)/2</f>
        <v>59.783018867924525</v>
      </c>
      <c r="F22" s="13">
        <f>AVERAGE(Summary!F4+Summary!F13)/2</f>
        <v>59.594339622641513</v>
      </c>
      <c r="G22" s="13">
        <f>AVERAGE(Summary!G4+Summary!G13)/2</f>
        <v>63.245283018867923</v>
      </c>
      <c r="H22" s="13">
        <f>AVERAGE(Summary!H4+Summary!H13)/2</f>
        <v>72.594339622641513</v>
      </c>
    </row>
    <row r="24" spans="1:8" x14ac:dyDescent="0.25">
      <c r="A24" s="1" t="s">
        <v>85</v>
      </c>
      <c r="B24" s="1" t="s">
        <v>74</v>
      </c>
      <c r="C24" s="1" t="s">
        <v>75</v>
      </c>
      <c r="D24" s="1" t="s">
        <v>76</v>
      </c>
      <c r="E24" s="1" t="s">
        <v>77</v>
      </c>
      <c r="F24" s="1" t="s">
        <v>78</v>
      </c>
      <c r="G24" s="1" t="s">
        <v>79</v>
      </c>
      <c r="H24" s="1" t="s">
        <v>80</v>
      </c>
    </row>
    <row r="25" spans="1:8" x14ac:dyDescent="0.25">
      <c r="A25" s="1" t="s">
        <v>81</v>
      </c>
      <c r="B25" s="13">
        <f>AVERAGE(Summary!B7+Summary!B16)/2</f>
        <v>63.320754716981128</v>
      </c>
      <c r="C25" s="13">
        <f>AVERAGE(Summary!C7+Summary!C16)/2</f>
        <v>61.248004354136427</v>
      </c>
      <c r="D25" s="13">
        <f>AVERAGE(Summary!D7+Summary!D16)/2</f>
        <v>64.226415094339615</v>
      </c>
      <c r="E25" s="13">
        <f>AVERAGE(Summary!E7+Summary!E16)/2</f>
        <v>62.29245283018868</v>
      </c>
      <c r="F25" s="13">
        <f>AVERAGE(Summary!F7+Summary!F16)/2</f>
        <v>63.113207547169814</v>
      </c>
      <c r="G25" s="13">
        <f>AVERAGE(Summary!G7+Summary!G16)/2</f>
        <v>64.462264150943398</v>
      </c>
      <c r="H25" s="13">
        <f>AVERAGE(Summary!H7+Summary!H16)/2</f>
        <v>63.254716981132077</v>
      </c>
    </row>
    <row r="26" spans="1:8" x14ac:dyDescent="0.25">
      <c r="A26" s="1" t="s">
        <v>82</v>
      </c>
      <c r="B26" s="13">
        <f>AVERAGE(Summary!B8+Summary!B17)/2</f>
        <v>61.556603773584904</v>
      </c>
      <c r="C26" s="13">
        <f>AVERAGE(Summary!C8+Summary!C17)/2</f>
        <v>61.094339622641513</v>
      </c>
      <c r="D26" s="13">
        <f>AVERAGE(Summary!D8+Summary!D17)/2</f>
        <v>62.830188679245282</v>
      </c>
      <c r="E26" s="13">
        <f>AVERAGE(Summary!E8+Summary!E17)/2</f>
        <v>60.698113207547166</v>
      </c>
      <c r="F26" s="13">
        <f>AVERAGE(Summary!F8+Summary!F17)/2</f>
        <v>62.018867924528308</v>
      </c>
      <c r="G26" s="13">
        <f>AVERAGE(Summary!G8+Summary!G17)/2</f>
        <v>63.415094339622641</v>
      </c>
      <c r="H26" s="13">
        <f>AVERAGE(Summary!H8+Summary!H17)/2</f>
        <v>65.924528301886795</v>
      </c>
    </row>
    <row r="28" spans="1:8" ht="130.5" customHeight="1" x14ac:dyDescent="0.25">
      <c r="A28" s="29" t="s">
        <v>87</v>
      </c>
      <c r="B28" s="29"/>
      <c r="C28" s="29"/>
      <c r="D28" s="29"/>
      <c r="E28" s="29"/>
      <c r="F28" s="29"/>
      <c r="G28" s="29"/>
      <c r="H28" s="29"/>
    </row>
  </sheetData>
  <mergeCells count="1">
    <mergeCell ref="A28:H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77F3-D533-4299-A345-5773FEACF79E}">
  <dimension ref="A1:H3"/>
  <sheetViews>
    <sheetView workbookViewId="0">
      <selection sqref="A1:H3"/>
    </sheetView>
  </sheetViews>
  <sheetFormatPr defaultRowHeight="15" x14ac:dyDescent="0.25"/>
  <cols>
    <col min="1" max="8" width="15.140625" customWidth="1"/>
  </cols>
  <sheetData>
    <row r="1" spans="1:8" x14ac:dyDescent="0.25">
      <c r="A1" s="1" t="s">
        <v>89</v>
      </c>
      <c r="B1" s="1" t="s">
        <v>74</v>
      </c>
      <c r="C1" s="1" t="s">
        <v>75</v>
      </c>
      <c r="D1" s="1" t="s">
        <v>76</v>
      </c>
      <c r="E1" s="1" t="s">
        <v>77</v>
      </c>
      <c r="F1" s="1" t="s">
        <v>78</v>
      </c>
      <c r="G1" s="1" t="s">
        <v>79</v>
      </c>
      <c r="H1" s="1" t="s">
        <v>80</v>
      </c>
    </row>
    <row r="2" spans="1:8" x14ac:dyDescent="0.25">
      <c r="A2" s="1" t="s">
        <v>83</v>
      </c>
      <c r="B2" s="12">
        <v>61</v>
      </c>
      <c r="C2" s="13">
        <v>63</v>
      </c>
      <c r="D2" s="13">
        <v>64</v>
      </c>
      <c r="E2" s="13">
        <v>62</v>
      </c>
      <c r="F2" s="13">
        <v>61</v>
      </c>
      <c r="G2" s="13">
        <v>65</v>
      </c>
      <c r="H2" s="13">
        <v>61</v>
      </c>
    </row>
    <row r="3" spans="1:8" x14ac:dyDescent="0.25">
      <c r="A3" s="1" t="s">
        <v>85</v>
      </c>
      <c r="B3" s="13">
        <v>63</v>
      </c>
      <c r="C3" s="13">
        <v>61</v>
      </c>
      <c r="D3" s="13">
        <v>64</v>
      </c>
      <c r="E3" s="13">
        <v>62</v>
      </c>
      <c r="F3" s="13">
        <v>63</v>
      </c>
      <c r="G3" s="13">
        <v>64</v>
      </c>
      <c r="H3" s="13">
        <v>63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13E2-8372-4EB3-BA24-AE9DEF3C2A6B}">
  <dimension ref="A1:H3"/>
  <sheetViews>
    <sheetView tabSelected="1" workbookViewId="0">
      <selection activeCell="I13" sqref="I13"/>
    </sheetView>
  </sheetViews>
  <sheetFormatPr defaultRowHeight="15" x14ac:dyDescent="0.25"/>
  <cols>
    <col min="1" max="8" width="15.140625" customWidth="1"/>
  </cols>
  <sheetData>
    <row r="1" spans="1:8" x14ac:dyDescent="0.25">
      <c r="A1" s="1" t="s">
        <v>89</v>
      </c>
      <c r="B1" s="1" t="s">
        <v>74</v>
      </c>
      <c r="C1" s="1" t="s">
        <v>75</v>
      </c>
      <c r="D1" s="1" t="s">
        <v>76</v>
      </c>
      <c r="E1" s="1" t="s">
        <v>77</v>
      </c>
      <c r="F1" s="1" t="s">
        <v>78</v>
      </c>
      <c r="G1" s="1" t="s">
        <v>79</v>
      </c>
      <c r="H1" s="1" t="s">
        <v>80</v>
      </c>
    </row>
    <row r="2" spans="1:8" x14ac:dyDescent="0.25">
      <c r="A2" s="1" t="s">
        <v>83</v>
      </c>
      <c r="B2" s="13">
        <v>62</v>
      </c>
      <c r="C2" s="13">
        <v>63</v>
      </c>
      <c r="D2" s="13">
        <v>63</v>
      </c>
      <c r="E2" s="13">
        <v>60</v>
      </c>
      <c r="F2" s="13">
        <v>60</v>
      </c>
      <c r="G2" s="13">
        <v>63</v>
      </c>
      <c r="H2" s="13">
        <v>73</v>
      </c>
    </row>
    <row r="3" spans="1:8" x14ac:dyDescent="0.25">
      <c r="A3" s="1" t="s">
        <v>85</v>
      </c>
      <c r="B3" s="13">
        <v>62</v>
      </c>
      <c r="C3" s="13">
        <v>61</v>
      </c>
      <c r="D3" s="13">
        <v>63</v>
      </c>
      <c r="E3" s="13">
        <v>61</v>
      </c>
      <c r="F3" s="13">
        <v>62</v>
      </c>
      <c r="G3" s="13">
        <v>63</v>
      </c>
      <c r="H3" s="13">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M1 Motorway Data</vt:lpstr>
      <vt:lpstr>Summary</vt:lpstr>
      <vt:lpstr>Morning Summary</vt:lpstr>
      <vt:lpstr>Afternoon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andreas.kapsoulis-1</dc:creator>
  <cp:lastModifiedBy>andreas.kapsoulis-1</cp:lastModifiedBy>
  <dcterms:created xsi:type="dcterms:W3CDTF">2015-06-05T18:17:20Z</dcterms:created>
  <dcterms:modified xsi:type="dcterms:W3CDTF">2023-05-10T16:21:19Z</dcterms:modified>
</cp:coreProperties>
</file>