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Ференц" sheetId="1" r:id="rId3"/>
  </sheets>
  <definedNames>
    <definedName hidden="1" localSheetId="0" name="_xlnm._FilterDatabase">'Ференц'!$B$1:$B$123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">
      <text>
        <t xml:space="preserve">фильтр съел "12"
	-Тимофей Сулимов</t>
      </text>
    </comment>
  </commentList>
</comments>
</file>

<file path=xl/sharedStrings.xml><?xml version="1.0" encoding="utf-8"?>
<sst xmlns="http://schemas.openxmlformats.org/spreadsheetml/2006/main" count="137" uniqueCount="133">
  <si>
    <t>каб.</t>
  </si>
  <si>
    <t>Есть</t>
  </si>
  <si>
    <t>ФИО</t>
  </si>
  <si>
    <t>Школа</t>
  </si>
  <si>
    <t>S</t>
  </si>
  <si>
    <t>Проходной балл:</t>
  </si>
  <si>
    <t>Абдраев Д.Р.</t>
  </si>
  <si>
    <t>СПбКВК</t>
  </si>
  <si>
    <t>У кого не меньше</t>
  </si>
  <si>
    <t>Аккая Т.М.</t>
  </si>
  <si>
    <t>&gt;=</t>
  </si>
  <si>
    <t>Андреев Э.Д.</t>
  </si>
  <si>
    <t>Андреева А.А.</t>
  </si>
  <si>
    <t>Анфилофьев А.А.</t>
  </si>
  <si>
    <t>Базалий Д.С.</t>
  </si>
  <si>
    <t>Бартенева А.А.</t>
  </si>
  <si>
    <t>Басов Л.И.</t>
  </si>
  <si>
    <t>Бахарев И.М.</t>
  </si>
  <si>
    <t>Василевский В.А.</t>
  </si>
  <si>
    <t>Вербин Н.А.</t>
  </si>
  <si>
    <t>Вербицкий А.С.</t>
  </si>
  <si>
    <t>!</t>
  </si>
  <si>
    <t>Власов Д.В.</t>
  </si>
  <si>
    <t>Воробьев В.А.</t>
  </si>
  <si>
    <t>Гайкин К.Д.</t>
  </si>
  <si>
    <t>Гиршова Е.Л.</t>
  </si>
  <si>
    <t>Гнатюк Д.В.</t>
  </si>
  <si>
    <t>Гришин М.А.</t>
  </si>
  <si>
    <t>Гуммель В.И.</t>
  </si>
  <si>
    <t>Данилевич Л.Ю.</t>
  </si>
  <si>
    <t>Данилина А.П.</t>
  </si>
  <si>
    <t>Диденко А.Т.</t>
  </si>
  <si>
    <t>Дмитриева И.А.</t>
  </si>
  <si>
    <t>Дунаев А.А.</t>
  </si>
  <si>
    <t>Ермаков С.С.</t>
  </si>
  <si>
    <t>Зархидзе С.Д.</t>
  </si>
  <si>
    <t>Иванов И.Д.</t>
  </si>
  <si>
    <t>Иванова А.В.</t>
  </si>
  <si>
    <t>Ильин В.И.</t>
  </si>
  <si>
    <t>Ильин Н.А.</t>
  </si>
  <si>
    <t>Исаев М.В.</t>
  </si>
  <si>
    <t>Кислицына А.Э.</t>
  </si>
  <si>
    <t>Китов М.П.</t>
  </si>
  <si>
    <t>Княжицкий Р.В.</t>
  </si>
  <si>
    <t>Ковалев П.В.</t>
  </si>
  <si>
    <t>Козлова Т.О.</t>
  </si>
  <si>
    <t>Колежук А.В.</t>
  </si>
  <si>
    <t>Комилова А.А.</t>
  </si>
  <si>
    <t>Коновалов К.А.</t>
  </si>
  <si>
    <t>Корнилов Т.О.</t>
  </si>
  <si>
    <t>Коровичев С.В.</t>
  </si>
  <si>
    <t>Коровкин А.А.</t>
  </si>
  <si>
    <t>Коротченко Т.С.</t>
  </si>
  <si>
    <t>Косовский А.Н.</t>
  </si>
  <si>
    <t>Костюкевич С.А.</t>
  </si>
  <si>
    <t>Краевский А.А.</t>
  </si>
  <si>
    <t>Кудрявцев Н.А.</t>
  </si>
  <si>
    <t>Кузнецов А.А.</t>
  </si>
  <si>
    <t>Кузьмин С.А.</t>
  </si>
  <si>
    <t>Лаврушин Д.А.</t>
  </si>
  <si>
    <t>Лаппо-Данилевский С.Л.</t>
  </si>
  <si>
    <t>Лаптев В.Ю.</t>
  </si>
  <si>
    <t>Лельчук А.Я.</t>
  </si>
  <si>
    <t>Ленков В.П.</t>
  </si>
  <si>
    <t>Липатников П.А.</t>
  </si>
  <si>
    <t>Липиньски А.А.</t>
  </si>
  <si>
    <t>Литвинов М.Ю.</t>
  </si>
  <si>
    <t>Лихацкий А.Л.</t>
  </si>
  <si>
    <t>Лобода С.Д.</t>
  </si>
  <si>
    <t>Лосин А.Л.</t>
  </si>
  <si>
    <t>Лукин Л.М.</t>
  </si>
  <si>
    <t>Лутошкина Е.А.</t>
  </si>
  <si>
    <t>Ляпин Д.Р.</t>
  </si>
  <si>
    <t>Маков С.К.</t>
  </si>
  <si>
    <t>Максименко М.С.</t>
  </si>
  <si>
    <t>Малинин О.А.</t>
  </si>
  <si>
    <t>Малков М.А.</t>
  </si>
  <si>
    <t>Мамаев Ф.В.</t>
  </si>
  <si>
    <t>Маноменов И.А.</t>
  </si>
  <si>
    <t>Мельников А.Н.</t>
  </si>
  <si>
    <t>Меньшикова А.В.</t>
  </si>
  <si>
    <t>Миронов В.В.</t>
  </si>
  <si>
    <t>Морозова Я.А.</t>
  </si>
  <si>
    <t>Москвитин В.В.</t>
  </si>
  <si>
    <t>Мукосеев Л.А.</t>
  </si>
  <si>
    <t>Мурашкин Н.В.</t>
  </si>
  <si>
    <t>Назарцев А.С.</t>
  </si>
  <si>
    <t>Неустроева В.М.</t>
  </si>
  <si>
    <t>Николаев И.А.</t>
  </si>
  <si>
    <t>Овсянникова М.Д.</t>
  </si>
  <si>
    <t>Огурцов А.В.</t>
  </si>
  <si>
    <t>Орлов М.С.</t>
  </si>
  <si>
    <t>Петрова А.С.</t>
  </si>
  <si>
    <t>Подвинский В.В.</t>
  </si>
  <si>
    <t>Пожидаев Ф.А.</t>
  </si>
  <si>
    <t>Пономарев А.А.</t>
  </si>
  <si>
    <t>Родецкий Н.И.</t>
  </si>
  <si>
    <t>Розова С.Е.</t>
  </si>
  <si>
    <t>Рудникова В.О.</t>
  </si>
  <si>
    <t>Рябчиков И.А.</t>
  </si>
  <si>
    <t>Савинов Д.Г.</t>
  </si>
  <si>
    <t>Сазонов Н.А.</t>
  </si>
  <si>
    <t>Семенкович К.А.</t>
  </si>
  <si>
    <t>Симонова Л.А.</t>
  </si>
  <si>
    <t>Сингалевич Д.К.</t>
  </si>
  <si>
    <t>Соколовский М.А.</t>
  </si>
  <si>
    <t>Соловьев О.С.</t>
  </si>
  <si>
    <t>Степаненко М.Д.</t>
  </si>
  <si>
    <t>Степанов Н.Ю.</t>
  </si>
  <si>
    <t>Стученков С.А.</t>
  </si>
  <si>
    <t>Тарасов И.А.</t>
  </si>
  <si>
    <t>Тимофеев М.Б.</t>
  </si>
  <si>
    <t xml:space="preserve">  </t>
  </si>
  <si>
    <t>Титов Д.Г.</t>
  </si>
  <si>
    <t>Триска Т.И.</t>
  </si>
  <si>
    <t>Туревский М.А.</t>
  </si>
  <si>
    <t>Филин Б.Д.</t>
  </si>
  <si>
    <t>Филиппов Н.С.</t>
  </si>
  <si>
    <t>Фирсова З.Е.</t>
  </si>
  <si>
    <t>Фролушин С.И.</t>
  </si>
  <si>
    <t>Цал А.С.</t>
  </si>
  <si>
    <t>Цветков Р.С.</t>
  </si>
  <si>
    <t>Чернова А.С.</t>
  </si>
  <si>
    <t>Чижикова А.Л.</t>
  </si>
  <si>
    <t>Чучалин В.А.</t>
  </si>
  <si>
    <t>Шинкевич И.С.</t>
  </si>
  <si>
    <t>Ширяев Д.С.</t>
  </si>
  <si>
    <t>Шихи И.Б.</t>
  </si>
  <si>
    <t>Шовкопляс А.Ф.</t>
  </si>
  <si>
    <t>Шокин В.Н.</t>
  </si>
  <si>
    <t>Шукалов А.Д.</t>
  </si>
  <si>
    <t>Явруян М.А.</t>
  </si>
  <si>
    <t>Яковлева Т.Д.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</si>
</sst>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Arial"/>
    </font>
    <font>
      <b/>
      <sz val="12.0"/>
      <color rgb="FFCCCCCC"/>
      <name val="Arial"/>
    </font>
    <font/>
    <font>
      <sz val="10.0"/>
      <name val="Arial"/>
    </font>
    <font>
      <sz val="10.0"/>
      <color rgb="FFCCCCCC"/>
      <name val="Times New Roman"/>
    </font>
    <font>
      <i/>
      <sz val="10.0"/>
      <color rgb="FF000000"/>
      <name val="Arial"/>
    </font>
    <font>
      <sz val="10.0"/>
      <color rgb="FF000000"/>
      <name val="Times New Roman"/>
    </font>
    <font>
      <sz val="10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3" numFmtId="0" xfId="0" applyBorder="1" applyFont="1"/>
    <xf borderId="0" fillId="0" fontId="3" numFmtId="0" xfId="0" applyAlignment="1" applyFont="1">
      <alignment horizontal="right" readingOrder="0"/>
    </xf>
    <xf borderId="0" fillId="3" fontId="0" numFmtId="0" xfId="0" applyAlignment="1" applyFill="1" applyFont="1">
      <alignment horizontal="right" readingOrder="0"/>
    </xf>
    <xf borderId="5" fillId="3" fontId="4" numFmtId="0" xfId="0" applyAlignment="1" applyBorder="1" applyFont="1">
      <alignment horizontal="left" readingOrder="0"/>
    </xf>
    <xf borderId="6" fillId="3" fontId="4" numFmtId="0" xfId="0" applyAlignment="1" applyBorder="1" applyFont="1">
      <alignment horizontal="center" readingOrder="0" vertical="bottom"/>
    </xf>
    <xf borderId="7" fillId="0" fontId="0" numFmtId="0" xfId="0" applyAlignment="1" applyBorder="1" applyFont="1">
      <alignment horizontal="center" readingOrder="0" shrinkToFit="0" vertical="bottom" wrapText="0"/>
    </xf>
    <xf borderId="5" fillId="0" fontId="0" numFmtId="0" xfId="0" applyAlignment="1" applyBorder="1" applyFont="1">
      <alignment horizontal="center" readingOrder="0" shrinkToFit="0" vertical="bottom" wrapText="0"/>
    </xf>
    <xf borderId="8" fillId="0" fontId="0" numFmtId="0" xfId="0" applyAlignment="1" applyBorder="1" applyFont="1">
      <alignment horizontal="center" readingOrder="0" shrinkToFit="0" vertical="bottom" wrapText="0"/>
    </xf>
    <xf borderId="6" fillId="0" fontId="0" numFmtId="0" xfId="0" applyAlignment="1" applyBorder="1" applyFont="1">
      <alignment horizontal="center" readingOrder="0" shrinkToFit="0" vertical="bottom" wrapText="0"/>
    </xf>
    <xf borderId="8" fillId="2" fontId="5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3" fontId="0" numFmtId="0" xfId="0" applyAlignment="1" applyFont="1">
      <alignment horizontal="left"/>
    </xf>
    <xf borderId="9" fillId="3" fontId="4" numFmtId="0" xfId="0" applyAlignment="1" applyBorder="1" applyFont="1">
      <alignment horizontal="left" readingOrder="0"/>
    </xf>
    <xf borderId="7" fillId="3" fontId="4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center" readingOrder="0"/>
    </xf>
    <xf borderId="9" fillId="0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7" fillId="3" fontId="4" numFmtId="0" xfId="0" applyAlignment="1" applyBorder="1" applyFont="1">
      <alignment horizontal="center" readingOrder="0" vertical="bottom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10" fillId="3" fontId="4" numFmtId="0" xfId="0" applyAlignment="1" applyBorder="1" applyFont="1">
      <alignment horizontal="left" readingOrder="0"/>
    </xf>
    <xf borderId="11" fillId="3" fontId="4" numFmtId="0" xfId="0" applyAlignment="1" applyBorder="1" applyFont="1">
      <alignment horizontal="center" readingOrder="0"/>
    </xf>
    <xf borderId="11" fillId="0" fontId="0" numFmtId="0" xfId="0" applyAlignment="1" applyBorder="1" applyFont="1">
      <alignment horizontal="center" readingOrder="0" shrinkToFit="0" vertical="bottom" wrapText="0"/>
    </xf>
    <xf borderId="10" fillId="0" fontId="0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1" fillId="0" fontId="7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2" width="6.57"/>
    <col customWidth="1" min="3" max="3" width="20.43"/>
    <col customWidth="1" min="4" max="4" width="18.14"/>
    <col customWidth="1" min="5" max="5" width="4.43"/>
    <col customWidth="1" min="6" max="9" width="3.86"/>
    <col customWidth="1" min="10" max="10" width="0.86"/>
    <col customWidth="1" min="11" max="13" width="3.0"/>
    <col customWidth="1" min="14" max="14" width="19.57"/>
    <col customWidth="1" min="15" max="15" width="3.43"/>
    <col customWidth="1" min="16" max="16" width="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>
        <v>1.0</v>
      </c>
      <c r="G1" s="6">
        <v>2.0</v>
      </c>
      <c r="H1" s="6">
        <v>3.0</v>
      </c>
      <c r="I1" s="4">
        <v>4.0</v>
      </c>
      <c r="J1" s="7"/>
      <c r="K1" s="5">
        <v>5.0</v>
      </c>
      <c r="L1" s="6">
        <v>6.0</v>
      </c>
      <c r="M1" s="4">
        <v>7.0</v>
      </c>
      <c r="N1" s="8" t="s">
        <v>5</v>
      </c>
      <c r="O1" s="9"/>
      <c r="P1" s="1">
        <v>12.0</v>
      </c>
    </row>
    <row r="2">
      <c r="A2" s="10">
        <v>351.0</v>
      </c>
      <c r="B2" s="11">
        <v>1.0</v>
      </c>
      <c r="C2" s="12" t="s">
        <v>6</v>
      </c>
      <c r="D2" s="13" t="s">
        <v>7</v>
      </c>
      <c r="E2" s="14">
        <f t="shared" ref="E2:E123" si="1">SUM(F2:M2)</f>
        <v>16</v>
      </c>
      <c r="F2" s="15">
        <v>4.0</v>
      </c>
      <c r="G2" s="16">
        <v>0.0</v>
      </c>
      <c r="H2" s="16">
        <v>4.0</v>
      </c>
      <c r="I2" s="17">
        <v>4.0</v>
      </c>
      <c r="J2" s="18"/>
      <c r="K2" s="15">
        <v>4.0</v>
      </c>
      <c r="L2" s="16">
        <v>0.0</v>
      </c>
      <c r="M2" s="17">
        <v>0.0</v>
      </c>
      <c r="N2" s="19" t="s">
        <v>8</v>
      </c>
      <c r="P2" s="20"/>
    </row>
    <row r="3" hidden="1">
      <c r="A3" s="10">
        <v>351.0</v>
      </c>
      <c r="B3" s="19">
        <v>0.0</v>
      </c>
      <c r="C3" s="21" t="s">
        <v>9</v>
      </c>
      <c r="D3" s="22">
        <v>239.0</v>
      </c>
      <c r="E3" s="14">
        <f t="shared" si="1"/>
        <v>0</v>
      </c>
      <c r="F3" s="23"/>
      <c r="G3" s="24"/>
      <c r="H3" s="24"/>
      <c r="I3" s="14"/>
      <c r="J3" s="25"/>
      <c r="K3" s="23"/>
      <c r="L3" s="24"/>
      <c r="M3" s="14"/>
      <c r="N3" s="19" t="s">
        <v>10</v>
      </c>
      <c r="O3" s="19">
        <v>1.0</v>
      </c>
      <c r="P3" s="19">
        <f t="shared" ref="P3:P30" si="2">COUNTIF(E$2:E$123,"&gt;="&amp;O3)</f>
        <v>89</v>
      </c>
    </row>
    <row r="4">
      <c r="A4" s="10">
        <v>349.0</v>
      </c>
      <c r="B4" s="19">
        <v>1.0</v>
      </c>
      <c r="C4" s="21" t="s">
        <v>11</v>
      </c>
      <c r="D4" s="22">
        <v>64.0</v>
      </c>
      <c r="E4" s="14">
        <f t="shared" si="1"/>
        <v>12</v>
      </c>
      <c r="F4" s="23">
        <v>4.0</v>
      </c>
      <c r="G4" s="24">
        <v>0.0</v>
      </c>
      <c r="H4" s="24">
        <v>4.0</v>
      </c>
      <c r="I4" s="14">
        <v>4.0</v>
      </c>
      <c r="J4" s="25"/>
      <c r="K4" s="23"/>
      <c r="L4" s="24"/>
      <c r="M4" s="14"/>
      <c r="N4" s="19"/>
      <c r="O4" s="19">
        <v>2.0</v>
      </c>
      <c r="P4" s="19">
        <f t="shared" si="2"/>
        <v>89</v>
      </c>
    </row>
    <row r="5">
      <c r="A5" s="10">
        <v>349.0</v>
      </c>
      <c r="B5" s="19">
        <v>1.0</v>
      </c>
      <c r="C5" s="21" t="s">
        <v>12</v>
      </c>
      <c r="D5" s="22">
        <v>366.0</v>
      </c>
      <c r="E5" s="14">
        <f t="shared" si="1"/>
        <v>12</v>
      </c>
      <c r="F5" s="23">
        <v>4.0</v>
      </c>
      <c r="G5" s="24"/>
      <c r="H5" s="24">
        <v>4.0</v>
      </c>
      <c r="I5" s="14">
        <v>4.0</v>
      </c>
      <c r="J5" s="25"/>
      <c r="K5" s="23"/>
      <c r="L5" s="24"/>
      <c r="M5" s="14"/>
      <c r="N5" s="19"/>
      <c r="O5" s="19">
        <v>3.0</v>
      </c>
      <c r="P5" s="19">
        <f t="shared" si="2"/>
        <v>89</v>
      </c>
    </row>
    <row r="6">
      <c r="A6" s="10">
        <v>356.0</v>
      </c>
      <c r="B6" s="19">
        <v>1.0</v>
      </c>
      <c r="C6" s="21" t="s">
        <v>13</v>
      </c>
      <c r="D6" s="22">
        <v>116.0</v>
      </c>
      <c r="E6" s="14">
        <f t="shared" si="1"/>
        <v>4</v>
      </c>
      <c r="F6" s="23"/>
      <c r="G6" s="24"/>
      <c r="H6" s="24">
        <v>4.0</v>
      </c>
      <c r="I6" s="14"/>
      <c r="J6" s="25"/>
      <c r="K6" s="23"/>
      <c r="L6" s="24"/>
      <c r="M6" s="14"/>
      <c r="N6" s="19"/>
      <c r="O6" s="19">
        <v>4.0</v>
      </c>
      <c r="P6" s="19">
        <f t="shared" si="2"/>
        <v>89</v>
      </c>
    </row>
    <row r="7">
      <c r="A7" s="10">
        <v>355.0</v>
      </c>
      <c r="B7" s="19">
        <v>1.0</v>
      </c>
      <c r="C7" s="21" t="s">
        <v>14</v>
      </c>
      <c r="D7" s="22">
        <v>73.0</v>
      </c>
      <c r="E7" s="14">
        <f t="shared" si="1"/>
        <v>25</v>
      </c>
      <c r="F7" s="23">
        <v>4.0</v>
      </c>
      <c r="G7" s="24"/>
      <c r="H7" s="24">
        <v>4.0</v>
      </c>
      <c r="I7" s="14">
        <v>4.0</v>
      </c>
      <c r="J7" s="25">
        <v>4.0</v>
      </c>
      <c r="K7" s="23">
        <v>7.0</v>
      </c>
      <c r="L7" s="24">
        <v>0.0</v>
      </c>
      <c r="M7" s="14">
        <v>2.0</v>
      </c>
      <c r="N7" s="19"/>
      <c r="O7" s="19">
        <v>5.0</v>
      </c>
      <c r="P7" s="19">
        <f t="shared" si="2"/>
        <v>85</v>
      </c>
    </row>
    <row r="8" hidden="1">
      <c r="A8" s="10">
        <v>361.0</v>
      </c>
      <c r="B8" s="19">
        <v>0.0</v>
      </c>
      <c r="C8" s="21" t="s">
        <v>15</v>
      </c>
      <c r="D8" s="22">
        <v>86.0</v>
      </c>
      <c r="E8" s="14">
        <f t="shared" si="1"/>
        <v>0</v>
      </c>
      <c r="F8" s="23"/>
      <c r="G8" s="24"/>
      <c r="H8" s="24"/>
      <c r="I8" s="14"/>
      <c r="J8" s="25"/>
      <c r="K8" s="23"/>
      <c r="L8" s="24"/>
      <c r="M8" s="14"/>
      <c r="N8" s="19"/>
      <c r="O8" s="19">
        <v>6.0</v>
      </c>
      <c r="P8" s="19">
        <f t="shared" si="2"/>
        <v>85</v>
      </c>
    </row>
    <row r="9" hidden="1">
      <c r="A9" s="10">
        <v>356.0</v>
      </c>
      <c r="B9" s="19">
        <v>0.0</v>
      </c>
      <c r="C9" s="21" t="s">
        <v>16</v>
      </c>
      <c r="D9" s="22">
        <v>239.0</v>
      </c>
      <c r="E9" s="14">
        <f t="shared" si="1"/>
        <v>0</v>
      </c>
      <c r="F9" s="23"/>
      <c r="G9" s="26"/>
      <c r="H9" s="24"/>
      <c r="I9" s="14"/>
      <c r="J9" s="25"/>
      <c r="K9" s="23"/>
      <c r="L9" s="24"/>
      <c r="M9" s="14"/>
      <c r="N9" s="19"/>
      <c r="O9" s="19">
        <v>7.0</v>
      </c>
      <c r="P9" s="19">
        <f t="shared" si="2"/>
        <v>85</v>
      </c>
    </row>
    <row r="10" hidden="1">
      <c r="A10" s="10">
        <v>361.0</v>
      </c>
      <c r="B10" s="19">
        <v>0.0</v>
      </c>
      <c r="C10" s="21" t="s">
        <v>17</v>
      </c>
      <c r="D10" s="22">
        <v>239.0</v>
      </c>
      <c r="E10" s="14">
        <f t="shared" si="1"/>
        <v>0</v>
      </c>
      <c r="F10" s="23"/>
      <c r="G10" s="24"/>
      <c r="H10" s="24"/>
      <c r="I10" s="14"/>
      <c r="J10" s="25"/>
      <c r="K10" s="23"/>
      <c r="L10" s="24"/>
      <c r="M10" s="14"/>
      <c r="N10" s="19"/>
      <c r="O10" s="19">
        <v>8.0</v>
      </c>
      <c r="P10" s="19">
        <f t="shared" si="2"/>
        <v>84</v>
      </c>
    </row>
    <row r="11" hidden="1">
      <c r="A11" s="10">
        <v>349.0</v>
      </c>
      <c r="B11" s="19">
        <v>0.0</v>
      </c>
      <c r="C11" s="21" t="s">
        <v>18</v>
      </c>
      <c r="D11" s="22">
        <v>524.0</v>
      </c>
      <c r="E11" s="14">
        <f t="shared" si="1"/>
        <v>0</v>
      </c>
      <c r="F11" s="23"/>
      <c r="G11" s="24"/>
      <c r="H11" s="24"/>
      <c r="I11" s="14"/>
      <c r="J11" s="25"/>
      <c r="K11" s="23"/>
      <c r="L11" s="24"/>
      <c r="M11" s="14"/>
      <c r="N11" s="19"/>
      <c r="O11" s="19">
        <v>9.0</v>
      </c>
      <c r="P11" s="19">
        <f t="shared" si="2"/>
        <v>80</v>
      </c>
    </row>
    <row r="12" hidden="1">
      <c r="A12" s="10">
        <v>361.0</v>
      </c>
      <c r="B12" s="19">
        <v>0.0</v>
      </c>
      <c r="C12" s="21" t="s">
        <v>19</v>
      </c>
      <c r="D12" s="22">
        <v>511.0</v>
      </c>
      <c r="E12" s="14">
        <f t="shared" si="1"/>
        <v>0</v>
      </c>
      <c r="F12" s="23"/>
      <c r="G12" s="24"/>
      <c r="H12" s="24"/>
      <c r="I12" s="14"/>
      <c r="J12" s="25"/>
      <c r="K12" s="23"/>
      <c r="L12" s="24"/>
      <c r="M12" s="14"/>
      <c r="N12" s="19"/>
      <c r="O12" s="19">
        <v>10.0</v>
      </c>
      <c r="P12" s="19">
        <f t="shared" si="2"/>
        <v>77</v>
      </c>
    </row>
    <row r="13">
      <c r="A13" s="10">
        <v>351.0</v>
      </c>
      <c r="B13" s="19">
        <v>1.0</v>
      </c>
      <c r="C13" s="21" t="s">
        <v>20</v>
      </c>
      <c r="D13" s="22">
        <v>366.0</v>
      </c>
      <c r="E13" s="14">
        <f t="shared" si="1"/>
        <v>20</v>
      </c>
      <c r="F13" s="23">
        <v>4.0</v>
      </c>
      <c r="G13" s="24">
        <v>0.0</v>
      </c>
      <c r="H13" s="24">
        <v>4.0</v>
      </c>
      <c r="I13" s="14">
        <v>4.0</v>
      </c>
      <c r="J13" s="25"/>
      <c r="K13" s="23">
        <v>8.0</v>
      </c>
      <c r="L13" s="24">
        <v>0.0</v>
      </c>
      <c r="M13" s="14">
        <v>0.0</v>
      </c>
      <c r="N13" s="19" t="s">
        <v>21</v>
      </c>
      <c r="O13" s="19">
        <v>12.0</v>
      </c>
      <c r="P13" s="19">
        <f t="shared" si="2"/>
        <v>75</v>
      </c>
    </row>
    <row r="14" hidden="1">
      <c r="A14" s="10">
        <v>351.0</v>
      </c>
      <c r="B14" s="19">
        <v>0.0</v>
      </c>
      <c r="C14" s="21" t="s">
        <v>22</v>
      </c>
      <c r="D14" s="22">
        <v>30.0</v>
      </c>
      <c r="E14" s="14">
        <f t="shared" si="1"/>
        <v>0</v>
      </c>
      <c r="F14" s="23"/>
      <c r="G14" s="24"/>
      <c r="H14" s="24"/>
      <c r="I14" s="14"/>
      <c r="J14" s="25"/>
      <c r="K14" s="23"/>
      <c r="L14" s="24"/>
      <c r="M14" s="14"/>
      <c r="N14" s="19"/>
      <c r="O14" s="19">
        <v>12.0</v>
      </c>
      <c r="P14" s="19">
        <f t="shared" si="2"/>
        <v>75</v>
      </c>
    </row>
    <row r="15">
      <c r="A15" s="10">
        <v>355.0</v>
      </c>
      <c r="B15" s="19">
        <v>1.0</v>
      </c>
      <c r="C15" s="21" t="s">
        <v>23</v>
      </c>
      <c r="D15" s="22">
        <v>344.0</v>
      </c>
      <c r="E15" s="14">
        <f t="shared" si="1"/>
        <v>12</v>
      </c>
      <c r="F15" s="23">
        <v>4.0</v>
      </c>
      <c r="G15" s="24"/>
      <c r="H15" s="24">
        <v>4.0</v>
      </c>
      <c r="I15" s="14">
        <v>4.0</v>
      </c>
      <c r="J15" s="25"/>
      <c r="K15" s="23"/>
      <c r="L15" s="24"/>
      <c r="M15" s="14"/>
      <c r="N15" s="19"/>
      <c r="O15" s="19">
        <v>13.0</v>
      </c>
      <c r="P15" s="19">
        <f t="shared" si="2"/>
        <v>63</v>
      </c>
    </row>
    <row r="16" hidden="1">
      <c r="A16" s="10">
        <v>356.0</v>
      </c>
      <c r="B16" s="19">
        <v>0.0</v>
      </c>
      <c r="C16" s="21" t="s">
        <v>24</v>
      </c>
      <c r="D16" s="22">
        <v>257.0</v>
      </c>
      <c r="E16" s="14">
        <f t="shared" si="1"/>
        <v>0</v>
      </c>
      <c r="F16" s="23"/>
      <c r="G16" s="24"/>
      <c r="H16" s="24"/>
      <c r="I16" s="14"/>
      <c r="J16" s="25"/>
      <c r="K16" s="23"/>
      <c r="L16" s="24"/>
      <c r="M16" s="14"/>
      <c r="N16" s="19"/>
      <c r="O16" s="19">
        <v>14.0</v>
      </c>
      <c r="P16" s="19">
        <f t="shared" si="2"/>
        <v>63</v>
      </c>
    </row>
    <row r="17">
      <c r="A17" s="10">
        <v>355.0</v>
      </c>
      <c r="B17" s="19">
        <v>1.0</v>
      </c>
      <c r="C17" s="21" t="s">
        <v>25</v>
      </c>
      <c r="D17" s="22">
        <v>470.0</v>
      </c>
      <c r="E17" s="14">
        <f t="shared" si="1"/>
        <v>27</v>
      </c>
      <c r="F17" s="23">
        <v>4.0</v>
      </c>
      <c r="G17" s="24"/>
      <c r="H17" s="24">
        <v>4.0</v>
      </c>
      <c r="I17" s="14">
        <v>4.0</v>
      </c>
      <c r="J17" s="25"/>
      <c r="K17" s="23">
        <v>8.0</v>
      </c>
      <c r="L17" s="24">
        <v>4.0</v>
      </c>
      <c r="M17" s="14">
        <v>3.0</v>
      </c>
      <c r="N17" s="19"/>
      <c r="O17" s="19">
        <v>15.0</v>
      </c>
      <c r="P17" s="19">
        <f t="shared" si="2"/>
        <v>63</v>
      </c>
    </row>
    <row r="18">
      <c r="A18" s="10">
        <v>355.0</v>
      </c>
      <c r="B18" s="19">
        <v>1.0</v>
      </c>
      <c r="C18" s="21" t="s">
        <v>26</v>
      </c>
      <c r="D18" s="22">
        <v>239.0</v>
      </c>
      <c r="E18" s="14">
        <f t="shared" si="1"/>
        <v>30</v>
      </c>
      <c r="F18" s="23">
        <v>4.0</v>
      </c>
      <c r="G18" s="24">
        <v>4.0</v>
      </c>
      <c r="H18" s="24">
        <v>4.0</v>
      </c>
      <c r="I18" s="14">
        <v>4.0</v>
      </c>
      <c r="J18" s="25"/>
      <c r="K18" s="23">
        <v>8.0</v>
      </c>
      <c r="L18" s="24">
        <v>0.0</v>
      </c>
      <c r="M18" s="14">
        <v>6.0</v>
      </c>
      <c r="N18" s="19"/>
      <c r="O18" s="19">
        <v>16.0</v>
      </c>
      <c r="P18" s="19">
        <f t="shared" si="2"/>
        <v>60</v>
      </c>
    </row>
    <row r="19" hidden="1">
      <c r="A19" s="10">
        <v>349.0</v>
      </c>
      <c r="B19" s="19">
        <v>0.0</v>
      </c>
      <c r="C19" s="21" t="s">
        <v>27</v>
      </c>
      <c r="D19" s="22">
        <v>642.0</v>
      </c>
      <c r="E19" s="14">
        <f t="shared" si="1"/>
        <v>0</v>
      </c>
      <c r="F19" s="23"/>
      <c r="G19" s="24"/>
      <c r="H19" s="24"/>
      <c r="I19" s="14"/>
      <c r="J19" s="25"/>
      <c r="K19" s="23"/>
      <c r="L19" s="24"/>
      <c r="M19" s="14"/>
      <c r="N19" s="19"/>
      <c r="O19" s="19">
        <v>17.0</v>
      </c>
      <c r="P19" s="19">
        <f t="shared" si="2"/>
        <v>57</v>
      </c>
    </row>
    <row r="20">
      <c r="A20" s="10">
        <v>356.0</v>
      </c>
      <c r="B20" s="19">
        <v>1.0</v>
      </c>
      <c r="C20" s="21" t="s">
        <v>28</v>
      </c>
      <c r="D20" s="22">
        <v>366.0</v>
      </c>
      <c r="E20" s="14">
        <f t="shared" si="1"/>
        <v>16</v>
      </c>
      <c r="F20" s="23">
        <v>4.0</v>
      </c>
      <c r="G20" s="24">
        <v>0.0</v>
      </c>
      <c r="H20" s="24">
        <v>4.0</v>
      </c>
      <c r="I20" s="14">
        <v>4.0</v>
      </c>
      <c r="J20" s="25"/>
      <c r="K20" s="23">
        <v>4.0</v>
      </c>
      <c r="L20" s="24">
        <v>0.0</v>
      </c>
      <c r="M20" s="14">
        <v>0.0</v>
      </c>
      <c r="N20" s="19"/>
      <c r="O20" s="19">
        <v>18.0</v>
      </c>
      <c r="P20" s="19">
        <f t="shared" si="2"/>
        <v>57</v>
      </c>
    </row>
    <row r="21">
      <c r="A21" s="10">
        <v>355.0</v>
      </c>
      <c r="B21" s="19">
        <v>1.0</v>
      </c>
      <c r="C21" s="21" t="s">
        <v>29</v>
      </c>
      <c r="D21" s="22">
        <v>179.0</v>
      </c>
      <c r="E21" s="14">
        <f t="shared" si="1"/>
        <v>35</v>
      </c>
      <c r="F21" s="23">
        <v>4.0</v>
      </c>
      <c r="G21" s="24"/>
      <c r="H21" s="24">
        <v>4.0</v>
      </c>
      <c r="I21" s="14">
        <v>4.0</v>
      </c>
      <c r="J21" s="25"/>
      <c r="K21" s="23">
        <v>8.0</v>
      </c>
      <c r="L21" s="24">
        <v>7.0</v>
      </c>
      <c r="M21" s="14">
        <v>8.0</v>
      </c>
      <c r="N21" s="19"/>
      <c r="O21" s="19">
        <v>19.0</v>
      </c>
      <c r="P21" s="19">
        <f t="shared" si="2"/>
        <v>56</v>
      </c>
    </row>
    <row r="22">
      <c r="A22" s="10">
        <v>361.0</v>
      </c>
      <c r="B22" s="19">
        <v>1.0</v>
      </c>
      <c r="C22" s="21" t="s">
        <v>30</v>
      </c>
      <c r="D22" s="22">
        <v>366.0</v>
      </c>
      <c r="E22" s="14">
        <f t="shared" si="1"/>
        <v>8</v>
      </c>
      <c r="F22" s="23">
        <v>4.0</v>
      </c>
      <c r="G22" s="24">
        <v>0.0</v>
      </c>
      <c r="H22" s="24">
        <v>4.0</v>
      </c>
      <c r="I22" s="14">
        <v>0.0</v>
      </c>
      <c r="J22" s="25"/>
      <c r="K22" s="23"/>
      <c r="L22" s="24"/>
      <c r="M22" s="14"/>
      <c r="N22" s="19"/>
      <c r="O22" s="19">
        <v>20.0</v>
      </c>
      <c r="P22" s="19">
        <f t="shared" si="2"/>
        <v>56</v>
      </c>
    </row>
    <row r="23">
      <c r="A23" s="10">
        <v>361.0</v>
      </c>
      <c r="B23" s="19">
        <v>1.0</v>
      </c>
      <c r="C23" s="21" t="s">
        <v>31</v>
      </c>
      <c r="D23" s="22">
        <v>610.0</v>
      </c>
      <c r="E23" s="14">
        <f t="shared" si="1"/>
        <v>20</v>
      </c>
      <c r="F23" s="23">
        <v>4.0</v>
      </c>
      <c r="G23" s="24"/>
      <c r="H23" s="24">
        <v>4.0</v>
      </c>
      <c r="I23" s="14">
        <v>4.0</v>
      </c>
      <c r="J23" s="25"/>
      <c r="K23" s="23">
        <v>0.0</v>
      </c>
      <c r="L23" s="24">
        <v>0.0</v>
      </c>
      <c r="M23" s="14">
        <v>8.0</v>
      </c>
      <c r="N23" s="19"/>
      <c r="O23" s="19">
        <v>21.0</v>
      </c>
      <c r="P23" s="19">
        <f t="shared" si="2"/>
        <v>43</v>
      </c>
    </row>
    <row r="24">
      <c r="A24" s="10">
        <v>351.0</v>
      </c>
      <c r="B24" s="19">
        <v>1.0</v>
      </c>
      <c r="C24" s="21" t="s">
        <v>32</v>
      </c>
      <c r="D24" s="22">
        <v>366.0</v>
      </c>
      <c r="E24" s="14">
        <f t="shared" si="1"/>
        <v>12</v>
      </c>
      <c r="F24" s="23">
        <v>4.0</v>
      </c>
      <c r="G24" s="24">
        <v>0.0</v>
      </c>
      <c r="H24" s="24">
        <v>4.0</v>
      </c>
      <c r="I24" s="14">
        <v>4.0</v>
      </c>
      <c r="J24" s="25"/>
      <c r="K24" s="23"/>
      <c r="L24" s="24"/>
      <c r="M24" s="14"/>
      <c r="N24" s="19"/>
      <c r="O24" s="19">
        <v>22.0</v>
      </c>
      <c r="P24" s="19">
        <f t="shared" si="2"/>
        <v>43</v>
      </c>
    </row>
    <row r="25">
      <c r="A25" s="10">
        <v>355.0</v>
      </c>
      <c r="B25" s="19">
        <v>1.0</v>
      </c>
      <c r="C25" s="21" t="s">
        <v>33</v>
      </c>
      <c r="D25" s="22">
        <v>239.0</v>
      </c>
      <c r="E25" s="14">
        <f t="shared" si="1"/>
        <v>15</v>
      </c>
      <c r="F25" s="23"/>
      <c r="G25" s="24">
        <v>4.0</v>
      </c>
      <c r="H25" s="24">
        <v>4.0</v>
      </c>
      <c r="I25" s="14">
        <v>4.0</v>
      </c>
      <c r="J25" s="25"/>
      <c r="K25" s="23"/>
      <c r="L25" s="24"/>
      <c r="M25" s="14">
        <v>3.0</v>
      </c>
      <c r="N25" s="19"/>
      <c r="O25" s="19">
        <v>23.0</v>
      </c>
      <c r="P25" s="19">
        <f t="shared" si="2"/>
        <v>42</v>
      </c>
    </row>
    <row r="26" hidden="1">
      <c r="A26" s="10">
        <v>356.0</v>
      </c>
      <c r="B26" s="19">
        <v>0.0</v>
      </c>
      <c r="C26" s="21" t="s">
        <v>34</v>
      </c>
      <c r="D26" s="22">
        <v>80.0</v>
      </c>
      <c r="E26" s="14">
        <f t="shared" si="1"/>
        <v>0</v>
      </c>
      <c r="F26" s="23"/>
      <c r="G26" s="24"/>
      <c r="H26" s="24"/>
      <c r="I26" s="14"/>
      <c r="J26" s="25"/>
      <c r="K26" s="23"/>
      <c r="L26" s="24"/>
      <c r="M26" s="14"/>
      <c r="N26" s="19"/>
      <c r="O26" s="19">
        <v>24.0</v>
      </c>
      <c r="P26" s="19">
        <f t="shared" si="2"/>
        <v>38</v>
      </c>
    </row>
    <row r="27">
      <c r="A27" s="10">
        <v>351.0</v>
      </c>
      <c r="B27" s="19">
        <v>1.0</v>
      </c>
      <c r="C27" s="21" t="s">
        <v>35</v>
      </c>
      <c r="D27" s="22">
        <v>533.0</v>
      </c>
      <c r="E27" s="14">
        <f t="shared" si="1"/>
        <v>20</v>
      </c>
      <c r="F27" s="23">
        <v>4.0</v>
      </c>
      <c r="G27" s="24">
        <v>0.0</v>
      </c>
      <c r="H27" s="24">
        <v>4.0</v>
      </c>
      <c r="I27" s="14">
        <v>4.0</v>
      </c>
      <c r="J27" s="25"/>
      <c r="K27" s="23">
        <v>8.0</v>
      </c>
      <c r="L27" s="24">
        <v>0.0</v>
      </c>
      <c r="M27" s="14">
        <v>0.0</v>
      </c>
      <c r="N27" s="19"/>
      <c r="O27" s="19">
        <v>25.0</v>
      </c>
      <c r="P27" s="19">
        <f t="shared" si="2"/>
        <v>37</v>
      </c>
    </row>
    <row r="28">
      <c r="A28" s="10">
        <v>351.0</v>
      </c>
      <c r="B28" s="19">
        <v>1.0</v>
      </c>
      <c r="C28" s="21" t="s">
        <v>36</v>
      </c>
      <c r="D28" s="22">
        <v>316.0</v>
      </c>
      <c r="E28" s="14">
        <f t="shared" si="1"/>
        <v>12</v>
      </c>
      <c r="F28" s="23">
        <v>4.0</v>
      </c>
      <c r="G28" s="24">
        <v>0.0</v>
      </c>
      <c r="H28" s="24">
        <v>4.0</v>
      </c>
      <c r="I28" s="14">
        <v>4.0</v>
      </c>
      <c r="J28" s="25"/>
      <c r="K28" s="23"/>
      <c r="L28" s="24"/>
      <c r="M28" s="14"/>
      <c r="N28" s="19"/>
      <c r="O28" s="19">
        <v>26.0</v>
      </c>
      <c r="P28" s="19">
        <f t="shared" si="2"/>
        <v>36</v>
      </c>
    </row>
    <row r="29">
      <c r="A29" s="10">
        <v>349.0</v>
      </c>
      <c r="B29" s="19">
        <v>1.0</v>
      </c>
      <c r="C29" s="21" t="s">
        <v>37</v>
      </c>
      <c r="D29" s="22">
        <v>534.0</v>
      </c>
      <c r="E29" s="14">
        <f t="shared" si="1"/>
        <v>20</v>
      </c>
      <c r="F29" s="23">
        <v>4.0</v>
      </c>
      <c r="G29" s="24">
        <v>0.0</v>
      </c>
      <c r="H29" s="24">
        <v>4.0</v>
      </c>
      <c r="I29" s="14">
        <v>4.0</v>
      </c>
      <c r="J29" s="25"/>
      <c r="K29" s="23">
        <v>8.0</v>
      </c>
      <c r="L29" s="24"/>
      <c r="M29" s="14"/>
      <c r="N29" s="19"/>
      <c r="O29" s="19">
        <v>27.0</v>
      </c>
      <c r="P29" s="19">
        <f t="shared" si="2"/>
        <v>35</v>
      </c>
    </row>
    <row r="30">
      <c r="A30" s="10">
        <v>351.0</v>
      </c>
      <c r="B30" s="19">
        <v>1.0</v>
      </c>
      <c r="C30" s="27" t="s">
        <v>38</v>
      </c>
      <c r="D30" s="28">
        <v>30.0</v>
      </c>
      <c r="E30" s="14">
        <f t="shared" si="1"/>
        <v>28</v>
      </c>
      <c r="F30" s="23">
        <v>4.0</v>
      </c>
      <c r="G30" s="24">
        <v>0.0</v>
      </c>
      <c r="H30" s="24">
        <v>4.0</v>
      </c>
      <c r="I30" s="14">
        <v>4.0</v>
      </c>
      <c r="J30" s="25"/>
      <c r="K30" s="23">
        <v>8.0</v>
      </c>
      <c r="L30" s="24">
        <v>0.0</v>
      </c>
      <c r="M30" s="14">
        <v>8.0</v>
      </c>
      <c r="N30" s="19"/>
      <c r="O30" s="19">
        <v>28.0</v>
      </c>
      <c r="P30" s="19">
        <f t="shared" si="2"/>
        <v>33</v>
      </c>
    </row>
    <row r="31">
      <c r="A31" s="10">
        <v>356.0</v>
      </c>
      <c r="B31" s="19">
        <v>1.0</v>
      </c>
      <c r="C31" s="27" t="s">
        <v>39</v>
      </c>
      <c r="D31" s="28">
        <v>239.0</v>
      </c>
      <c r="E31" s="14">
        <f t="shared" si="1"/>
        <v>40</v>
      </c>
      <c r="F31" s="23">
        <v>4.0</v>
      </c>
      <c r="G31" s="24">
        <v>4.0</v>
      </c>
      <c r="H31" s="24">
        <v>4.0</v>
      </c>
      <c r="I31" s="14">
        <v>4.0</v>
      </c>
      <c r="J31" s="25"/>
      <c r="K31" s="29">
        <v>8.0</v>
      </c>
      <c r="L31" s="30">
        <v>8.0</v>
      </c>
      <c r="M31" s="31">
        <v>8.0</v>
      </c>
      <c r="N31" s="32"/>
      <c r="O31" s="32"/>
      <c r="P31" s="32"/>
    </row>
    <row r="32">
      <c r="A32" s="10">
        <v>361.0</v>
      </c>
      <c r="B32" s="19">
        <v>1.0</v>
      </c>
      <c r="C32" s="27" t="s">
        <v>40</v>
      </c>
      <c r="D32" s="28">
        <v>667.0</v>
      </c>
      <c r="E32" s="14">
        <f t="shared" si="1"/>
        <v>4</v>
      </c>
      <c r="F32" s="23"/>
      <c r="G32" s="24"/>
      <c r="H32" s="24">
        <v>4.0</v>
      </c>
      <c r="I32" s="14"/>
      <c r="J32" s="25"/>
      <c r="K32" s="29"/>
      <c r="L32" s="30"/>
      <c r="M32" s="31"/>
      <c r="N32" s="32"/>
      <c r="O32" s="32"/>
      <c r="P32" s="32"/>
    </row>
    <row r="33">
      <c r="A33" s="10">
        <v>355.0</v>
      </c>
      <c r="B33" s="19">
        <v>1.0</v>
      </c>
      <c r="C33" s="27" t="s">
        <v>41</v>
      </c>
      <c r="D33" s="28">
        <v>534.0</v>
      </c>
      <c r="E33" s="14">
        <f t="shared" si="1"/>
        <v>8</v>
      </c>
      <c r="F33" s="23"/>
      <c r="G33" s="24"/>
      <c r="H33" s="24">
        <v>4.0</v>
      </c>
      <c r="I33" s="14">
        <v>4.0</v>
      </c>
      <c r="J33" s="25"/>
      <c r="K33" s="29"/>
      <c r="L33" s="30"/>
      <c r="M33" s="31"/>
      <c r="N33" s="32"/>
      <c r="O33" s="32"/>
      <c r="P33" s="32"/>
    </row>
    <row r="34" hidden="1">
      <c r="A34" s="10">
        <v>361.0</v>
      </c>
      <c r="B34" s="19">
        <v>0.0</v>
      </c>
      <c r="C34" s="27" t="s">
        <v>42</v>
      </c>
      <c r="D34" s="28">
        <v>63.0</v>
      </c>
      <c r="E34" s="14">
        <f t="shared" si="1"/>
        <v>0</v>
      </c>
      <c r="F34" s="23"/>
      <c r="G34" s="24"/>
      <c r="H34" s="24"/>
      <c r="I34" s="14"/>
      <c r="J34" s="25"/>
      <c r="K34" s="29"/>
      <c r="L34" s="30"/>
      <c r="M34" s="31"/>
      <c r="N34" s="32"/>
      <c r="O34" s="32"/>
      <c r="P34" s="32"/>
    </row>
    <row r="35" hidden="1">
      <c r="A35" s="10">
        <v>361.0</v>
      </c>
      <c r="B35" s="19">
        <v>0.0</v>
      </c>
      <c r="C35" s="27" t="s">
        <v>43</v>
      </c>
      <c r="D35" s="28">
        <v>239.0</v>
      </c>
      <c r="E35" s="14">
        <f t="shared" si="1"/>
        <v>0</v>
      </c>
      <c r="F35" s="23"/>
      <c r="G35" s="24"/>
      <c r="H35" s="24"/>
      <c r="I35" s="14"/>
      <c r="J35" s="25"/>
      <c r="K35" s="29"/>
      <c r="L35" s="30"/>
      <c r="M35" s="31"/>
      <c r="N35" s="32"/>
      <c r="O35" s="32"/>
      <c r="P35" s="32"/>
    </row>
    <row r="36" hidden="1">
      <c r="A36" s="10">
        <v>351.0</v>
      </c>
      <c r="B36" s="19">
        <v>0.0</v>
      </c>
      <c r="C36" s="27" t="s">
        <v>44</v>
      </c>
      <c r="D36" s="28">
        <v>470.0</v>
      </c>
      <c r="E36" s="14">
        <f t="shared" si="1"/>
        <v>0</v>
      </c>
      <c r="F36" s="23"/>
      <c r="G36" s="24"/>
      <c r="H36" s="24"/>
      <c r="I36" s="14"/>
      <c r="J36" s="25"/>
      <c r="K36" s="29"/>
      <c r="L36" s="30"/>
      <c r="M36" s="31"/>
      <c r="N36" s="32"/>
      <c r="O36" s="32"/>
      <c r="P36" s="32"/>
    </row>
    <row r="37">
      <c r="A37" s="10">
        <v>355.0</v>
      </c>
      <c r="B37" s="19">
        <v>1.0</v>
      </c>
      <c r="C37" s="21" t="s">
        <v>45</v>
      </c>
      <c r="D37" s="22">
        <v>366.0</v>
      </c>
      <c r="E37" s="14">
        <f t="shared" si="1"/>
        <v>28</v>
      </c>
      <c r="F37" s="23">
        <v>4.0</v>
      </c>
      <c r="G37" s="24">
        <v>0.0</v>
      </c>
      <c r="H37" s="24">
        <v>4.0</v>
      </c>
      <c r="I37" s="14">
        <v>4.0</v>
      </c>
      <c r="J37" s="25"/>
      <c r="K37" s="29">
        <v>8.0</v>
      </c>
      <c r="L37" s="30">
        <v>0.0</v>
      </c>
      <c r="M37" s="31">
        <v>8.0</v>
      </c>
      <c r="N37" s="32"/>
      <c r="O37" s="32"/>
      <c r="P37" s="32"/>
    </row>
    <row r="38">
      <c r="A38" s="10">
        <v>356.0</v>
      </c>
      <c r="B38" s="19">
        <v>1.0</v>
      </c>
      <c r="C38" s="21" t="s">
        <v>46</v>
      </c>
      <c r="D38" s="33">
        <v>419.0</v>
      </c>
      <c r="E38" s="14">
        <f t="shared" si="1"/>
        <v>35</v>
      </c>
      <c r="F38" s="23">
        <v>4.0</v>
      </c>
      <c r="G38" s="24">
        <v>0.0</v>
      </c>
      <c r="H38" s="24">
        <v>4.0</v>
      </c>
      <c r="I38" s="14">
        <v>4.0</v>
      </c>
      <c r="J38" s="25">
        <v>4.0</v>
      </c>
      <c r="K38" s="29">
        <v>8.0</v>
      </c>
      <c r="L38" s="30">
        <v>3.0</v>
      </c>
      <c r="M38" s="31">
        <v>8.0</v>
      </c>
      <c r="N38" s="32"/>
      <c r="O38" s="32"/>
      <c r="P38" s="32"/>
    </row>
    <row r="39">
      <c r="A39" s="10">
        <v>355.0</v>
      </c>
      <c r="B39" s="19">
        <v>1.0</v>
      </c>
      <c r="C39" s="21" t="s">
        <v>47</v>
      </c>
      <c r="D39" s="22">
        <v>271.0</v>
      </c>
      <c r="E39" s="14">
        <f t="shared" si="1"/>
        <v>9</v>
      </c>
      <c r="F39" s="23"/>
      <c r="G39" s="24">
        <v>1.0</v>
      </c>
      <c r="H39" s="24">
        <v>4.0</v>
      </c>
      <c r="I39" s="14">
        <v>4.0</v>
      </c>
      <c r="J39" s="25"/>
      <c r="K39" s="29"/>
      <c r="L39" s="30"/>
      <c r="M39" s="31"/>
      <c r="N39" s="32"/>
      <c r="O39" s="32"/>
      <c r="P39" s="32"/>
    </row>
    <row r="40">
      <c r="A40" s="10">
        <v>355.0</v>
      </c>
      <c r="B40" s="19">
        <v>1.0</v>
      </c>
      <c r="C40" s="21" t="s">
        <v>48</v>
      </c>
      <c r="D40" s="22">
        <v>366.0</v>
      </c>
      <c r="E40" s="14">
        <f t="shared" si="1"/>
        <v>31</v>
      </c>
      <c r="F40" s="23">
        <v>4.0</v>
      </c>
      <c r="G40" s="24"/>
      <c r="H40" s="24">
        <v>4.0</v>
      </c>
      <c r="I40" s="14">
        <v>4.0</v>
      </c>
      <c r="J40" s="25"/>
      <c r="K40" s="29">
        <v>8.0</v>
      </c>
      <c r="L40" s="30">
        <v>3.0</v>
      </c>
      <c r="M40" s="31">
        <v>8.0</v>
      </c>
      <c r="N40" s="32"/>
      <c r="O40" s="32"/>
      <c r="P40" s="32"/>
    </row>
    <row r="41">
      <c r="A41" s="10">
        <v>351.0</v>
      </c>
      <c r="B41" s="19">
        <v>1.0</v>
      </c>
      <c r="C41" s="21" t="s">
        <v>49</v>
      </c>
      <c r="D41" s="22">
        <v>30.0</v>
      </c>
      <c r="E41" s="14">
        <f t="shared" si="1"/>
        <v>23</v>
      </c>
      <c r="F41" s="23">
        <v>4.0</v>
      </c>
      <c r="G41" s="24">
        <v>0.0</v>
      </c>
      <c r="H41" s="24">
        <v>4.0</v>
      </c>
      <c r="I41" s="14">
        <v>4.0</v>
      </c>
      <c r="J41" s="25"/>
      <c r="K41" s="29">
        <v>8.0</v>
      </c>
      <c r="L41" s="30">
        <v>3.0</v>
      </c>
      <c r="M41" s="31">
        <v>0.0</v>
      </c>
      <c r="N41" s="32"/>
      <c r="O41" s="32"/>
      <c r="P41" s="32"/>
    </row>
    <row r="42">
      <c r="A42" s="10">
        <v>349.0</v>
      </c>
      <c r="B42" s="19">
        <v>1.0</v>
      </c>
      <c r="C42" s="21" t="s">
        <v>50</v>
      </c>
      <c r="D42" s="22">
        <v>239.0</v>
      </c>
      <c r="E42" s="14">
        <f t="shared" si="1"/>
        <v>28</v>
      </c>
      <c r="F42" s="23">
        <v>4.0</v>
      </c>
      <c r="G42" s="24">
        <v>0.0</v>
      </c>
      <c r="H42" s="24">
        <v>4.0</v>
      </c>
      <c r="I42" s="14">
        <v>4.0</v>
      </c>
      <c r="J42" s="25"/>
      <c r="K42" s="29">
        <v>8.0</v>
      </c>
      <c r="L42" s="30">
        <v>0.0</v>
      </c>
      <c r="M42" s="31">
        <v>8.0</v>
      </c>
      <c r="N42" s="32"/>
      <c r="O42" s="32"/>
      <c r="P42" s="32"/>
    </row>
    <row r="43">
      <c r="A43" s="10">
        <v>349.0</v>
      </c>
      <c r="B43" s="19">
        <v>1.0</v>
      </c>
      <c r="C43" s="21" t="s">
        <v>51</v>
      </c>
      <c r="D43" s="22">
        <v>533.0</v>
      </c>
      <c r="E43" s="14">
        <f t="shared" si="1"/>
        <v>12</v>
      </c>
      <c r="F43" s="23">
        <v>4.0</v>
      </c>
      <c r="G43" s="24">
        <v>0.0</v>
      </c>
      <c r="H43" s="24">
        <v>4.0</v>
      </c>
      <c r="I43" s="14">
        <v>4.0</v>
      </c>
      <c r="J43" s="25"/>
      <c r="K43" s="29"/>
      <c r="L43" s="30"/>
      <c r="M43" s="31"/>
      <c r="N43" s="32"/>
      <c r="O43" s="32"/>
      <c r="P43" s="32"/>
    </row>
    <row r="44" hidden="1">
      <c r="A44" s="10">
        <v>355.0</v>
      </c>
      <c r="B44" s="19">
        <v>0.0</v>
      </c>
      <c r="C44" s="21" t="s">
        <v>52</v>
      </c>
      <c r="D44" s="22">
        <v>239.0</v>
      </c>
      <c r="E44" s="14">
        <f t="shared" si="1"/>
        <v>0</v>
      </c>
      <c r="F44" s="23"/>
      <c r="G44" s="24"/>
      <c r="H44" s="24"/>
      <c r="I44" s="14"/>
      <c r="J44" s="25"/>
      <c r="K44" s="29"/>
      <c r="L44" s="30"/>
      <c r="M44" s="31"/>
      <c r="N44" s="32"/>
      <c r="O44" s="32"/>
      <c r="P44" s="32"/>
    </row>
    <row r="45">
      <c r="A45" s="10">
        <v>349.0</v>
      </c>
      <c r="B45" s="34">
        <v>1.0</v>
      </c>
      <c r="C45" s="21" t="s">
        <v>53</v>
      </c>
      <c r="D45" s="22">
        <v>533.0</v>
      </c>
      <c r="E45" s="14">
        <f t="shared" si="1"/>
        <v>28</v>
      </c>
      <c r="F45" s="23">
        <v>4.0</v>
      </c>
      <c r="G45" s="24">
        <v>0.0</v>
      </c>
      <c r="H45" s="24">
        <v>4.0</v>
      </c>
      <c r="I45" s="14">
        <v>4.0</v>
      </c>
      <c r="J45" s="25"/>
      <c r="K45" s="29">
        <v>8.0</v>
      </c>
      <c r="L45" s="30">
        <v>0.0</v>
      </c>
      <c r="M45" s="31">
        <v>8.0</v>
      </c>
      <c r="N45" s="35"/>
      <c r="O45" s="35"/>
      <c r="P45" s="35"/>
    </row>
    <row r="46">
      <c r="A46" s="10">
        <v>361.0</v>
      </c>
      <c r="B46" s="19">
        <v>1.0</v>
      </c>
      <c r="C46" s="21" t="s">
        <v>54</v>
      </c>
      <c r="D46" s="22">
        <v>292.0</v>
      </c>
      <c r="E46" s="14">
        <f t="shared" si="1"/>
        <v>31</v>
      </c>
      <c r="F46" s="23">
        <v>4.0</v>
      </c>
      <c r="G46" s="24">
        <v>0.0</v>
      </c>
      <c r="H46" s="24">
        <v>4.0</v>
      </c>
      <c r="I46" s="14">
        <v>4.0</v>
      </c>
      <c r="J46" s="25"/>
      <c r="K46" s="29">
        <v>8.0</v>
      </c>
      <c r="L46" s="30">
        <v>3.0</v>
      </c>
      <c r="M46" s="31">
        <v>8.0</v>
      </c>
      <c r="N46" s="32"/>
      <c r="O46" s="32"/>
      <c r="P46" s="32"/>
    </row>
    <row r="47">
      <c r="A47" s="10">
        <v>355.0</v>
      </c>
      <c r="B47" s="19">
        <v>1.0</v>
      </c>
      <c r="C47" s="21" t="s">
        <v>55</v>
      </c>
      <c r="D47" s="22">
        <v>644.0</v>
      </c>
      <c r="E47" s="14">
        <f t="shared" si="1"/>
        <v>28</v>
      </c>
      <c r="F47" s="23">
        <v>4.0</v>
      </c>
      <c r="G47" s="24">
        <v>0.0</v>
      </c>
      <c r="H47" s="24">
        <v>4.0</v>
      </c>
      <c r="I47" s="14">
        <v>4.0</v>
      </c>
      <c r="J47" s="25"/>
      <c r="K47" s="29">
        <v>8.0</v>
      </c>
      <c r="L47" s="30">
        <v>0.0</v>
      </c>
      <c r="M47" s="31">
        <v>8.0</v>
      </c>
      <c r="N47" s="32"/>
      <c r="O47" s="32"/>
      <c r="P47" s="32"/>
    </row>
    <row r="48" hidden="1">
      <c r="A48" s="10">
        <v>351.0</v>
      </c>
      <c r="B48" s="19">
        <v>0.0</v>
      </c>
      <c r="C48" s="21" t="s">
        <v>56</v>
      </c>
      <c r="D48" s="22">
        <v>600.0</v>
      </c>
      <c r="E48" s="14">
        <f t="shared" si="1"/>
        <v>0</v>
      </c>
      <c r="F48" s="23"/>
      <c r="G48" s="24"/>
      <c r="H48" s="24"/>
      <c r="I48" s="14"/>
      <c r="J48" s="25"/>
      <c r="K48" s="29"/>
      <c r="L48" s="30"/>
      <c r="M48" s="31"/>
      <c r="N48" s="32"/>
      <c r="O48" s="32"/>
      <c r="P48" s="32"/>
    </row>
    <row r="49" hidden="1">
      <c r="A49" s="10">
        <v>361.0</v>
      </c>
      <c r="B49" s="19">
        <v>0.0</v>
      </c>
      <c r="C49" s="21" t="s">
        <v>57</v>
      </c>
      <c r="D49" s="22">
        <v>257.0</v>
      </c>
      <c r="E49" s="14">
        <f t="shared" si="1"/>
        <v>0</v>
      </c>
      <c r="F49" s="23"/>
      <c r="G49" s="24"/>
      <c r="H49" s="24"/>
      <c r="I49" s="14"/>
      <c r="J49" s="25"/>
      <c r="K49" s="29"/>
      <c r="L49" s="30"/>
      <c r="M49" s="31"/>
      <c r="N49" s="32"/>
      <c r="O49" s="32"/>
      <c r="P49" s="32"/>
    </row>
    <row r="50">
      <c r="A50" s="10">
        <v>361.0</v>
      </c>
      <c r="B50" s="19">
        <v>1.0</v>
      </c>
      <c r="C50" s="21" t="s">
        <v>58</v>
      </c>
      <c r="D50" s="22">
        <v>373.0</v>
      </c>
      <c r="E50" s="14">
        <f t="shared" si="1"/>
        <v>40</v>
      </c>
      <c r="F50" s="23">
        <v>4.0</v>
      </c>
      <c r="G50" s="24">
        <v>4.0</v>
      </c>
      <c r="H50" s="24">
        <v>4.0</v>
      </c>
      <c r="I50" s="14">
        <v>4.0</v>
      </c>
      <c r="J50" s="25"/>
      <c r="K50" s="29">
        <v>8.0</v>
      </c>
      <c r="L50" s="30">
        <v>8.0</v>
      </c>
      <c r="M50" s="31">
        <v>8.0</v>
      </c>
      <c r="N50" s="32"/>
      <c r="O50" s="32"/>
      <c r="P50" s="32"/>
    </row>
    <row r="51">
      <c r="A51" s="10">
        <v>355.0</v>
      </c>
      <c r="B51" s="19">
        <v>1.0</v>
      </c>
      <c r="C51" s="21" t="s">
        <v>59</v>
      </c>
      <c r="D51" s="22">
        <v>30.0</v>
      </c>
      <c r="E51" s="14">
        <f t="shared" si="1"/>
        <v>28</v>
      </c>
      <c r="F51" s="23">
        <v>4.0</v>
      </c>
      <c r="G51" s="24">
        <v>0.0</v>
      </c>
      <c r="H51" s="24">
        <v>4.0</v>
      </c>
      <c r="I51" s="14">
        <v>4.0</v>
      </c>
      <c r="J51" s="25"/>
      <c r="K51" s="29">
        <v>8.0</v>
      </c>
      <c r="L51" s="30">
        <v>0.0</v>
      </c>
      <c r="M51" s="31">
        <v>8.0</v>
      </c>
      <c r="N51" s="32"/>
      <c r="O51" s="32"/>
      <c r="P51" s="32"/>
    </row>
    <row r="52">
      <c r="A52" s="10">
        <v>349.0</v>
      </c>
      <c r="B52" s="19">
        <v>1.0</v>
      </c>
      <c r="C52" s="21" t="s">
        <v>60</v>
      </c>
      <c r="D52" s="33" t="s">
        <v>7</v>
      </c>
      <c r="E52" s="14">
        <f t="shared" si="1"/>
        <v>0</v>
      </c>
      <c r="F52" s="23"/>
      <c r="G52" s="24"/>
      <c r="H52" s="24"/>
      <c r="I52" s="14"/>
      <c r="J52" s="25"/>
      <c r="K52" s="29"/>
      <c r="L52" s="30"/>
      <c r="M52" s="31"/>
      <c r="N52" s="32"/>
      <c r="O52" s="32"/>
      <c r="P52" s="32"/>
    </row>
    <row r="53">
      <c r="A53" s="10">
        <v>356.0</v>
      </c>
      <c r="B53" s="19">
        <v>1.0</v>
      </c>
      <c r="C53" s="21" t="s">
        <v>61</v>
      </c>
      <c r="D53" s="22">
        <v>644.0</v>
      </c>
      <c r="E53" s="14">
        <f t="shared" si="1"/>
        <v>7</v>
      </c>
      <c r="F53" s="23">
        <v>4.0</v>
      </c>
      <c r="G53" s="24"/>
      <c r="H53" s="24">
        <v>1.0</v>
      </c>
      <c r="I53" s="14">
        <v>2.0</v>
      </c>
      <c r="J53" s="25"/>
      <c r="K53" s="29"/>
      <c r="L53" s="30"/>
      <c r="M53" s="31"/>
      <c r="N53" s="32"/>
      <c r="O53" s="32"/>
      <c r="P53" s="32"/>
    </row>
    <row r="54">
      <c r="A54" s="10">
        <v>355.0</v>
      </c>
      <c r="B54" s="19">
        <v>1.0</v>
      </c>
      <c r="C54" s="21" t="s">
        <v>62</v>
      </c>
      <c r="D54" s="22">
        <v>46.0</v>
      </c>
      <c r="E54" s="14">
        <f t="shared" si="1"/>
        <v>23</v>
      </c>
      <c r="F54" s="23">
        <v>4.0</v>
      </c>
      <c r="G54" s="24">
        <v>0.0</v>
      </c>
      <c r="H54" s="24">
        <v>4.0</v>
      </c>
      <c r="I54" s="14">
        <v>4.0</v>
      </c>
      <c r="J54" s="25"/>
      <c r="K54" s="29">
        <v>8.0</v>
      </c>
      <c r="L54" s="30">
        <v>3.0</v>
      </c>
      <c r="M54" s="31">
        <v>0.0</v>
      </c>
      <c r="N54" s="32"/>
      <c r="O54" s="32"/>
      <c r="P54" s="32"/>
    </row>
    <row r="55" hidden="1">
      <c r="A55" s="10">
        <v>356.0</v>
      </c>
      <c r="B55" s="19">
        <v>0.0</v>
      </c>
      <c r="C55" s="21" t="s">
        <v>63</v>
      </c>
      <c r="D55" s="22">
        <v>610.0</v>
      </c>
      <c r="E55" s="14">
        <f t="shared" si="1"/>
        <v>0</v>
      </c>
      <c r="F55" s="23"/>
      <c r="G55" s="24"/>
      <c r="H55" s="24"/>
      <c r="I55" s="14"/>
      <c r="J55" s="25"/>
      <c r="K55" s="29"/>
      <c r="L55" s="30"/>
      <c r="M55" s="31"/>
      <c r="N55" s="32"/>
      <c r="O55" s="32"/>
      <c r="P55" s="32"/>
    </row>
    <row r="56" hidden="1">
      <c r="A56" s="10">
        <v>351.0</v>
      </c>
      <c r="B56" s="19">
        <v>0.0</v>
      </c>
      <c r="C56" s="21" t="s">
        <v>64</v>
      </c>
      <c r="D56" s="22">
        <v>265.0</v>
      </c>
      <c r="E56" s="14">
        <f t="shared" si="1"/>
        <v>0</v>
      </c>
      <c r="F56" s="23"/>
      <c r="G56" s="24"/>
      <c r="H56" s="24"/>
      <c r="I56" s="14"/>
      <c r="J56" s="25"/>
      <c r="K56" s="29"/>
      <c r="L56" s="30"/>
      <c r="M56" s="31"/>
      <c r="N56" s="32"/>
      <c r="O56" s="32"/>
      <c r="P56" s="32"/>
    </row>
    <row r="57">
      <c r="A57" s="10">
        <v>356.0</v>
      </c>
      <c r="B57" s="19">
        <v>1.0</v>
      </c>
      <c r="C57" s="21" t="s">
        <v>65</v>
      </c>
      <c r="D57" s="22">
        <v>56.0</v>
      </c>
      <c r="E57" s="14">
        <f t="shared" si="1"/>
        <v>8</v>
      </c>
      <c r="F57" s="23">
        <v>4.0</v>
      </c>
      <c r="G57" s="24"/>
      <c r="H57" s="24"/>
      <c r="I57" s="14">
        <v>4.0</v>
      </c>
      <c r="J57" s="25"/>
      <c r="K57" s="29"/>
      <c r="L57" s="30"/>
      <c r="M57" s="31"/>
      <c r="N57" s="32" t="s">
        <v>21</v>
      </c>
      <c r="O57" s="32"/>
      <c r="P57" s="32"/>
    </row>
    <row r="58">
      <c r="A58" s="10">
        <v>351.0</v>
      </c>
      <c r="B58" s="19">
        <v>1.0</v>
      </c>
      <c r="C58" s="21" t="s">
        <v>66</v>
      </c>
      <c r="D58" s="22">
        <v>394.0</v>
      </c>
      <c r="E58" s="14">
        <f t="shared" si="1"/>
        <v>28</v>
      </c>
      <c r="F58" s="23">
        <v>4.0</v>
      </c>
      <c r="G58" s="24">
        <v>0.0</v>
      </c>
      <c r="H58" s="24">
        <v>4.0</v>
      </c>
      <c r="I58" s="14">
        <v>4.0</v>
      </c>
      <c r="J58" s="25"/>
      <c r="K58" s="29">
        <v>8.0</v>
      </c>
      <c r="L58" s="30">
        <v>0.0</v>
      </c>
      <c r="M58" s="31">
        <v>8.0</v>
      </c>
      <c r="N58" s="32"/>
      <c r="O58" s="32"/>
      <c r="P58" s="32"/>
    </row>
    <row r="59">
      <c r="A59" s="10">
        <v>351.0</v>
      </c>
      <c r="B59" s="19">
        <v>1.0</v>
      </c>
      <c r="C59" s="21" t="s">
        <v>67</v>
      </c>
      <c r="D59" s="22">
        <v>369.0</v>
      </c>
      <c r="E59" s="14">
        <f t="shared" si="1"/>
        <v>32</v>
      </c>
      <c r="F59" s="23">
        <v>4.0</v>
      </c>
      <c r="G59" s="24">
        <v>4.0</v>
      </c>
      <c r="H59" s="24">
        <v>4.0</v>
      </c>
      <c r="I59" s="14">
        <v>4.0</v>
      </c>
      <c r="J59" s="25"/>
      <c r="K59" s="29">
        <v>8.0</v>
      </c>
      <c r="L59" s="30">
        <v>0.0</v>
      </c>
      <c r="M59" s="31">
        <v>8.0</v>
      </c>
      <c r="N59" s="32"/>
      <c r="O59" s="32"/>
      <c r="P59" s="32"/>
    </row>
    <row r="60">
      <c r="A60" s="10">
        <v>355.0</v>
      </c>
      <c r="B60" s="19">
        <v>1.0</v>
      </c>
      <c r="C60" s="21" t="s">
        <v>68</v>
      </c>
      <c r="D60" s="22">
        <v>605.0</v>
      </c>
      <c r="E60" s="14">
        <f t="shared" si="1"/>
        <v>20</v>
      </c>
      <c r="F60" s="23">
        <v>4.0</v>
      </c>
      <c r="G60" s="24">
        <v>0.0</v>
      </c>
      <c r="H60" s="24">
        <v>4.0</v>
      </c>
      <c r="I60" s="14">
        <v>4.0</v>
      </c>
      <c r="J60" s="25"/>
      <c r="K60" s="29">
        <v>8.0</v>
      </c>
      <c r="L60" s="30">
        <v>0.0</v>
      </c>
      <c r="M60" s="31">
        <v>0.0</v>
      </c>
      <c r="N60" s="32"/>
      <c r="O60" s="32"/>
      <c r="P60" s="32"/>
    </row>
    <row r="61">
      <c r="A61" s="10">
        <v>355.0</v>
      </c>
      <c r="B61" s="19">
        <v>1.0</v>
      </c>
      <c r="C61" s="21" t="s">
        <v>69</v>
      </c>
      <c r="D61" s="22">
        <v>30.0</v>
      </c>
      <c r="E61" s="14">
        <f t="shared" si="1"/>
        <v>28</v>
      </c>
      <c r="F61" s="23">
        <v>4.0</v>
      </c>
      <c r="G61" s="24">
        <v>0.0</v>
      </c>
      <c r="H61" s="24">
        <v>4.0</v>
      </c>
      <c r="I61" s="14">
        <v>4.0</v>
      </c>
      <c r="J61" s="25"/>
      <c r="K61" s="29">
        <v>8.0</v>
      </c>
      <c r="L61" s="30">
        <v>0.0</v>
      </c>
      <c r="M61" s="31">
        <v>8.0</v>
      </c>
      <c r="N61" s="32"/>
      <c r="O61" s="32"/>
      <c r="P61" s="32"/>
    </row>
    <row r="62">
      <c r="A62" s="10">
        <v>349.0</v>
      </c>
      <c r="B62" s="19">
        <v>1.0</v>
      </c>
      <c r="C62" s="21" t="s">
        <v>70</v>
      </c>
      <c r="D62" s="22">
        <v>239.0</v>
      </c>
      <c r="E62" s="14">
        <f t="shared" si="1"/>
        <v>18</v>
      </c>
      <c r="F62" s="23">
        <v>4.0</v>
      </c>
      <c r="G62" s="24">
        <v>4.0</v>
      </c>
      <c r="H62" s="24">
        <v>4.0</v>
      </c>
      <c r="I62" s="14">
        <v>4.0</v>
      </c>
      <c r="J62" s="25"/>
      <c r="K62" s="29">
        <v>0.0</v>
      </c>
      <c r="L62" s="30">
        <v>2.0</v>
      </c>
      <c r="M62" s="31">
        <v>0.0</v>
      </c>
      <c r="N62" s="32"/>
      <c r="O62" s="32"/>
      <c r="P62" s="32"/>
    </row>
    <row r="63" hidden="1">
      <c r="A63" s="10">
        <v>349.0</v>
      </c>
      <c r="B63" s="19">
        <v>0.0</v>
      </c>
      <c r="C63" s="21" t="s">
        <v>71</v>
      </c>
      <c r="D63" s="22">
        <v>30.0</v>
      </c>
      <c r="E63" s="14">
        <f t="shared" si="1"/>
        <v>0</v>
      </c>
      <c r="F63" s="23"/>
      <c r="G63" s="24"/>
      <c r="H63" s="24"/>
      <c r="I63" s="14"/>
      <c r="J63" s="25"/>
      <c r="K63" s="29"/>
      <c r="L63" s="30"/>
      <c r="M63" s="31"/>
      <c r="N63" s="32"/>
      <c r="O63" s="32"/>
      <c r="P63" s="32"/>
    </row>
    <row r="64" hidden="1">
      <c r="A64" s="10">
        <v>351.0</v>
      </c>
      <c r="B64" s="19">
        <v>0.0</v>
      </c>
      <c r="C64" s="21" t="s">
        <v>72</v>
      </c>
      <c r="D64" s="22">
        <v>144.0</v>
      </c>
      <c r="E64" s="14">
        <f t="shared" si="1"/>
        <v>0</v>
      </c>
      <c r="F64" s="23"/>
      <c r="G64" s="24"/>
      <c r="H64" s="24"/>
      <c r="I64" s="14"/>
      <c r="J64" s="25"/>
      <c r="K64" s="29"/>
      <c r="L64" s="30"/>
      <c r="M64" s="31"/>
      <c r="N64" s="32"/>
      <c r="O64" s="32"/>
      <c r="P64" s="32"/>
    </row>
    <row r="65">
      <c r="A65" s="10">
        <v>356.0</v>
      </c>
      <c r="B65" s="19">
        <v>1.0</v>
      </c>
      <c r="C65" s="21" t="s">
        <v>73</v>
      </c>
      <c r="D65" s="22">
        <v>605.0</v>
      </c>
      <c r="E65" s="14">
        <f t="shared" si="1"/>
        <v>20</v>
      </c>
      <c r="F65" s="23">
        <v>4.0</v>
      </c>
      <c r="G65" s="24"/>
      <c r="H65" s="24">
        <v>4.0</v>
      </c>
      <c r="I65" s="14">
        <v>4.0</v>
      </c>
      <c r="J65" s="25"/>
      <c r="K65" s="29">
        <v>8.0</v>
      </c>
      <c r="L65" s="30">
        <v>0.0</v>
      </c>
      <c r="M65" s="31">
        <v>0.0</v>
      </c>
      <c r="N65" s="32"/>
      <c r="O65" s="32"/>
      <c r="P65" s="32"/>
    </row>
    <row r="66">
      <c r="A66" s="10">
        <v>349.0</v>
      </c>
      <c r="B66" s="19">
        <v>1.0</v>
      </c>
      <c r="C66" s="21" t="s">
        <v>74</v>
      </c>
      <c r="D66" s="22">
        <v>366.0</v>
      </c>
      <c r="E66" s="14">
        <f t="shared" si="1"/>
        <v>12</v>
      </c>
      <c r="F66" s="23">
        <v>4.0</v>
      </c>
      <c r="G66" s="24">
        <v>0.0</v>
      </c>
      <c r="H66" s="24">
        <v>4.0</v>
      </c>
      <c r="I66" s="14">
        <v>4.0</v>
      </c>
      <c r="J66" s="25"/>
      <c r="K66" s="29">
        <v>0.0</v>
      </c>
      <c r="L66" s="30">
        <v>0.0</v>
      </c>
      <c r="M66" s="31">
        <v>0.0</v>
      </c>
      <c r="N66" s="32"/>
      <c r="O66" s="32"/>
      <c r="P66" s="32"/>
    </row>
    <row r="67">
      <c r="A67" s="10">
        <v>351.0</v>
      </c>
      <c r="B67" s="19">
        <v>1.0</v>
      </c>
      <c r="C67" s="21" t="s">
        <v>75</v>
      </c>
      <c r="D67" s="22">
        <v>533.0</v>
      </c>
      <c r="E67" s="14">
        <f t="shared" si="1"/>
        <v>12</v>
      </c>
      <c r="F67" s="23">
        <v>4.0</v>
      </c>
      <c r="G67" s="24">
        <v>0.0</v>
      </c>
      <c r="H67" s="24">
        <v>4.0</v>
      </c>
      <c r="I67" s="14">
        <v>4.0</v>
      </c>
      <c r="J67" s="25"/>
      <c r="K67" s="29"/>
      <c r="L67" s="30"/>
      <c r="M67" s="31"/>
      <c r="N67" s="32"/>
      <c r="O67" s="32"/>
      <c r="P67" s="32"/>
    </row>
    <row r="68">
      <c r="A68" s="10">
        <v>351.0</v>
      </c>
      <c r="B68" s="19">
        <v>1.0</v>
      </c>
      <c r="C68" s="21" t="s">
        <v>76</v>
      </c>
      <c r="D68" s="22">
        <v>239.0</v>
      </c>
      <c r="E68" s="14">
        <f t="shared" si="1"/>
        <v>28</v>
      </c>
      <c r="F68" s="23">
        <v>4.0</v>
      </c>
      <c r="G68" s="24">
        <v>0.0</v>
      </c>
      <c r="H68" s="24">
        <v>4.0</v>
      </c>
      <c r="I68" s="14">
        <v>4.0</v>
      </c>
      <c r="J68" s="25"/>
      <c r="K68" s="29">
        <v>8.0</v>
      </c>
      <c r="L68" s="30">
        <v>0.0</v>
      </c>
      <c r="M68" s="31">
        <v>8.0</v>
      </c>
      <c r="N68" s="32"/>
      <c r="O68" s="32"/>
      <c r="P68" s="32"/>
    </row>
    <row r="69">
      <c r="A69" s="10">
        <v>356.0</v>
      </c>
      <c r="B69" s="19">
        <v>1.0</v>
      </c>
      <c r="C69" s="21" t="s">
        <v>77</v>
      </c>
      <c r="D69" s="22">
        <v>472.0</v>
      </c>
      <c r="E69" s="14">
        <f t="shared" si="1"/>
        <v>30</v>
      </c>
      <c r="F69" s="23">
        <v>4.0</v>
      </c>
      <c r="G69" s="24">
        <v>4.0</v>
      </c>
      <c r="H69" s="24">
        <v>4.0</v>
      </c>
      <c r="I69" s="14">
        <v>4.0</v>
      </c>
      <c r="J69" s="25"/>
      <c r="K69" s="29">
        <v>8.0</v>
      </c>
      <c r="L69" s="30">
        <v>3.0</v>
      </c>
      <c r="M69" s="31">
        <v>3.0</v>
      </c>
      <c r="N69" s="32"/>
      <c r="O69" s="32"/>
      <c r="P69" s="32"/>
    </row>
    <row r="70">
      <c r="A70" s="10">
        <v>356.0</v>
      </c>
      <c r="B70" s="19">
        <v>1.0</v>
      </c>
      <c r="C70" s="21" t="s">
        <v>78</v>
      </c>
      <c r="D70" s="22">
        <v>239.0</v>
      </c>
      <c r="E70" s="14">
        <f t="shared" si="1"/>
        <v>24</v>
      </c>
      <c r="F70" s="23">
        <v>4.0</v>
      </c>
      <c r="G70" s="24">
        <v>4.0</v>
      </c>
      <c r="H70" s="24">
        <v>4.0</v>
      </c>
      <c r="I70" s="14">
        <v>4.0</v>
      </c>
      <c r="J70" s="25"/>
      <c r="K70" s="29">
        <v>8.0</v>
      </c>
      <c r="L70" s="30"/>
      <c r="M70" s="31"/>
      <c r="N70" s="32"/>
      <c r="O70" s="32"/>
      <c r="P70" s="32"/>
    </row>
    <row r="71">
      <c r="A71" s="10">
        <v>351.0</v>
      </c>
      <c r="B71" s="19">
        <v>1.0</v>
      </c>
      <c r="C71" s="21" t="s">
        <v>79</v>
      </c>
      <c r="D71" s="22">
        <v>105.0</v>
      </c>
      <c r="E71" s="14">
        <f t="shared" si="1"/>
        <v>30</v>
      </c>
      <c r="F71" s="23">
        <v>4.0</v>
      </c>
      <c r="G71" s="24">
        <v>0.0</v>
      </c>
      <c r="H71" s="24">
        <v>4.0</v>
      </c>
      <c r="I71" s="14">
        <v>4.0</v>
      </c>
      <c r="J71" s="25"/>
      <c r="K71" s="29">
        <v>8.0</v>
      </c>
      <c r="L71" s="30">
        <v>2.0</v>
      </c>
      <c r="M71" s="31">
        <v>8.0</v>
      </c>
      <c r="N71" s="32"/>
      <c r="O71" s="32"/>
      <c r="P71" s="32"/>
    </row>
    <row r="72">
      <c r="A72" s="10">
        <v>349.0</v>
      </c>
      <c r="B72" s="19">
        <v>1.0</v>
      </c>
      <c r="C72" s="21" t="s">
        <v>80</v>
      </c>
      <c r="D72" s="22">
        <v>610.0</v>
      </c>
      <c r="E72" s="14">
        <f t="shared" si="1"/>
        <v>12</v>
      </c>
      <c r="F72" s="23">
        <v>4.0</v>
      </c>
      <c r="G72" s="24">
        <v>0.0</v>
      </c>
      <c r="H72" s="24">
        <v>4.0</v>
      </c>
      <c r="I72" s="14">
        <v>4.0</v>
      </c>
      <c r="J72" s="25"/>
      <c r="K72" s="29"/>
      <c r="L72" s="30"/>
      <c r="M72" s="31"/>
      <c r="N72" s="32"/>
      <c r="O72" s="32"/>
      <c r="P72" s="32"/>
    </row>
    <row r="73" hidden="1">
      <c r="A73" s="10">
        <v>361.0</v>
      </c>
      <c r="B73" s="19">
        <v>0.0</v>
      </c>
      <c r="C73" s="21" t="s">
        <v>81</v>
      </c>
      <c r="D73" s="22">
        <v>344.0</v>
      </c>
      <c r="E73" s="14">
        <f t="shared" si="1"/>
        <v>0</v>
      </c>
      <c r="F73" s="23"/>
      <c r="G73" s="24"/>
      <c r="H73" s="24"/>
      <c r="I73" s="14"/>
      <c r="J73" s="25"/>
      <c r="K73" s="29"/>
      <c r="L73" s="30"/>
      <c r="M73" s="31"/>
      <c r="N73" s="32"/>
      <c r="O73" s="32"/>
      <c r="P73" s="32"/>
    </row>
    <row r="74" hidden="1">
      <c r="A74" s="10">
        <v>349.0</v>
      </c>
      <c r="B74" s="19">
        <v>0.0</v>
      </c>
      <c r="C74" s="21" t="s">
        <v>82</v>
      </c>
      <c r="D74" s="22">
        <v>30.0</v>
      </c>
      <c r="E74" s="14">
        <f t="shared" si="1"/>
        <v>0</v>
      </c>
      <c r="F74" s="23"/>
      <c r="G74" s="24"/>
      <c r="H74" s="24"/>
      <c r="I74" s="14"/>
      <c r="J74" s="25"/>
      <c r="K74" s="29"/>
      <c r="L74" s="30"/>
      <c r="M74" s="31"/>
      <c r="N74" s="32"/>
      <c r="O74" s="32"/>
      <c r="P74" s="32"/>
    </row>
    <row r="75">
      <c r="A75" s="10">
        <v>349.0</v>
      </c>
      <c r="B75" s="19">
        <v>1.0</v>
      </c>
      <c r="C75" s="21" t="s">
        <v>83</v>
      </c>
      <c r="D75" s="22">
        <v>292.0</v>
      </c>
      <c r="E75" s="14">
        <f t="shared" si="1"/>
        <v>12</v>
      </c>
      <c r="F75" s="23">
        <v>4.0</v>
      </c>
      <c r="G75" s="24">
        <v>0.0</v>
      </c>
      <c r="H75" s="24">
        <v>4.0</v>
      </c>
      <c r="I75" s="14">
        <v>4.0</v>
      </c>
      <c r="J75" s="25"/>
      <c r="K75" s="29"/>
      <c r="L75" s="30"/>
      <c r="M75" s="31"/>
      <c r="N75" s="32"/>
      <c r="O75" s="32"/>
      <c r="P75" s="32"/>
    </row>
    <row r="76">
      <c r="A76" s="10">
        <v>361.0</v>
      </c>
      <c r="B76" s="19">
        <v>1.0</v>
      </c>
      <c r="C76" s="21" t="s">
        <v>84</v>
      </c>
      <c r="D76" s="22">
        <v>564.0</v>
      </c>
      <c r="E76" s="14">
        <f t="shared" si="1"/>
        <v>22</v>
      </c>
      <c r="F76" s="23">
        <v>4.0</v>
      </c>
      <c r="G76" s="24">
        <v>0.0</v>
      </c>
      <c r="H76" s="24">
        <v>4.0</v>
      </c>
      <c r="I76" s="14">
        <v>4.0</v>
      </c>
      <c r="J76" s="25"/>
      <c r="K76" s="29">
        <v>8.0</v>
      </c>
      <c r="L76" s="30">
        <v>0.0</v>
      </c>
      <c r="M76" s="31">
        <v>2.0</v>
      </c>
      <c r="N76" s="32"/>
      <c r="O76" s="32"/>
      <c r="P76" s="32"/>
    </row>
    <row r="77" hidden="1">
      <c r="A77" s="10">
        <v>355.0</v>
      </c>
      <c r="B77" s="19">
        <v>0.0</v>
      </c>
      <c r="C77" s="21" t="s">
        <v>85</v>
      </c>
      <c r="D77" s="22">
        <v>105.0</v>
      </c>
      <c r="E77" s="14">
        <f t="shared" si="1"/>
        <v>0</v>
      </c>
      <c r="F77" s="23"/>
      <c r="G77" s="24"/>
      <c r="H77" s="24"/>
      <c r="I77" s="14"/>
      <c r="J77" s="25"/>
      <c r="K77" s="29"/>
      <c r="L77" s="30"/>
      <c r="M77" s="31"/>
      <c r="N77" s="32"/>
      <c r="O77" s="32"/>
      <c r="P77" s="32"/>
    </row>
    <row r="78">
      <c r="A78" s="10">
        <v>356.0</v>
      </c>
      <c r="B78" s="19">
        <v>1.0</v>
      </c>
      <c r="C78" s="21" t="s">
        <v>86</v>
      </c>
      <c r="D78" s="22">
        <v>30.0</v>
      </c>
      <c r="E78" s="14">
        <f t="shared" si="1"/>
        <v>4</v>
      </c>
      <c r="F78" s="23"/>
      <c r="G78" s="24"/>
      <c r="H78" s="24">
        <v>4.0</v>
      </c>
      <c r="I78" s="14"/>
      <c r="J78" s="25"/>
      <c r="K78" s="29"/>
      <c r="L78" s="30"/>
      <c r="M78" s="31"/>
      <c r="N78" s="32"/>
      <c r="O78" s="32"/>
      <c r="P78" s="32"/>
    </row>
    <row r="79">
      <c r="A79" s="10">
        <v>351.0</v>
      </c>
      <c r="B79" s="19">
        <v>1.0</v>
      </c>
      <c r="C79" s="21" t="s">
        <v>87</v>
      </c>
      <c r="D79" s="22">
        <v>239.0</v>
      </c>
      <c r="E79" s="14">
        <f t="shared" si="1"/>
        <v>31</v>
      </c>
      <c r="F79" s="23">
        <v>4.0</v>
      </c>
      <c r="G79" s="24">
        <v>0.0</v>
      </c>
      <c r="H79" s="24">
        <v>4.0</v>
      </c>
      <c r="I79" s="14">
        <v>4.0</v>
      </c>
      <c r="J79" s="25"/>
      <c r="K79" s="29">
        <v>8.0</v>
      </c>
      <c r="L79" s="30">
        <v>3.0</v>
      </c>
      <c r="M79" s="31">
        <v>8.0</v>
      </c>
      <c r="N79" s="32"/>
      <c r="O79" s="32"/>
      <c r="P79" s="32"/>
    </row>
    <row r="80">
      <c r="A80" s="10">
        <v>356.0</v>
      </c>
      <c r="B80" s="19">
        <v>1.0</v>
      </c>
      <c r="C80" s="21" t="s">
        <v>88</v>
      </c>
      <c r="D80" s="22">
        <v>369.0</v>
      </c>
      <c r="E80" s="14">
        <f t="shared" si="1"/>
        <v>12</v>
      </c>
      <c r="F80" s="23">
        <v>4.0</v>
      </c>
      <c r="G80" s="24"/>
      <c r="H80" s="24">
        <v>4.0</v>
      </c>
      <c r="I80" s="14">
        <v>4.0</v>
      </c>
      <c r="J80" s="25"/>
      <c r="K80" s="29"/>
      <c r="L80" s="30"/>
      <c r="M80" s="31"/>
      <c r="N80" s="32"/>
      <c r="O80" s="32"/>
      <c r="P80" s="32"/>
    </row>
    <row r="81" hidden="1">
      <c r="A81" s="10">
        <v>355.0</v>
      </c>
      <c r="B81" s="19">
        <v>0.0</v>
      </c>
      <c r="C81" s="21" t="s">
        <v>89</v>
      </c>
      <c r="D81" s="22">
        <v>610.0</v>
      </c>
      <c r="E81" s="14">
        <f t="shared" si="1"/>
        <v>0</v>
      </c>
      <c r="F81" s="23"/>
      <c r="G81" s="24"/>
      <c r="H81" s="24"/>
      <c r="I81" s="14"/>
      <c r="J81" s="25"/>
      <c r="K81" s="29"/>
      <c r="L81" s="30"/>
      <c r="M81" s="31"/>
      <c r="N81" s="32"/>
      <c r="O81" s="32"/>
      <c r="P81" s="32"/>
    </row>
    <row r="82">
      <c r="A82" s="10">
        <v>356.0</v>
      </c>
      <c r="B82" s="19">
        <v>1.0</v>
      </c>
      <c r="C82" s="21" t="s">
        <v>90</v>
      </c>
      <c r="D82" s="22">
        <v>344.0</v>
      </c>
      <c r="E82" s="14">
        <f t="shared" si="1"/>
        <v>40</v>
      </c>
      <c r="F82" s="23">
        <v>4.0</v>
      </c>
      <c r="G82" s="24">
        <v>4.0</v>
      </c>
      <c r="H82" s="24">
        <v>4.0</v>
      </c>
      <c r="I82" s="14">
        <v>4.0</v>
      </c>
      <c r="J82" s="25"/>
      <c r="K82" s="29">
        <v>8.0</v>
      </c>
      <c r="L82" s="30">
        <v>8.0</v>
      </c>
      <c r="M82" s="31">
        <v>8.0</v>
      </c>
      <c r="N82" s="32"/>
      <c r="O82" s="32"/>
      <c r="P82" s="32"/>
    </row>
    <row r="83">
      <c r="A83" s="10">
        <v>361.0</v>
      </c>
      <c r="B83" s="19">
        <v>1.0</v>
      </c>
      <c r="C83" s="21" t="s">
        <v>91</v>
      </c>
      <c r="D83" s="22">
        <v>239.0</v>
      </c>
      <c r="E83" s="14">
        <f t="shared" si="1"/>
        <v>27</v>
      </c>
      <c r="F83" s="23">
        <v>4.0</v>
      </c>
      <c r="G83" s="24">
        <v>4.0</v>
      </c>
      <c r="H83" s="24">
        <v>4.0</v>
      </c>
      <c r="I83" s="14">
        <v>4.0</v>
      </c>
      <c r="J83" s="25"/>
      <c r="K83" s="29">
        <v>8.0</v>
      </c>
      <c r="L83" s="30">
        <v>0.0</v>
      </c>
      <c r="M83" s="31">
        <v>3.0</v>
      </c>
      <c r="N83" s="32"/>
      <c r="O83" s="32"/>
      <c r="P83" s="32"/>
    </row>
    <row r="84" hidden="1">
      <c r="A84" s="10">
        <v>355.0</v>
      </c>
      <c r="B84" s="19">
        <v>0.0</v>
      </c>
      <c r="C84" s="21" t="s">
        <v>92</v>
      </c>
      <c r="D84" s="22">
        <v>410.0</v>
      </c>
      <c r="E84" s="14">
        <f t="shared" si="1"/>
        <v>0</v>
      </c>
      <c r="F84" s="23"/>
      <c r="G84" s="24"/>
      <c r="H84" s="24"/>
      <c r="I84" s="14"/>
      <c r="J84" s="25"/>
      <c r="K84" s="29"/>
      <c r="L84" s="30"/>
      <c r="M84" s="31"/>
      <c r="N84" s="32"/>
      <c r="O84" s="32"/>
      <c r="P84" s="32"/>
    </row>
    <row r="85">
      <c r="A85" s="10">
        <v>349.0</v>
      </c>
      <c r="B85" s="19">
        <v>1.0</v>
      </c>
      <c r="C85" s="21" t="s">
        <v>93</v>
      </c>
      <c r="D85" s="22">
        <v>138.0</v>
      </c>
      <c r="E85" s="14">
        <f t="shared" si="1"/>
        <v>9</v>
      </c>
      <c r="F85" s="23">
        <v>1.0</v>
      </c>
      <c r="G85" s="24">
        <v>0.0</v>
      </c>
      <c r="H85" s="24">
        <v>4.0</v>
      </c>
      <c r="I85" s="14">
        <v>4.0</v>
      </c>
      <c r="J85" s="25"/>
      <c r="K85" s="29"/>
      <c r="L85" s="30"/>
      <c r="M85" s="31"/>
      <c r="N85" s="32"/>
      <c r="O85" s="32"/>
      <c r="P85" s="32"/>
    </row>
    <row r="86">
      <c r="A86" s="10">
        <v>356.0</v>
      </c>
      <c r="B86" s="19">
        <v>1.0</v>
      </c>
      <c r="C86" s="21" t="s">
        <v>94</v>
      </c>
      <c r="D86" s="22">
        <v>366.0</v>
      </c>
      <c r="E86" s="14">
        <f t="shared" si="1"/>
        <v>20</v>
      </c>
      <c r="F86" s="23">
        <v>4.0</v>
      </c>
      <c r="G86" s="24">
        <v>0.0</v>
      </c>
      <c r="H86" s="24">
        <v>4.0</v>
      </c>
      <c r="I86" s="14">
        <v>4.0</v>
      </c>
      <c r="J86" s="25"/>
      <c r="K86" s="29">
        <v>8.0</v>
      </c>
      <c r="L86" s="30">
        <v>0.0</v>
      </c>
      <c r="M86" s="31">
        <v>0.0</v>
      </c>
      <c r="N86" s="32" t="s">
        <v>21</v>
      </c>
      <c r="O86" s="32"/>
      <c r="P86" s="32"/>
    </row>
    <row r="87">
      <c r="A87" s="10">
        <v>361.0</v>
      </c>
      <c r="B87" s="19">
        <v>1.0</v>
      </c>
      <c r="C87" s="21" t="s">
        <v>95</v>
      </c>
      <c r="D87" s="22">
        <v>30.0</v>
      </c>
      <c r="E87" s="14">
        <f t="shared" si="1"/>
        <v>20</v>
      </c>
      <c r="F87" s="23">
        <v>4.0</v>
      </c>
      <c r="G87" s="24">
        <v>0.0</v>
      </c>
      <c r="H87" s="24">
        <v>4.0</v>
      </c>
      <c r="I87" s="14">
        <v>4.0</v>
      </c>
      <c r="J87" s="25"/>
      <c r="K87" s="29">
        <v>8.0</v>
      </c>
      <c r="L87" s="30">
        <v>0.0</v>
      </c>
      <c r="M87" s="31">
        <v>0.0</v>
      </c>
      <c r="N87" s="32"/>
      <c r="O87" s="32"/>
      <c r="P87" s="32"/>
    </row>
    <row r="88">
      <c r="A88" s="10">
        <v>355.0</v>
      </c>
      <c r="B88" s="19">
        <v>1.0</v>
      </c>
      <c r="C88" s="21" t="s">
        <v>96</v>
      </c>
      <c r="D88" s="22">
        <v>533.0</v>
      </c>
      <c r="E88" s="14">
        <f t="shared" si="1"/>
        <v>28</v>
      </c>
      <c r="F88" s="23">
        <v>4.0</v>
      </c>
      <c r="G88" s="24"/>
      <c r="H88" s="24">
        <v>4.0</v>
      </c>
      <c r="I88" s="14">
        <v>4.0</v>
      </c>
      <c r="J88" s="25"/>
      <c r="K88" s="29">
        <v>8.0</v>
      </c>
      <c r="L88" s="30">
        <v>0.0</v>
      </c>
      <c r="M88" s="31">
        <v>8.0</v>
      </c>
      <c r="N88" s="32" t="s">
        <v>21</v>
      </c>
      <c r="O88" s="32"/>
      <c r="P88" s="32"/>
    </row>
    <row r="89">
      <c r="A89" s="10">
        <v>355.0</v>
      </c>
      <c r="B89" s="19">
        <v>1.0</v>
      </c>
      <c r="C89" s="21" t="s">
        <v>97</v>
      </c>
      <c r="D89" s="22">
        <v>533.0</v>
      </c>
      <c r="E89" s="14">
        <f t="shared" si="1"/>
        <v>28</v>
      </c>
      <c r="F89" s="23">
        <v>4.0</v>
      </c>
      <c r="G89" s="24">
        <v>0.0</v>
      </c>
      <c r="H89" s="24">
        <v>4.0</v>
      </c>
      <c r="I89" s="14">
        <v>4.0</v>
      </c>
      <c r="J89" s="25"/>
      <c r="K89" s="29">
        <v>8.0</v>
      </c>
      <c r="L89" s="30">
        <v>0.0</v>
      </c>
      <c r="M89" s="31">
        <v>8.0</v>
      </c>
      <c r="N89" s="32"/>
      <c r="O89" s="32"/>
      <c r="P89" s="32"/>
    </row>
    <row r="90">
      <c r="A90" s="10">
        <v>361.0</v>
      </c>
      <c r="B90" s="19">
        <v>1.0</v>
      </c>
      <c r="C90" s="21" t="s">
        <v>98</v>
      </c>
      <c r="D90" s="22">
        <v>366.0</v>
      </c>
      <c r="E90" s="14">
        <f t="shared" si="1"/>
        <v>16</v>
      </c>
      <c r="F90" s="23">
        <v>4.0</v>
      </c>
      <c r="G90" s="24">
        <v>0.0</v>
      </c>
      <c r="H90" s="24">
        <v>4.0</v>
      </c>
      <c r="I90" s="14">
        <v>4.0</v>
      </c>
      <c r="J90" s="25"/>
      <c r="K90" s="29">
        <v>4.0</v>
      </c>
      <c r="L90" s="30">
        <v>0.0</v>
      </c>
      <c r="M90" s="31"/>
      <c r="N90" s="32"/>
      <c r="O90" s="32"/>
      <c r="P90" s="32"/>
    </row>
    <row r="91">
      <c r="A91" s="10">
        <v>356.0</v>
      </c>
      <c r="B91" s="19">
        <v>1.0</v>
      </c>
      <c r="C91" s="21" t="s">
        <v>99</v>
      </c>
      <c r="D91" s="22">
        <v>533.0</v>
      </c>
      <c r="E91" s="14">
        <f t="shared" si="1"/>
        <v>20</v>
      </c>
      <c r="F91" s="23">
        <v>4.0</v>
      </c>
      <c r="G91" s="24"/>
      <c r="H91" s="24">
        <v>4.0</v>
      </c>
      <c r="I91" s="14">
        <v>4.0</v>
      </c>
      <c r="J91" s="25"/>
      <c r="K91" s="29">
        <v>8.0</v>
      </c>
      <c r="L91" s="30">
        <v>0.0</v>
      </c>
      <c r="M91" s="31">
        <v>0.0</v>
      </c>
      <c r="N91" s="32"/>
      <c r="O91" s="32"/>
      <c r="P91" s="32"/>
    </row>
    <row r="92">
      <c r="A92" s="10">
        <v>351.0</v>
      </c>
      <c r="B92" s="19">
        <v>1.0</v>
      </c>
      <c r="C92" s="21" t="s">
        <v>100</v>
      </c>
      <c r="D92" s="22">
        <v>239.0</v>
      </c>
      <c r="E92" s="14">
        <f t="shared" si="1"/>
        <v>31</v>
      </c>
      <c r="F92" s="23">
        <v>4.0</v>
      </c>
      <c r="G92" s="24">
        <v>0.0</v>
      </c>
      <c r="H92" s="24">
        <v>4.0</v>
      </c>
      <c r="I92" s="14">
        <v>4.0</v>
      </c>
      <c r="J92" s="25"/>
      <c r="K92" s="29">
        <v>8.0</v>
      </c>
      <c r="L92" s="30">
        <v>3.0</v>
      </c>
      <c r="M92" s="31">
        <v>8.0</v>
      </c>
      <c r="N92" s="32"/>
      <c r="O92" s="32"/>
      <c r="P92" s="32"/>
    </row>
    <row r="93">
      <c r="A93" s="10">
        <v>355.0</v>
      </c>
      <c r="B93" s="19">
        <v>1.0</v>
      </c>
      <c r="C93" s="21" t="s">
        <v>101</v>
      </c>
      <c r="D93" s="22">
        <v>533.0</v>
      </c>
      <c r="E93" s="14">
        <f t="shared" si="1"/>
        <v>28</v>
      </c>
      <c r="F93" s="23">
        <v>4.0</v>
      </c>
      <c r="G93" s="24">
        <v>0.0</v>
      </c>
      <c r="H93" s="24">
        <v>4.0</v>
      </c>
      <c r="I93" s="14">
        <v>4.0</v>
      </c>
      <c r="J93" s="25"/>
      <c r="K93" s="29">
        <v>8.0</v>
      </c>
      <c r="L93" s="30">
        <v>0.0</v>
      </c>
      <c r="M93" s="31">
        <v>8.0</v>
      </c>
      <c r="N93" s="32"/>
      <c r="O93" s="32"/>
      <c r="P93" s="32"/>
    </row>
    <row r="94">
      <c r="A94" s="10">
        <v>361.0</v>
      </c>
      <c r="B94" s="19">
        <v>1.0</v>
      </c>
      <c r="C94" s="21" t="s">
        <v>102</v>
      </c>
      <c r="D94" s="22">
        <v>619.0</v>
      </c>
      <c r="E94" s="14">
        <f t="shared" si="1"/>
        <v>31</v>
      </c>
      <c r="F94" s="23">
        <v>4.0</v>
      </c>
      <c r="G94" s="24">
        <v>0.0</v>
      </c>
      <c r="H94" s="24">
        <v>4.0</v>
      </c>
      <c r="I94" s="14">
        <v>4.0</v>
      </c>
      <c r="J94" s="25"/>
      <c r="K94" s="29">
        <v>8.0</v>
      </c>
      <c r="L94" s="30">
        <v>3.0</v>
      </c>
      <c r="M94" s="31">
        <v>8.0</v>
      </c>
      <c r="N94" s="32"/>
      <c r="O94" s="32"/>
      <c r="P94" s="32"/>
    </row>
    <row r="95" hidden="1">
      <c r="A95" s="10">
        <v>356.0</v>
      </c>
      <c r="B95" s="19">
        <v>0.0</v>
      </c>
      <c r="C95" s="21" t="s">
        <v>103</v>
      </c>
      <c r="D95" s="22">
        <v>533.0</v>
      </c>
      <c r="E95" s="14">
        <f t="shared" si="1"/>
        <v>0</v>
      </c>
      <c r="F95" s="23"/>
      <c r="G95" s="24"/>
      <c r="H95" s="24"/>
      <c r="I95" s="14"/>
      <c r="J95" s="25"/>
      <c r="K95" s="29"/>
      <c r="L95" s="30"/>
      <c r="M95" s="31"/>
      <c r="N95" s="32"/>
      <c r="O95" s="32"/>
      <c r="P95" s="32"/>
    </row>
    <row r="96">
      <c r="A96" s="10">
        <v>356.0</v>
      </c>
      <c r="B96" s="19">
        <v>1.0</v>
      </c>
      <c r="C96" s="21" t="s">
        <v>104</v>
      </c>
      <c r="D96" s="22">
        <v>292.0</v>
      </c>
      <c r="E96" s="14">
        <f t="shared" si="1"/>
        <v>40</v>
      </c>
      <c r="F96" s="23">
        <v>4.0</v>
      </c>
      <c r="G96" s="24">
        <v>4.0</v>
      </c>
      <c r="H96" s="24">
        <v>4.0</v>
      </c>
      <c r="I96" s="14">
        <v>4.0</v>
      </c>
      <c r="J96" s="25"/>
      <c r="K96" s="29">
        <v>8.0</v>
      </c>
      <c r="L96" s="30">
        <v>8.0</v>
      </c>
      <c r="M96" s="31">
        <v>8.0</v>
      </c>
      <c r="N96" s="32"/>
      <c r="O96" s="32"/>
      <c r="P96" s="32"/>
    </row>
    <row r="97">
      <c r="A97" s="10">
        <v>349.0</v>
      </c>
      <c r="B97" s="19">
        <v>1.0</v>
      </c>
      <c r="C97" s="21" t="s">
        <v>105</v>
      </c>
      <c r="D97" s="22">
        <v>239.0</v>
      </c>
      <c r="E97" s="14">
        <f t="shared" si="1"/>
        <v>38</v>
      </c>
      <c r="F97" s="23">
        <v>4.0</v>
      </c>
      <c r="G97" s="24">
        <v>4.0</v>
      </c>
      <c r="H97" s="24">
        <v>4.0</v>
      </c>
      <c r="I97" s="14">
        <v>4.0</v>
      </c>
      <c r="J97" s="25"/>
      <c r="K97" s="29">
        <v>8.0</v>
      </c>
      <c r="L97" s="30">
        <v>6.0</v>
      </c>
      <c r="M97" s="31">
        <v>8.0</v>
      </c>
      <c r="N97" s="32"/>
      <c r="O97" s="32"/>
      <c r="P97" s="32"/>
    </row>
    <row r="98" hidden="1">
      <c r="A98" s="10">
        <v>349.0</v>
      </c>
      <c r="B98" s="19">
        <v>0.0</v>
      </c>
      <c r="C98" s="21" t="s">
        <v>106</v>
      </c>
      <c r="D98" s="22">
        <v>378.0</v>
      </c>
      <c r="E98" s="14">
        <f t="shared" si="1"/>
        <v>0</v>
      </c>
      <c r="F98" s="23"/>
      <c r="G98" s="24"/>
      <c r="H98" s="24"/>
      <c r="I98" s="14"/>
      <c r="J98" s="25"/>
      <c r="K98" s="29"/>
      <c r="L98" s="30"/>
      <c r="M98" s="31"/>
      <c r="N98" s="32"/>
      <c r="O98" s="32"/>
      <c r="P98" s="32"/>
    </row>
    <row r="99">
      <c r="A99" s="10">
        <v>361.0</v>
      </c>
      <c r="B99" s="19">
        <v>1.0</v>
      </c>
      <c r="C99" s="21" t="s">
        <v>107</v>
      </c>
      <c r="D99" s="22">
        <v>116.0</v>
      </c>
      <c r="E99" s="14">
        <f t="shared" si="1"/>
        <v>15</v>
      </c>
      <c r="F99" s="23">
        <v>4.0</v>
      </c>
      <c r="G99" s="24"/>
      <c r="H99" s="24">
        <v>4.0</v>
      </c>
      <c r="I99" s="14">
        <v>4.0</v>
      </c>
      <c r="J99" s="25"/>
      <c r="K99" s="29"/>
      <c r="L99" s="30"/>
      <c r="M99" s="31">
        <v>3.0</v>
      </c>
      <c r="N99" s="32"/>
      <c r="O99" s="32"/>
      <c r="P99" s="32"/>
    </row>
    <row r="100">
      <c r="A100" s="10">
        <v>349.0</v>
      </c>
      <c r="B100" s="19">
        <v>1.0</v>
      </c>
      <c r="C100" s="21" t="s">
        <v>108</v>
      </c>
      <c r="D100" s="22">
        <v>30.0</v>
      </c>
      <c r="E100" s="14">
        <f t="shared" si="1"/>
        <v>28</v>
      </c>
      <c r="F100" s="23">
        <v>4.0</v>
      </c>
      <c r="G100" s="24">
        <v>0.0</v>
      </c>
      <c r="H100" s="24">
        <v>4.0</v>
      </c>
      <c r="I100" s="14">
        <v>4.0</v>
      </c>
      <c r="J100" s="25"/>
      <c r="K100" s="29">
        <v>8.0</v>
      </c>
      <c r="L100" s="30"/>
      <c r="M100" s="31">
        <v>8.0</v>
      </c>
      <c r="N100" s="32"/>
      <c r="O100" s="32"/>
      <c r="P100" s="32"/>
    </row>
    <row r="101">
      <c r="A101" s="10">
        <v>361.0</v>
      </c>
      <c r="B101" s="19">
        <v>1.0</v>
      </c>
      <c r="C101" s="21" t="s">
        <v>109</v>
      </c>
      <c r="D101" s="22">
        <v>533.0</v>
      </c>
      <c r="E101" s="14">
        <f t="shared" si="1"/>
        <v>10</v>
      </c>
      <c r="F101" s="23">
        <v>4.0</v>
      </c>
      <c r="G101" s="24">
        <v>0.0</v>
      </c>
      <c r="H101" s="24">
        <v>2.0</v>
      </c>
      <c r="I101" s="14">
        <v>4.0</v>
      </c>
      <c r="J101" s="25"/>
      <c r="K101" s="29"/>
      <c r="L101" s="30"/>
      <c r="M101" s="31"/>
      <c r="N101" s="32"/>
      <c r="O101" s="32"/>
      <c r="P101" s="32"/>
    </row>
    <row r="102" hidden="1">
      <c r="A102" s="10">
        <v>349.0</v>
      </c>
      <c r="B102" s="19">
        <v>0.0</v>
      </c>
      <c r="C102" s="21" t="s">
        <v>110</v>
      </c>
      <c r="D102" s="22">
        <v>261.0</v>
      </c>
      <c r="E102" s="14">
        <f t="shared" si="1"/>
        <v>0</v>
      </c>
      <c r="F102" s="23"/>
      <c r="G102" s="24"/>
      <c r="H102" s="24"/>
      <c r="I102" s="14"/>
      <c r="J102" s="25"/>
      <c r="K102" s="29"/>
      <c r="L102" s="30"/>
      <c r="M102" s="31"/>
      <c r="N102" s="32"/>
      <c r="O102" s="32"/>
      <c r="P102" s="32"/>
    </row>
    <row r="103">
      <c r="A103" s="10">
        <v>355.0</v>
      </c>
      <c r="B103" s="19">
        <v>1.0</v>
      </c>
      <c r="C103" s="21" t="s">
        <v>111</v>
      </c>
      <c r="D103" s="22">
        <v>239.0</v>
      </c>
      <c r="E103" s="14">
        <f t="shared" si="1"/>
        <v>40</v>
      </c>
      <c r="F103" s="23">
        <v>4.0</v>
      </c>
      <c r="G103" s="24">
        <v>4.0</v>
      </c>
      <c r="H103" s="24">
        <v>4.0</v>
      </c>
      <c r="I103" s="14">
        <v>4.0</v>
      </c>
      <c r="J103" s="25"/>
      <c r="K103" s="29">
        <v>8.0</v>
      </c>
      <c r="L103" s="30">
        <v>8.0</v>
      </c>
      <c r="M103" s="31">
        <v>8.0</v>
      </c>
      <c r="N103" s="32" t="s">
        <v>112</v>
      </c>
      <c r="O103" s="32"/>
      <c r="P103" s="32"/>
    </row>
    <row r="104">
      <c r="A104" s="10">
        <v>349.0</v>
      </c>
      <c r="B104" s="19">
        <v>1.0</v>
      </c>
      <c r="C104" s="21" t="s">
        <v>113</v>
      </c>
      <c r="D104" s="22">
        <v>239.0</v>
      </c>
      <c r="E104" s="14">
        <f t="shared" si="1"/>
        <v>20</v>
      </c>
      <c r="F104" s="23">
        <v>4.0</v>
      </c>
      <c r="G104" s="24">
        <v>0.0</v>
      </c>
      <c r="H104" s="24">
        <v>4.0</v>
      </c>
      <c r="I104" s="14">
        <v>4.0</v>
      </c>
      <c r="J104" s="25"/>
      <c r="K104" s="29">
        <v>8.0</v>
      </c>
      <c r="L104" s="30"/>
      <c r="M104" s="31"/>
      <c r="N104" s="32"/>
      <c r="O104" s="32"/>
      <c r="P104" s="32"/>
    </row>
    <row r="105">
      <c r="A105" s="10">
        <v>356.0</v>
      </c>
      <c r="B105" s="19">
        <v>1.0</v>
      </c>
      <c r="C105" s="21" t="s">
        <v>114</v>
      </c>
      <c r="D105" s="22">
        <v>30.0</v>
      </c>
      <c r="E105" s="14">
        <f t="shared" si="1"/>
        <v>4</v>
      </c>
      <c r="F105" s="23"/>
      <c r="G105" s="24"/>
      <c r="H105" s="24"/>
      <c r="I105" s="14">
        <v>4.0</v>
      </c>
      <c r="J105" s="25"/>
      <c r="K105" s="29"/>
      <c r="L105" s="30"/>
      <c r="M105" s="31"/>
      <c r="N105" s="32"/>
      <c r="O105" s="32"/>
      <c r="P105" s="32"/>
    </row>
    <row r="106" hidden="1">
      <c r="A106" s="10">
        <v>361.0</v>
      </c>
      <c r="B106" s="19">
        <v>0.0</v>
      </c>
      <c r="C106" s="21" t="s">
        <v>115</v>
      </c>
      <c r="D106" s="22">
        <v>239.0</v>
      </c>
      <c r="E106" s="14">
        <f t="shared" si="1"/>
        <v>0</v>
      </c>
      <c r="F106" s="23"/>
      <c r="G106" s="24"/>
      <c r="H106" s="24"/>
      <c r="I106" s="14"/>
      <c r="J106" s="25"/>
      <c r="K106" s="29"/>
      <c r="L106" s="30"/>
      <c r="M106" s="31"/>
      <c r="N106" s="32"/>
      <c r="O106" s="32"/>
      <c r="P106" s="32"/>
    </row>
    <row r="107">
      <c r="A107" s="10">
        <v>351.0</v>
      </c>
      <c r="B107" s="19">
        <v>1.0</v>
      </c>
      <c r="C107" s="21" t="s">
        <v>116</v>
      </c>
      <c r="D107" s="22">
        <v>610.0</v>
      </c>
      <c r="E107" s="14">
        <f t="shared" si="1"/>
        <v>26</v>
      </c>
      <c r="F107" s="23">
        <v>4.0</v>
      </c>
      <c r="G107" s="24">
        <v>4.0</v>
      </c>
      <c r="H107" s="24">
        <v>4.0</v>
      </c>
      <c r="I107" s="14">
        <v>3.0</v>
      </c>
      <c r="J107" s="25"/>
      <c r="K107" s="29">
        <v>8.0</v>
      </c>
      <c r="L107" s="30">
        <v>0.0</v>
      </c>
      <c r="M107" s="31">
        <v>3.0</v>
      </c>
      <c r="N107" s="32"/>
      <c r="O107" s="32"/>
      <c r="P107" s="32"/>
    </row>
    <row r="108" hidden="1">
      <c r="A108" s="10">
        <v>356.0</v>
      </c>
      <c r="B108" s="19">
        <v>0.0</v>
      </c>
      <c r="C108" s="21" t="s">
        <v>117</v>
      </c>
      <c r="D108" s="22">
        <v>533.0</v>
      </c>
      <c r="E108" s="14">
        <f t="shared" si="1"/>
        <v>0</v>
      </c>
      <c r="F108" s="23"/>
      <c r="G108" s="24"/>
      <c r="H108" s="24"/>
      <c r="I108" s="14"/>
      <c r="J108" s="25"/>
      <c r="K108" s="29"/>
      <c r="L108" s="30"/>
      <c r="M108" s="31"/>
      <c r="N108" s="32"/>
      <c r="O108" s="32"/>
      <c r="P108" s="32"/>
    </row>
    <row r="109">
      <c r="A109" s="10">
        <v>361.0</v>
      </c>
      <c r="B109" s="19">
        <v>1.0</v>
      </c>
      <c r="C109" s="21" t="s">
        <v>118</v>
      </c>
      <c r="D109" s="22">
        <v>533.0</v>
      </c>
      <c r="E109" s="14">
        <f t="shared" si="1"/>
        <v>29</v>
      </c>
      <c r="F109" s="23">
        <v>4.0</v>
      </c>
      <c r="G109" s="24">
        <v>1.0</v>
      </c>
      <c r="H109" s="24">
        <v>4.0</v>
      </c>
      <c r="I109" s="14">
        <v>4.0</v>
      </c>
      <c r="J109" s="25"/>
      <c r="K109" s="29">
        <v>8.0</v>
      </c>
      <c r="L109" s="30">
        <v>0.0</v>
      </c>
      <c r="M109" s="31">
        <v>8.0</v>
      </c>
      <c r="N109" s="32"/>
      <c r="O109" s="32"/>
      <c r="P109" s="32"/>
    </row>
    <row r="110" hidden="1">
      <c r="A110" s="10">
        <v>349.0</v>
      </c>
      <c r="B110" s="19">
        <v>0.0</v>
      </c>
      <c r="C110" s="21" t="s">
        <v>119</v>
      </c>
      <c r="D110" s="22">
        <v>366.0</v>
      </c>
      <c r="E110" s="14">
        <f t="shared" si="1"/>
        <v>0</v>
      </c>
      <c r="F110" s="23"/>
      <c r="G110" s="24"/>
      <c r="H110" s="24"/>
      <c r="I110" s="14"/>
      <c r="J110" s="25"/>
      <c r="K110" s="29"/>
      <c r="L110" s="30"/>
      <c r="M110" s="31"/>
      <c r="N110" s="32"/>
      <c r="O110" s="32"/>
      <c r="P110" s="32"/>
    </row>
    <row r="111">
      <c r="A111" s="10">
        <v>349.0</v>
      </c>
      <c r="B111" s="19">
        <v>1.0</v>
      </c>
      <c r="C111" s="21" t="s">
        <v>120</v>
      </c>
      <c r="D111" s="22">
        <v>459.0</v>
      </c>
      <c r="E111" s="14">
        <f t="shared" si="1"/>
        <v>9</v>
      </c>
      <c r="F111" s="23">
        <v>4.0</v>
      </c>
      <c r="G111" s="24"/>
      <c r="H111" s="24">
        <v>1.0</v>
      </c>
      <c r="I111" s="14">
        <v>4.0</v>
      </c>
      <c r="J111" s="25"/>
      <c r="K111" s="29"/>
      <c r="L111" s="30"/>
      <c r="M111" s="31"/>
      <c r="N111" s="32"/>
      <c r="O111" s="32"/>
      <c r="P111" s="32"/>
    </row>
    <row r="112">
      <c r="A112" s="10">
        <v>361.0</v>
      </c>
      <c r="B112" s="19">
        <v>1.0</v>
      </c>
      <c r="C112" s="21" t="s">
        <v>121</v>
      </c>
      <c r="D112" s="22">
        <v>458.0</v>
      </c>
      <c r="E112" s="14">
        <f t="shared" si="1"/>
        <v>23</v>
      </c>
      <c r="F112" s="23">
        <v>4.0</v>
      </c>
      <c r="G112" s="24">
        <v>4.0</v>
      </c>
      <c r="H112" s="24">
        <v>3.0</v>
      </c>
      <c r="I112" s="14">
        <v>4.0</v>
      </c>
      <c r="J112" s="25"/>
      <c r="K112" s="29">
        <v>8.0</v>
      </c>
      <c r="L112" s="30">
        <v>0.0</v>
      </c>
      <c r="M112" s="31">
        <v>0.0</v>
      </c>
      <c r="N112" s="32"/>
      <c r="O112" s="32"/>
      <c r="P112" s="32"/>
    </row>
    <row r="113">
      <c r="A113" s="10">
        <v>355.0</v>
      </c>
      <c r="B113" s="19">
        <v>1.0</v>
      </c>
      <c r="C113" s="21" t="s">
        <v>122</v>
      </c>
      <c r="D113" s="22">
        <v>369.0</v>
      </c>
      <c r="E113" s="14">
        <f t="shared" si="1"/>
        <v>28</v>
      </c>
      <c r="F113" s="23">
        <v>4.0</v>
      </c>
      <c r="G113" s="24">
        <v>0.0</v>
      </c>
      <c r="H113" s="24">
        <v>4.0</v>
      </c>
      <c r="I113" s="14">
        <v>4.0</v>
      </c>
      <c r="J113" s="25"/>
      <c r="K113" s="29">
        <v>8.0</v>
      </c>
      <c r="L113" s="30">
        <v>0.0</v>
      </c>
      <c r="M113" s="31">
        <v>8.0</v>
      </c>
      <c r="N113" s="32"/>
      <c r="O113" s="32"/>
      <c r="P113" s="32"/>
    </row>
    <row r="114">
      <c r="A114" s="10">
        <v>351.0</v>
      </c>
      <c r="B114" s="19">
        <v>1.0</v>
      </c>
      <c r="C114" s="21" t="s">
        <v>123</v>
      </c>
      <c r="D114" s="22">
        <v>533.0</v>
      </c>
      <c r="E114" s="14">
        <f t="shared" si="1"/>
        <v>23.5</v>
      </c>
      <c r="F114" s="23">
        <v>4.0</v>
      </c>
      <c r="G114" s="24">
        <v>1.5</v>
      </c>
      <c r="H114" s="24">
        <v>4.0</v>
      </c>
      <c r="I114" s="14">
        <v>4.0</v>
      </c>
      <c r="J114" s="25"/>
      <c r="K114" s="29">
        <v>8.0</v>
      </c>
      <c r="L114" s="30">
        <v>2.0</v>
      </c>
      <c r="M114" s="31">
        <v>0.0</v>
      </c>
      <c r="N114" s="32"/>
      <c r="O114" s="32"/>
      <c r="P114" s="32"/>
    </row>
    <row r="115">
      <c r="A115" s="10">
        <v>351.0</v>
      </c>
      <c r="B115" s="19">
        <v>1.0</v>
      </c>
      <c r="C115" s="21" t="s">
        <v>124</v>
      </c>
      <c r="D115" s="22">
        <v>64.0</v>
      </c>
      <c r="E115" s="14">
        <f t="shared" si="1"/>
        <v>15</v>
      </c>
      <c r="F115" s="23">
        <v>4.0</v>
      </c>
      <c r="G115" s="24">
        <v>0.0</v>
      </c>
      <c r="H115" s="24">
        <v>4.0</v>
      </c>
      <c r="I115" s="14">
        <v>4.0</v>
      </c>
      <c r="J115" s="25"/>
      <c r="K115" s="29">
        <v>0.0</v>
      </c>
      <c r="L115" s="30">
        <v>0.0</v>
      </c>
      <c r="M115" s="31">
        <v>3.0</v>
      </c>
      <c r="N115" s="32"/>
      <c r="O115" s="32"/>
      <c r="P115" s="32"/>
    </row>
    <row r="116">
      <c r="A116" s="10">
        <v>356.0</v>
      </c>
      <c r="B116" s="19">
        <v>1.0</v>
      </c>
      <c r="C116" s="21" t="s">
        <v>125</v>
      </c>
      <c r="D116" s="22">
        <v>534.0</v>
      </c>
      <c r="E116" s="14">
        <f t="shared" si="1"/>
        <v>20</v>
      </c>
      <c r="F116" s="23">
        <v>4.0</v>
      </c>
      <c r="G116" s="24">
        <v>0.0</v>
      </c>
      <c r="H116" s="24">
        <v>4.0</v>
      </c>
      <c r="I116" s="14">
        <v>4.0</v>
      </c>
      <c r="J116" s="25"/>
      <c r="K116" s="29">
        <v>8.0</v>
      </c>
      <c r="L116" s="30">
        <v>0.0</v>
      </c>
      <c r="M116" s="31">
        <v>0.0</v>
      </c>
      <c r="N116" s="32"/>
      <c r="O116" s="32"/>
      <c r="P116" s="32"/>
    </row>
    <row r="117">
      <c r="A117" s="10">
        <v>356.0</v>
      </c>
      <c r="B117" s="19">
        <v>1.0</v>
      </c>
      <c r="C117" s="21" t="s">
        <v>126</v>
      </c>
      <c r="D117" s="22">
        <v>239.0</v>
      </c>
      <c r="E117" s="14">
        <f t="shared" si="1"/>
        <v>36</v>
      </c>
      <c r="F117" s="23">
        <v>4.0</v>
      </c>
      <c r="G117" s="24">
        <v>4.0</v>
      </c>
      <c r="H117" s="24">
        <v>4.0</v>
      </c>
      <c r="I117" s="14">
        <v>0.0</v>
      </c>
      <c r="J117" s="25"/>
      <c r="K117" s="29">
        <v>8.0</v>
      </c>
      <c r="L117" s="30">
        <v>8.0</v>
      </c>
      <c r="M117" s="31">
        <v>8.0</v>
      </c>
      <c r="N117" s="32"/>
      <c r="O117" s="32"/>
      <c r="P117" s="32"/>
    </row>
    <row r="118">
      <c r="A118" s="10">
        <v>361.0</v>
      </c>
      <c r="B118" s="19">
        <v>1.0</v>
      </c>
      <c r="C118" s="21" t="s">
        <v>127</v>
      </c>
      <c r="D118" s="22">
        <v>30.0</v>
      </c>
      <c r="E118" s="14">
        <f t="shared" si="1"/>
        <v>20</v>
      </c>
      <c r="F118" s="23">
        <v>4.0</v>
      </c>
      <c r="G118" s="24">
        <v>0.0</v>
      </c>
      <c r="H118" s="24">
        <v>4.0</v>
      </c>
      <c r="I118" s="14">
        <v>4.0</v>
      </c>
      <c r="J118" s="25"/>
      <c r="K118" s="29">
        <v>8.0</v>
      </c>
      <c r="L118" s="30"/>
      <c r="M118" s="31"/>
      <c r="N118" s="32"/>
      <c r="O118" s="32"/>
      <c r="P118" s="32"/>
    </row>
    <row r="119">
      <c r="A119" s="10">
        <v>349.0</v>
      </c>
      <c r="B119" s="19">
        <v>1.0</v>
      </c>
      <c r="C119" s="21" t="s">
        <v>128</v>
      </c>
      <c r="D119" s="22">
        <v>564.0</v>
      </c>
      <c r="E119" s="14">
        <f t="shared" si="1"/>
        <v>20</v>
      </c>
      <c r="F119" s="23">
        <v>4.0</v>
      </c>
      <c r="G119" s="24"/>
      <c r="H119" s="24">
        <v>4.0</v>
      </c>
      <c r="I119" s="14">
        <v>4.0</v>
      </c>
      <c r="J119" s="25"/>
      <c r="K119" s="29">
        <v>8.0</v>
      </c>
      <c r="L119" s="30">
        <v>0.0</v>
      </c>
      <c r="M119" s="31">
        <v>0.0</v>
      </c>
      <c r="N119" s="32"/>
      <c r="O119" s="32"/>
      <c r="P119" s="32"/>
    </row>
    <row r="120">
      <c r="A120" s="10">
        <v>351.0</v>
      </c>
      <c r="B120" s="19">
        <v>1.0</v>
      </c>
      <c r="C120" s="21" t="s">
        <v>129</v>
      </c>
      <c r="D120" s="22">
        <v>642.0</v>
      </c>
      <c r="E120" s="14">
        <f t="shared" si="1"/>
        <v>8</v>
      </c>
      <c r="F120" s="23">
        <v>0.0</v>
      </c>
      <c r="G120" s="24">
        <v>0.0</v>
      </c>
      <c r="H120" s="24">
        <v>4.0</v>
      </c>
      <c r="I120" s="14">
        <v>4.0</v>
      </c>
      <c r="J120" s="25"/>
      <c r="K120" s="29"/>
      <c r="L120" s="30"/>
      <c r="M120" s="31"/>
      <c r="N120" s="32"/>
      <c r="O120" s="32"/>
      <c r="P120" s="32"/>
    </row>
    <row r="121" hidden="1">
      <c r="A121" s="10">
        <v>361.0</v>
      </c>
      <c r="B121" s="19">
        <v>0.0</v>
      </c>
      <c r="C121" s="21" t="s">
        <v>130</v>
      </c>
      <c r="D121" s="22">
        <v>533.0</v>
      </c>
      <c r="E121" s="14">
        <f t="shared" si="1"/>
        <v>0</v>
      </c>
      <c r="F121" s="23"/>
      <c r="G121" s="24"/>
      <c r="H121" s="24"/>
      <c r="I121" s="14"/>
      <c r="J121" s="25"/>
      <c r="K121" s="29"/>
      <c r="L121" s="30"/>
      <c r="M121" s="31"/>
      <c r="N121" s="32"/>
      <c r="O121" s="32"/>
      <c r="P121" s="32"/>
    </row>
    <row r="122">
      <c r="A122" s="10">
        <v>349.0</v>
      </c>
      <c r="B122" s="19">
        <v>1.0</v>
      </c>
      <c r="C122" s="21" t="s">
        <v>131</v>
      </c>
      <c r="D122" s="22">
        <v>98.0</v>
      </c>
      <c r="E122" s="14">
        <f t="shared" si="1"/>
        <v>12</v>
      </c>
      <c r="F122" s="23"/>
      <c r="G122" s="24">
        <v>4.0</v>
      </c>
      <c r="H122" s="24">
        <v>4.0</v>
      </c>
      <c r="I122" s="14">
        <v>4.0</v>
      </c>
      <c r="J122" s="25"/>
      <c r="K122" s="29"/>
      <c r="L122" s="30"/>
      <c r="M122" s="31"/>
      <c r="N122" s="32"/>
      <c r="O122" s="32"/>
      <c r="P122" s="32"/>
    </row>
    <row r="123">
      <c r="A123" s="10">
        <v>351.0</v>
      </c>
      <c r="B123" s="34">
        <v>1.0</v>
      </c>
      <c r="C123" s="36" t="s">
        <v>132</v>
      </c>
      <c r="D123" s="37">
        <v>534.0</v>
      </c>
      <c r="E123" s="38">
        <f t="shared" si="1"/>
        <v>10</v>
      </c>
      <c r="F123" s="39">
        <v>4.0</v>
      </c>
      <c r="G123" s="40">
        <v>0.0</v>
      </c>
      <c r="H123" s="40">
        <v>2.0</v>
      </c>
      <c r="I123" s="38">
        <v>4.0</v>
      </c>
      <c r="J123" s="41"/>
      <c r="K123" s="42"/>
      <c r="L123" s="43"/>
      <c r="M123" s="44"/>
      <c r="N123" s="35"/>
      <c r="O123" s="35"/>
      <c r="P123" s="35"/>
    </row>
    <row r="124">
      <c r="A124" s="45"/>
      <c r="B124" s="19"/>
      <c r="C124" s="27"/>
      <c r="D124" s="27"/>
      <c r="E124" s="24"/>
      <c r="F124" s="24">
        <f t="shared" ref="F124:I124" si="3">SUM(F2:F123)</f>
        <v>317</v>
      </c>
      <c r="G124" s="24">
        <f t="shared" si="3"/>
        <v>71.5</v>
      </c>
      <c r="H124" s="24">
        <f t="shared" si="3"/>
        <v>337</v>
      </c>
      <c r="I124" s="24">
        <f t="shared" si="3"/>
        <v>333</v>
      </c>
      <c r="J124" s="30"/>
      <c r="K124" s="30">
        <f t="shared" ref="K124:M124" si="4">SUM(K2:K123)</f>
        <v>451</v>
      </c>
      <c r="L124" s="30">
        <f t="shared" si="4"/>
        <v>98</v>
      </c>
      <c r="M124" s="30">
        <f t="shared" si="4"/>
        <v>287</v>
      </c>
      <c r="N124" s="32"/>
      <c r="O124" s="32"/>
      <c r="P124" s="32"/>
    </row>
  </sheetData>
  <autoFilter ref="$B$1:$B$123">
    <filterColumn colId="0">
      <filters>
        <filter val="1"/>
      </filters>
    </filterColumn>
  </autoFilter>
  <mergeCells count="2">
    <mergeCell ref="N1:O1"/>
    <mergeCell ref="N2:O2"/>
  </mergeCells>
  <conditionalFormatting sqref="C2:D124">
    <cfRule type="expression" dxfId="0" priority="1">
      <formula>$E2&gt;=$P$1</formula>
    </cfRule>
  </conditionalFormatting>
  <drawing r:id="rId2"/>
  <legacyDrawing r:id="rId3"/>
</worksheet>
</file>